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pon\OneDrive\Desktop\Videos Mentoring\Videos Excel\"/>
    </mc:Choice>
  </mc:AlternateContent>
  <xr:revisionPtr revIDLastSave="7" documentId="13_ncr:1_{704821C4-9504-4BF0-BCB3-88AB623806CF}" xr6:coauthVersionLast="45" xr6:coauthVersionMax="45" xr10:uidLastSave="{00A23E99-BF82-4189-B93D-FF1AD5C628C9}"/>
  <bookViews>
    <workbookView xWindow="25080" yWindow="-120" windowWidth="25440" windowHeight="15990" xr2:uid="{00000000-000D-0000-FFFF-FFFF00000000}"/>
  </bookViews>
  <sheets>
    <sheet name="Note" sheetId="4" r:id="rId1"/>
    <sheet name="U.S. database &gt; 3bn" sheetId="10" r:id="rId2"/>
    <sheet name="U.S. Stocks" sheetId="9" r:id="rId3"/>
    <sheet name="Europe" sheetId="5" r:id="rId4"/>
    <sheet name="Europe SuperSector" sheetId="6" r:id="rId5"/>
    <sheet name="Europe ETF" sheetId="7" r:id="rId6"/>
    <sheet name="Europe - Stocks" sheetId="8" r:id="rId7"/>
    <sheet name="Canada Stocks" sheetId="14" r:id="rId8"/>
    <sheet name="Australia Stocks" sheetId="11" r:id="rId9"/>
    <sheet name="HK stocks" sheetId="13" r:id="rId10"/>
    <sheet name="Japan Stocks" sheetId="12" r:id="rId11"/>
    <sheet name="Disclaimer" sheetId="3" r:id="rId12"/>
  </sheets>
  <functionGroups builtInGroupCount="19"/>
  <definedNames>
    <definedName name="_xlnm._FilterDatabase" localSheetId="8" hidden="1">'Australia Stocks'!$B$3:$G$3</definedName>
    <definedName name="_xlnm._FilterDatabase" localSheetId="7" hidden="1">'Canada Stocks'!$B$3:$G$3</definedName>
    <definedName name="_xlnm._FilterDatabase" localSheetId="6" hidden="1">'Europe - Stocks'!$A$3:$G$3</definedName>
    <definedName name="_xlnm._FilterDatabase" localSheetId="9" hidden="1">'HK stocks'!$B$3:$G$3</definedName>
    <definedName name="_xlnm._FilterDatabase" localSheetId="10" hidden="1">'Japan Stocks'!$B$3:$G$3</definedName>
    <definedName name="_xlnm._FilterDatabase" localSheetId="1" hidden="1">'U.S. database &gt; 3bn'!$A$1:$Z$1</definedName>
    <definedName name="_xlnm._FilterDatabase" localSheetId="2" hidden="1">'U.S. Stocks'!$A$5:$D$5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711" i="10" l="1"/>
  <c r="R1711" i="10"/>
  <c r="Q1711" i="10"/>
  <c r="O1711" i="10"/>
  <c r="N1711" i="10"/>
  <c r="V1710" i="10"/>
  <c r="R1710" i="10"/>
  <c r="O1710" i="10"/>
  <c r="N1710" i="10"/>
  <c r="Q1710" i="10" s="1"/>
  <c r="V1709" i="10"/>
  <c r="O1709" i="10"/>
  <c r="R1709" i="10" s="1"/>
  <c r="N1709" i="10"/>
  <c r="Q1709" i="10" s="1"/>
  <c r="V1708" i="10"/>
  <c r="O1708" i="10"/>
  <c r="R1708" i="10" s="1"/>
  <c r="N1708" i="10"/>
  <c r="Q1708" i="10" s="1"/>
  <c r="V1707" i="10"/>
  <c r="Q1707" i="10"/>
  <c r="O1707" i="10"/>
  <c r="R1707" i="10" s="1"/>
  <c r="N1707" i="10"/>
  <c r="V1706" i="10"/>
  <c r="R1706" i="10"/>
  <c r="O1706" i="10"/>
  <c r="N1706" i="10"/>
  <c r="Q1706" i="10" s="1"/>
  <c r="V1705" i="10"/>
  <c r="O1705" i="10"/>
  <c r="R1705" i="10" s="1"/>
  <c r="N1705" i="10"/>
  <c r="Q1705" i="10" s="1"/>
  <c r="V1704" i="10"/>
  <c r="Q1704" i="10"/>
  <c r="O1704" i="10"/>
  <c r="R1704" i="10" s="1"/>
  <c r="N1704" i="10"/>
  <c r="V1703" i="10"/>
  <c r="Q1703" i="10"/>
  <c r="O1703" i="10"/>
  <c r="R1703" i="10" s="1"/>
  <c r="N1703" i="10"/>
  <c r="V1702" i="10"/>
  <c r="R1702" i="10"/>
  <c r="O1702" i="10"/>
  <c r="N1702" i="10"/>
  <c r="Q1702" i="10" s="1"/>
  <c r="V1701" i="10"/>
  <c r="R1701" i="10"/>
  <c r="O1701" i="10"/>
  <c r="N1701" i="10"/>
  <c r="Q1701" i="10" s="1"/>
  <c r="V1700" i="10"/>
  <c r="O1700" i="10"/>
  <c r="R1700" i="10" s="1"/>
  <c r="N1700" i="10"/>
  <c r="Q1700" i="10" s="1"/>
  <c r="V1699" i="10"/>
  <c r="R1699" i="10"/>
  <c r="Q1699" i="10"/>
  <c r="O1699" i="10"/>
  <c r="N1699" i="10"/>
  <c r="V1698" i="10"/>
  <c r="R1698" i="10"/>
  <c r="O1698" i="10"/>
  <c r="N1698" i="10"/>
  <c r="Q1698" i="10" s="1"/>
  <c r="V1697" i="10"/>
  <c r="O1697" i="10"/>
  <c r="R1697" i="10" s="1"/>
  <c r="N1697" i="10"/>
  <c r="Q1697" i="10" s="1"/>
  <c r="V1696" i="10"/>
  <c r="O1696" i="10"/>
  <c r="R1696" i="10" s="1"/>
  <c r="N1696" i="10"/>
  <c r="Q1696" i="10" s="1"/>
  <c r="V1695" i="10"/>
  <c r="Q1695" i="10"/>
  <c r="O1695" i="10"/>
  <c r="R1695" i="10" s="1"/>
  <c r="N1695" i="10"/>
  <c r="V1694" i="10"/>
  <c r="R1694" i="10"/>
  <c r="Q1694" i="10"/>
  <c r="O1694" i="10"/>
  <c r="N1694" i="10"/>
  <c r="V1693" i="10"/>
  <c r="O1693" i="10"/>
  <c r="R1693" i="10" s="1"/>
  <c r="N1693" i="10"/>
  <c r="Q1693" i="10" s="1"/>
  <c r="V1692" i="10"/>
  <c r="Q1692" i="10"/>
  <c r="O1692" i="10"/>
  <c r="R1692" i="10" s="1"/>
  <c r="N1692" i="10"/>
  <c r="V1691" i="10"/>
  <c r="Q1691" i="10"/>
  <c r="O1691" i="10"/>
  <c r="R1691" i="10" s="1"/>
  <c r="N1691" i="10"/>
  <c r="V1690" i="10"/>
  <c r="R1690" i="10"/>
  <c r="O1690" i="10"/>
  <c r="N1690" i="10"/>
  <c r="Q1690" i="10" s="1"/>
  <c r="V1689" i="10"/>
  <c r="R1689" i="10"/>
  <c r="O1689" i="10"/>
  <c r="N1689" i="10"/>
  <c r="Q1689" i="10" s="1"/>
  <c r="V1688" i="10"/>
  <c r="O1688" i="10"/>
  <c r="R1688" i="10" s="1"/>
  <c r="N1688" i="10"/>
  <c r="Q1688" i="10" s="1"/>
  <c r="V1687" i="10"/>
  <c r="R1687" i="10"/>
  <c r="Q1687" i="10"/>
  <c r="O1687" i="10"/>
  <c r="N1687" i="10"/>
  <c r="V1686" i="10"/>
  <c r="R1686" i="10"/>
  <c r="O1686" i="10"/>
  <c r="N1686" i="10"/>
  <c r="Q1686" i="10" s="1"/>
  <c r="V1685" i="10"/>
  <c r="O1685" i="10"/>
  <c r="R1685" i="10" s="1"/>
  <c r="N1685" i="10"/>
  <c r="Q1685" i="10" s="1"/>
  <c r="V1684" i="10"/>
  <c r="O1684" i="10"/>
  <c r="R1684" i="10" s="1"/>
  <c r="N1684" i="10"/>
  <c r="Q1684" i="10" s="1"/>
  <c r="V1683" i="10"/>
  <c r="Q1683" i="10"/>
  <c r="O1683" i="10"/>
  <c r="R1683" i="10" s="1"/>
  <c r="N1683" i="10"/>
  <c r="V1682" i="10"/>
  <c r="R1682" i="10"/>
  <c r="Q1682" i="10"/>
  <c r="O1682" i="10"/>
  <c r="N1682" i="10"/>
  <c r="V1681" i="10"/>
  <c r="O1681" i="10"/>
  <c r="R1681" i="10" s="1"/>
  <c r="N1681" i="10"/>
  <c r="Q1681" i="10" s="1"/>
  <c r="V1680" i="10"/>
  <c r="Q1680" i="10"/>
  <c r="O1680" i="10"/>
  <c r="R1680" i="10" s="1"/>
  <c r="N1680" i="10"/>
  <c r="V1679" i="10"/>
  <c r="Q1679" i="10"/>
  <c r="O1679" i="10"/>
  <c r="R1679" i="10" s="1"/>
  <c r="N1679" i="10"/>
  <c r="V1678" i="10"/>
  <c r="R1678" i="10"/>
  <c r="O1678" i="10"/>
  <c r="N1678" i="10"/>
  <c r="Q1678" i="10" s="1"/>
  <c r="V1677" i="10"/>
  <c r="R1677" i="10"/>
  <c r="O1677" i="10"/>
  <c r="N1677" i="10"/>
  <c r="Q1677" i="10" s="1"/>
  <c r="V1676" i="10"/>
  <c r="O1676" i="10"/>
  <c r="R1676" i="10" s="1"/>
  <c r="N1676" i="10"/>
  <c r="Q1676" i="10" s="1"/>
  <c r="V1675" i="10"/>
  <c r="R1675" i="10"/>
  <c r="Q1675" i="10"/>
  <c r="O1675" i="10"/>
  <c r="N1675" i="10"/>
  <c r="V1674" i="10"/>
  <c r="R1674" i="10"/>
  <c r="O1674" i="10"/>
  <c r="N1674" i="10"/>
  <c r="Q1674" i="10" s="1"/>
  <c r="V1673" i="10"/>
  <c r="O1673" i="10"/>
  <c r="R1673" i="10" s="1"/>
  <c r="N1673" i="10"/>
  <c r="Q1673" i="10" s="1"/>
  <c r="V1672" i="10"/>
  <c r="O1672" i="10"/>
  <c r="R1672" i="10" s="1"/>
  <c r="N1672" i="10"/>
  <c r="Q1672" i="10" s="1"/>
  <c r="V1671" i="10"/>
  <c r="Q1671" i="10"/>
  <c r="O1671" i="10"/>
  <c r="R1671" i="10" s="1"/>
  <c r="N1671" i="10"/>
  <c r="V1670" i="10"/>
  <c r="R1670" i="10"/>
  <c r="Q1670" i="10"/>
  <c r="O1670" i="10"/>
  <c r="N1670" i="10"/>
  <c r="V1669" i="10"/>
  <c r="O1669" i="10"/>
  <c r="R1669" i="10" s="1"/>
  <c r="N1669" i="10"/>
  <c r="Q1669" i="10" s="1"/>
  <c r="V1668" i="10"/>
  <c r="Q1668" i="10"/>
  <c r="O1668" i="10"/>
  <c r="R1668" i="10" s="1"/>
  <c r="N1668" i="10"/>
  <c r="V1667" i="10"/>
  <c r="Q1667" i="10"/>
  <c r="O1667" i="10"/>
  <c r="R1667" i="10" s="1"/>
  <c r="N1667" i="10"/>
  <c r="V1666" i="10"/>
  <c r="R1666" i="10"/>
  <c r="O1666" i="10"/>
  <c r="N1666" i="10"/>
  <c r="Q1666" i="10" s="1"/>
  <c r="V1665" i="10"/>
  <c r="R1665" i="10"/>
  <c r="O1665" i="10"/>
  <c r="N1665" i="10"/>
  <c r="Q1665" i="10" s="1"/>
  <c r="V1664" i="10"/>
  <c r="Q1664" i="10"/>
  <c r="O1664" i="10"/>
  <c r="R1664" i="10" s="1"/>
  <c r="N1664" i="10"/>
  <c r="V1663" i="10"/>
  <c r="R1663" i="10"/>
  <c r="Q1663" i="10"/>
  <c r="O1663" i="10"/>
  <c r="N1663" i="10"/>
  <c r="V1662" i="10"/>
  <c r="R1662" i="10"/>
  <c r="O1662" i="10"/>
  <c r="N1662" i="10"/>
  <c r="Q1662" i="10" s="1"/>
  <c r="V1661" i="10"/>
  <c r="O1661" i="10"/>
  <c r="R1661" i="10" s="1"/>
  <c r="N1661" i="10"/>
  <c r="Q1661" i="10" s="1"/>
  <c r="V1660" i="10"/>
  <c r="O1660" i="10"/>
  <c r="R1660" i="10" s="1"/>
  <c r="N1660" i="10"/>
  <c r="Q1660" i="10" s="1"/>
  <c r="V1659" i="10"/>
  <c r="R1659" i="10"/>
  <c r="Q1659" i="10"/>
  <c r="O1659" i="10"/>
  <c r="N1659" i="10"/>
  <c r="V1658" i="10"/>
  <c r="R1658" i="10"/>
  <c r="Q1658" i="10"/>
  <c r="O1658" i="10"/>
  <c r="N1658" i="10"/>
  <c r="V1657" i="10"/>
  <c r="O1657" i="10"/>
  <c r="R1657" i="10" s="1"/>
  <c r="N1657" i="10"/>
  <c r="Q1657" i="10" s="1"/>
  <c r="V1656" i="10"/>
  <c r="Q1656" i="10"/>
  <c r="O1656" i="10"/>
  <c r="R1656" i="10" s="1"/>
  <c r="N1656" i="10"/>
  <c r="V1655" i="10"/>
  <c r="Q1655" i="10"/>
  <c r="O1655" i="10"/>
  <c r="R1655" i="10" s="1"/>
  <c r="N1655" i="10"/>
  <c r="V1654" i="10"/>
  <c r="R1654" i="10"/>
  <c r="O1654" i="10"/>
  <c r="N1654" i="10"/>
  <c r="Q1654" i="10" s="1"/>
  <c r="V1653" i="10"/>
  <c r="R1653" i="10"/>
  <c r="O1653" i="10"/>
  <c r="N1653" i="10"/>
  <c r="Q1653" i="10" s="1"/>
  <c r="V1652" i="10"/>
  <c r="Q1652" i="10"/>
  <c r="O1652" i="10"/>
  <c r="R1652" i="10" s="1"/>
  <c r="N1652" i="10"/>
  <c r="V1651" i="10"/>
  <c r="R1651" i="10"/>
  <c r="Q1651" i="10"/>
  <c r="O1651" i="10"/>
  <c r="N1651" i="10"/>
  <c r="V1650" i="10"/>
  <c r="R1650" i="10"/>
  <c r="O1650" i="10"/>
  <c r="N1650" i="10"/>
  <c r="Q1650" i="10" s="1"/>
  <c r="V1649" i="10"/>
  <c r="O1649" i="10"/>
  <c r="R1649" i="10" s="1"/>
  <c r="N1649" i="10"/>
  <c r="Q1649" i="10" s="1"/>
  <c r="V1648" i="10"/>
  <c r="O1648" i="10"/>
  <c r="R1648" i="10" s="1"/>
  <c r="N1648" i="10"/>
  <c r="Q1648" i="10" s="1"/>
  <c r="V1647" i="10"/>
  <c r="R1647" i="10"/>
  <c r="Q1647" i="10"/>
  <c r="O1647" i="10"/>
  <c r="N1647" i="10"/>
  <c r="V1646" i="10"/>
  <c r="R1646" i="10"/>
  <c r="Q1646" i="10"/>
  <c r="O1646" i="10"/>
  <c r="N1646" i="10"/>
  <c r="V1645" i="10"/>
  <c r="O1645" i="10"/>
  <c r="R1645" i="10" s="1"/>
  <c r="N1645" i="10"/>
  <c r="Q1645" i="10" s="1"/>
  <c r="V1644" i="10"/>
  <c r="Q1644" i="10"/>
  <c r="O1644" i="10"/>
  <c r="R1644" i="10" s="1"/>
  <c r="N1644" i="10"/>
  <c r="V1643" i="10"/>
  <c r="Q1643" i="10"/>
  <c r="O1643" i="10"/>
  <c r="R1643" i="10" s="1"/>
  <c r="N1643" i="10"/>
  <c r="V1642" i="10"/>
  <c r="R1642" i="10"/>
  <c r="O1642" i="10"/>
  <c r="N1642" i="10"/>
  <c r="Q1642" i="10" s="1"/>
  <c r="V1641" i="10"/>
  <c r="R1641" i="10"/>
  <c r="O1641" i="10"/>
  <c r="N1641" i="10"/>
  <c r="Q1641" i="10" s="1"/>
  <c r="V1640" i="10"/>
  <c r="Q1640" i="10"/>
  <c r="O1640" i="10"/>
  <c r="R1640" i="10" s="1"/>
  <c r="N1640" i="10"/>
  <c r="V1639" i="10"/>
  <c r="R1639" i="10"/>
  <c r="Q1639" i="10"/>
  <c r="O1639" i="10"/>
  <c r="N1639" i="10"/>
  <c r="V1638" i="10"/>
  <c r="R1638" i="10"/>
  <c r="O1638" i="10"/>
  <c r="N1638" i="10"/>
  <c r="Q1638" i="10" s="1"/>
  <c r="V1637" i="10"/>
  <c r="O1637" i="10"/>
  <c r="R1637" i="10" s="1"/>
  <c r="N1637" i="10"/>
  <c r="Q1637" i="10" s="1"/>
  <c r="V1636" i="10"/>
  <c r="O1636" i="10"/>
  <c r="R1636" i="10" s="1"/>
  <c r="N1636" i="10"/>
  <c r="Q1636" i="10" s="1"/>
  <c r="V1635" i="10"/>
  <c r="R1635" i="10"/>
  <c r="Q1635" i="10"/>
  <c r="O1635" i="10"/>
  <c r="N1635" i="10"/>
  <c r="V1634" i="10"/>
  <c r="R1634" i="10"/>
  <c r="Q1634" i="10"/>
  <c r="O1634" i="10"/>
  <c r="N1634" i="10"/>
  <c r="V1633" i="10"/>
  <c r="O1633" i="10"/>
  <c r="R1633" i="10" s="1"/>
  <c r="N1633" i="10"/>
  <c r="Q1633" i="10" s="1"/>
  <c r="V1632" i="10"/>
  <c r="Q1632" i="10"/>
  <c r="O1632" i="10"/>
  <c r="R1632" i="10" s="1"/>
  <c r="N1632" i="10"/>
  <c r="V1631" i="10"/>
  <c r="Q1631" i="10"/>
  <c r="O1631" i="10"/>
  <c r="R1631" i="10" s="1"/>
  <c r="N1631" i="10"/>
  <c r="V1630" i="10"/>
  <c r="R1630" i="10"/>
  <c r="O1630" i="10"/>
  <c r="N1630" i="10"/>
  <c r="Q1630" i="10" s="1"/>
  <c r="V1629" i="10"/>
  <c r="R1629" i="10"/>
  <c r="O1629" i="10"/>
  <c r="N1629" i="10"/>
  <c r="Q1629" i="10" s="1"/>
  <c r="V1628" i="10"/>
  <c r="Q1628" i="10"/>
  <c r="O1628" i="10"/>
  <c r="R1628" i="10" s="1"/>
  <c r="N1628" i="10"/>
  <c r="V1627" i="10"/>
  <c r="R1627" i="10"/>
  <c r="Q1627" i="10"/>
  <c r="O1627" i="10"/>
  <c r="N1627" i="10"/>
  <c r="V1626" i="10"/>
  <c r="R1626" i="10"/>
  <c r="O1626" i="10"/>
  <c r="N1626" i="10"/>
  <c r="Q1626" i="10" s="1"/>
  <c r="V1625" i="10"/>
  <c r="O1625" i="10"/>
  <c r="R1625" i="10" s="1"/>
  <c r="N1625" i="10"/>
  <c r="Q1625" i="10" s="1"/>
  <c r="V1624" i="10"/>
  <c r="O1624" i="10"/>
  <c r="R1624" i="10" s="1"/>
  <c r="N1624" i="10"/>
  <c r="Q1624" i="10" s="1"/>
  <c r="V1623" i="10"/>
  <c r="R1623" i="10"/>
  <c r="Q1623" i="10"/>
  <c r="O1623" i="10"/>
  <c r="N1623" i="10"/>
  <c r="V1622" i="10"/>
  <c r="R1622" i="10"/>
  <c r="Q1622" i="10"/>
  <c r="O1622" i="10"/>
  <c r="N1622" i="10"/>
  <c r="V1621" i="10"/>
  <c r="O1621" i="10"/>
  <c r="R1621" i="10" s="1"/>
  <c r="N1621" i="10"/>
  <c r="Q1621" i="10" s="1"/>
  <c r="V1620" i="10"/>
  <c r="Q1620" i="10"/>
  <c r="O1620" i="10"/>
  <c r="R1620" i="10" s="1"/>
  <c r="N1620" i="10"/>
  <c r="V1619" i="10"/>
  <c r="Q1619" i="10"/>
  <c r="O1619" i="10"/>
  <c r="R1619" i="10" s="1"/>
  <c r="N1619" i="10"/>
  <c r="V1618" i="10"/>
  <c r="R1618" i="10"/>
  <c r="O1618" i="10"/>
  <c r="N1618" i="10"/>
  <c r="Q1618" i="10" s="1"/>
  <c r="V1617" i="10"/>
  <c r="R1617" i="10"/>
  <c r="O1617" i="10"/>
  <c r="N1617" i="10"/>
  <c r="Q1617" i="10" s="1"/>
  <c r="V1616" i="10"/>
  <c r="Q1616" i="10"/>
  <c r="O1616" i="10"/>
  <c r="R1616" i="10" s="1"/>
  <c r="N1616" i="10"/>
  <c r="V1615" i="10"/>
  <c r="R1615" i="10"/>
  <c r="Q1615" i="10"/>
  <c r="O1615" i="10"/>
  <c r="N1615" i="10"/>
  <c r="V1614" i="10"/>
  <c r="R1614" i="10"/>
  <c r="O1614" i="10"/>
  <c r="N1614" i="10"/>
  <c r="Q1614" i="10" s="1"/>
  <c r="V1613" i="10"/>
  <c r="O1613" i="10"/>
  <c r="R1613" i="10" s="1"/>
  <c r="N1613" i="10"/>
  <c r="Q1613" i="10" s="1"/>
  <c r="V1612" i="10"/>
  <c r="O1612" i="10"/>
  <c r="R1612" i="10" s="1"/>
  <c r="N1612" i="10"/>
  <c r="Q1612" i="10" s="1"/>
  <c r="V1611" i="10"/>
  <c r="R1611" i="10"/>
  <c r="Q1611" i="10"/>
  <c r="O1611" i="10"/>
  <c r="N1611" i="10"/>
  <c r="V1610" i="10"/>
  <c r="R1610" i="10"/>
  <c r="Q1610" i="10"/>
  <c r="O1610" i="10"/>
  <c r="N1610" i="10"/>
  <c r="V1609" i="10"/>
  <c r="O1609" i="10"/>
  <c r="R1609" i="10" s="1"/>
  <c r="N1609" i="10"/>
  <c r="Q1609" i="10" s="1"/>
  <c r="V1608" i="10"/>
  <c r="Q1608" i="10"/>
  <c r="O1608" i="10"/>
  <c r="R1608" i="10" s="1"/>
  <c r="N1608" i="10"/>
  <c r="V1607" i="10"/>
  <c r="Q1607" i="10"/>
  <c r="O1607" i="10"/>
  <c r="R1607" i="10" s="1"/>
  <c r="N1607" i="10"/>
  <c r="V1606" i="10"/>
  <c r="R1606" i="10"/>
  <c r="O1606" i="10"/>
  <c r="N1606" i="10"/>
  <c r="Q1606" i="10" s="1"/>
  <c r="V1605" i="10"/>
  <c r="R1605" i="10"/>
  <c r="O1605" i="10"/>
  <c r="N1605" i="10"/>
  <c r="Q1605" i="10" s="1"/>
  <c r="V1604" i="10"/>
  <c r="Q1604" i="10"/>
  <c r="O1604" i="10"/>
  <c r="R1604" i="10" s="1"/>
  <c r="N1604" i="10"/>
  <c r="V1603" i="10"/>
  <c r="R1603" i="10"/>
  <c r="Q1603" i="10"/>
  <c r="O1603" i="10"/>
  <c r="N1603" i="10"/>
  <c r="V1602" i="10"/>
  <c r="R1602" i="10"/>
  <c r="O1602" i="10"/>
  <c r="N1602" i="10"/>
  <c r="Q1602" i="10" s="1"/>
  <c r="V1601" i="10"/>
  <c r="O1601" i="10"/>
  <c r="R1601" i="10" s="1"/>
  <c r="N1601" i="10"/>
  <c r="Q1601" i="10" s="1"/>
  <c r="V1600" i="10"/>
  <c r="O1600" i="10"/>
  <c r="R1600" i="10" s="1"/>
  <c r="N1600" i="10"/>
  <c r="Q1600" i="10" s="1"/>
  <c r="V1599" i="10"/>
  <c r="R1599" i="10"/>
  <c r="O1599" i="10"/>
  <c r="N1599" i="10"/>
  <c r="Q1599" i="10" s="1"/>
  <c r="V1598" i="10"/>
  <c r="R1598" i="10"/>
  <c r="Q1598" i="10"/>
  <c r="O1598" i="10"/>
  <c r="N1598" i="10"/>
  <c r="V1597" i="10"/>
  <c r="O1597" i="10"/>
  <c r="R1597" i="10" s="1"/>
  <c r="N1597" i="10"/>
  <c r="Q1597" i="10" s="1"/>
  <c r="V1596" i="10"/>
  <c r="Q1596" i="10"/>
  <c r="O1596" i="10"/>
  <c r="R1596" i="10" s="1"/>
  <c r="N1596" i="10"/>
  <c r="V1595" i="10"/>
  <c r="Q1595" i="10"/>
  <c r="O1595" i="10"/>
  <c r="R1595" i="10" s="1"/>
  <c r="N1595" i="10"/>
  <c r="V1594" i="10"/>
  <c r="O1594" i="10"/>
  <c r="R1594" i="10" s="1"/>
  <c r="N1594" i="10"/>
  <c r="Q1594" i="10" s="1"/>
  <c r="V1593" i="10"/>
  <c r="R1593" i="10"/>
  <c r="O1593" i="10"/>
  <c r="N1593" i="10"/>
  <c r="Q1593" i="10" s="1"/>
  <c r="V1592" i="10"/>
  <c r="Q1592" i="10"/>
  <c r="O1592" i="10"/>
  <c r="R1592" i="10" s="1"/>
  <c r="N1592" i="10"/>
  <c r="V1591" i="10"/>
  <c r="R1591" i="10"/>
  <c r="Q1591" i="10"/>
  <c r="O1591" i="10"/>
  <c r="N1591" i="10"/>
  <c r="V1590" i="10"/>
  <c r="R1590" i="10"/>
  <c r="O1590" i="10"/>
  <c r="N1590" i="10"/>
  <c r="Q1590" i="10" s="1"/>
  <c r="V1589" i="10"/>
  <c r="O1589" i="10"/>
  <c r="R1589" i="10" s="1"/>
  <c r="N1589" i="10"/>
  <c r="Q1589" i="10" s="1"/>
  <c r="V1588" i="10"/>
  <c r="O1588" i="10"/>
  <c r="R1588" i="10" s="1"/>
  <c r="N1588" i="10"/>
  <c r="Q1588" i="10" s="1"/>
  <c r="V1587" i="10"/>
  <c r="R1587" i="10"/>
  <c r="O1587" i="10"/>
  <c r="N1587" i="10"/>
  <c r="Q1587" i="10" s="1"/>
  <c r="V1586" i="10"/>
  <c r="R1586" i="10"/>
  <c r="Q1586" i="10"/>
  <c r="O1586" i="10"/>
  <c r="N1586" i="10"/>
  <c r="V1585" i="10"/>
  <c r="O1585" i="10"/>
  <c r="R1585" i="10" s="1"/>
  <c r="N1585" i="10"/>
  <c r="Q1585" i="10" s="1"/>
  <c r="V1584" i="10"/>
  <c r="Q1584" i="10"/>
  <c r="O1584" i="10"/>
  <c r="R1584" i="10" s="1"/>
  <c r="N1584" i="10"/>
  <c r="V1583" i="10"/>
  <c r="Q1583" i="10"/>
  <c r="O1583" i="10"/>
  <c r="R1583" i="10" s="1"/>
  <c r="N1583" i="10"/>
  <c r="V1582" i="10"/>
  <c r="O1582" i="10"/>
  <c r="R1582" i="10" s="1"/>
  <c r="N1582" i="10"/>
  <c r="Q1582" i="10" s="1"/>
  <c r="V1581" i="10"/>
  <c r="R1581" i="10"/>
  <c r="O1581" i="10"/>
  <c r="N1581" i="10"/>
  <c r="Q1581" i="10" s="1"/>
  <c r="V1580" i="10"/>
  <c r="Q1580" i="10"/>
  <c r="O1580" i="10"/>
  <c r="R1580" i="10" s="1"/>
  <c r="N1580" i="10"/>
  <c r="V1579" i="10"/>
  <c r="R1579" i="10"/>
  <c r="Q1579" i="10"/>
  <c r="O1579" i="10"/>
  <c r="N1579" i="10"/>
  <c r="V1578" i="10"/>
  <c r="R1578" i="10"/>
  <c r="O1578" i="10"/>
  <c r="N1578" i="10"/>
  <c r="Q1578" i="10" s="1"/>
  <c r="V1577" i="10"/>
  <c r="O1577" i="10"/>
  <c r="R1577" i="10" s="1"/>
  <c r="N1577" i="10"/>
  <c r="Q1577" i="10" s="1"/>
  <c r="V1576" i="10"/>
  <c r="Q1576" i="10"/>
  <c r="O1576" i="10"/>
  <c r="R1576" i="10" s="1"/>
  <c r="N1576" i="10"/>
  <c r="V1575" i="10"/>
  <c r="R1575" i="10"/>
  <c r="O1575" i="10"/>
  <c r="N1575" i="10"/>
  <c r="Q1575" i="10" s="1"/>
  <c r="V1574" i="10"/>
  <c r="R1574" i="10"/>
  <c r="Q1574" i="10"/>
  <c r="O1574" i="10"/>
  <c r="N1574" i="10"/>
  <c r="V1573" i="10"/>
  <c r="O1573" i="10"/>
  <c r="R1573" i="10" s="1"/>
  <c r="N1573" i="10"/>
  <c r="Q1573" i="10" s="1"/>
  <c r="V1572" i="10"/>
  <c r="Q1572" i="10"/>
  <c r="O1572" i="10"/>
  <c r="R1572" i="10" s="1"/>
  <c r="N1572" i="10"/>
  <c r="V1571" i="10"/>
  <c r="R1571" i="10"/>
  <c r="Q1571" i="10"/>
  <c r="O1571" i="10"/>
  <c r="N1571" i="10"/>
  <c r="V1570" i="10"/>
  <c r="O1570" i="10"/>
  <c r="R1570" i="10" s="1"/>
  <c r="N1570" i="10"/>
  <c r="Q1570" i="10" s="1"/>
  <c r="V1569" i="10"/>
  <c r="R1569" i="10"/>
  <c r="O1569" i="10"/>
  <c r="N1569" i="10"/>
  <c r="Q1569" i="10" s="1"/>
  <c r="V1568" i="10"/>
  <c r="Q1568" i="10"/>
  <c r="O1568" i="10"/>
  <c r="R1568" i="10" s="1"/>
  <c r="N1568" i="10"/>
  <c r="V1567" i="10"/>
  <c r="R1567" i="10"/>
  <c r="Q1567" i="10"/>
  <c r="O1567" i="10"/>
  <c r="N1567" i="10"/>
  <c r="V1566" i="10"/>
  <c r="R1566" i="10"/>
  <c r="O1566" i="10"/>
  <c r="N1566" i="10"/>
  <c r="Q1566" i="10" s="1"/>
  <c r="V1565" i="10"/>
  <c r="O1565" i="10"/>
  <c r="R1565" i="10" s="1"/>
  <c r="N1565" i="10"/>
  <c r="Q1565" i="10" s="1"/>
  <c r="V1564" i="10"/>
  <c r="Q1564" i="10"/>
  <c r="O1564" i="10"/>
  <c r="R1564" i="10" s="1"/>
  <c r="N1564" i="10"/>
  <c r="V1563" i="10"/>
  <c r="R1563" i="10"/>
  <c r="O1563" i="10"/>
  <c r="N1563" i="10"/>
  <c r="Q1563" i="10" s="1"/>
  <c r="V1562" i="10"/>
  <c r="R1562" i="10"/>
  <c r="Q1562" i="10"/>
  <c r="O1562" i="10"/>
  <c r="N1562" i="10"/>
  <c r="V1561" i="10"/>
  <c r="O1561" i="10"/>
  <c r="R1561" i="10" s="1"/>
  <c r="N1561" i="10"/>
  <c r="Q1561" i="10" s="1"/>
  <c r="V1560" i="10"/>
  <c r="Q1560" i="10"/>
  <c r="O1560" i="10"/>
  <c r="R1560" i="10" s="1"/>
  <c r="N1560" i="10"/>
  <c r="V1559" i="10"/>
  <c r="R1559" i="10"/>
  <c r="Q1559" i="10"/>
  <c r="O1559" i="10"/>
  <c r="N1559" i="10"/>
  <c r="V1558" i="10"/>
  <c r="O1558" i="10"/>
  <c r="R1558" i="10" s="1"/>
  <c r="N1558" i="10"/>
  <c r="Q1558" i="10" s="1"/>
  <c r="V1557" i="10"/>
  <c r="R1557" i="10"/>
  <c r="O1557" i="10"/>
  <c r="N1557" i="10"/>
  <c r="Q1557" i="10" s="1"/>
  <c r="V1556" i="10"/>
  <c r="Q1556" i="10"/>
  <c r="O1556" i="10"/>
  <c r="R1556" i="10" s="1"/>
  <c r="N1556" i="10"/>
  <c r="V1555" i="10"/>
  <c r="R1555" i="10"/>
  <c r="Q1555" i="10"/>
  <c r="O1555" i="10"/>
  <c r="N1555" i="10"/>
  <c r="V1554" i="10"/>
  <c r="R1554" i="10"/>
  <c r="O1554" i="10"/>
  <c r="N1554" i="10"/>
  <c r="Q1554" i="10" s="1"/>
  <c r="V1553" i="10"/>
  <c r="O1553" i="10"/>
  <c r="R1553" i="10" s="1"/>
  <c r="N1553" i="10"/>
  <c r="Q1553" i="10" s="1"/>
  <c r="V1552" i="10"/>
  <c r="Q1552" i="10"/>
  <c r="O1552" i="10"/>
  <c r="R1552" i="10" s="1"/>
  <c r="N1552" i="10"/>
  <c r="V1551" i="10"/>
  <c r="R1551" i="10"/>
  <c r="O1551" i="10"/>
  <c r="N1551" i="10"/>
  <c r="Q1551" i="10" s="1"/>
  <c r="V1550" i="10"/>
  <c r="R1550" i="10"/>
  <c r="Q1550" i="10"/>
  <c r="O1550" i="10"/>
  <c r="N1550" i="10"/>
  <c r="V1549" i="10"/>
  <c r="O1549" i="10"/>
  <c r="R1549" i="10" s="1"/>
  <c r="N1549" i="10"/>
  <c r="Q1549" i="10" s="1"/>
  <c r="V1548" i="10"/>
  <c r="Q1548" i="10"/>
  <c r="O1548" i="10"/>
  <c r="R1548" i="10" s="1"/>
  <c r="N1548" i="10"/>
  <c r="V1547" i="10"/>
  <c r="R1547" i="10"/>
  <c r="Q1547" i="10"/>
  <c r="O1547" i="10"/>
  <c r="N1547" i="10"/>
  <c r="V1546" i="10"/>
  <c r="O1546" i="10"/>
  <c r="R1546" i="10" s="1"/>
  <c r="N1546" i="10"/>
  <c r="Q1546" i="10" s="1"/>
  <c r="V1545" i="10"/>
  <c r="R1545" i="10"/>
  <c r="O1545" i="10"/>
  <c r="N1545" i="10"/>
  <c r="Q1545" i="10" s="1"/>
  <c r="V1544" i="10"/>
  <c r="Q1544" i="10"/>
  <c r="O1544" i="10"/>
  <c r="R1544" i="10" s="1"/>
  <c r="N1544" i="10"/>
  <c r="V1543" i="10"/>
  <c r="R1543" i="10"/>
  <c r="Q1543" i="10"/>
  <c r="O1543" i="10"/>
  <c r="N1543" i="10"/>
  <c r="V1542" i="10"/>
  <c r="R1542" i="10"/>
  <c r="O1542" i="10"/>
  <c r="N1542" i="10"/>
  <c r="Q1542" i="10" s="1"/>
  <c r="V1541" i="10"/>
  <c r="O1541" i="10"/>
  <c r="R1541" i="10" s="1"/>
  <c r="N1541" i="10"/>
  <c r="Q1541" i="10" s="1"/>
  <c r="V1540" i="10"/>
  <c r="Q1540" i="10"/>
  <c r="O1540" i="10"/>
  <c r="R1540" i="10" s="1"/>
  <c r="N1540" i="10"/>
  <c r="V1539" i="10"/>
  <c r="R1539" i="10"/>
  <c r="O1539" i="10"/>
  <c r="N1539" i="10"/>
  <c r="Q1539" i="10" s="1"/>
  <c r="V1538" i="10"/>
  <c r="R1538" i="10"/>
  <c r="Q1538" i="10"/>
  <c r="O1538" i="10"/>
  <c r="N1538" i="10"/>
  <c r="V1537" i="10"/>
  <c r="O1537" i="10"/>
  <c r="R1537" i="10" s="1"/>
  <c r="N1537" i="10"/>
  <c r="Q1537" i="10" s="1"/>
  <c r="V1536" i="10"/>
  <c r="Q1536" i="10"/>
  <c r="O1536" i="10"/>
  <c r="R1536" i="10" s="1"/>
  <c r="N1536" i="10"/>
  <c r="V1535" i="10"/>
  <c r="R1535" i="10"/>
  <c r="Q1535" i="10"/>
  <c r="O1535" i="10"/>
  <c r="N1535" i="10"/>
  <c r="V1534" i="10"/>
  <c r="O1534" i="10"/>
  <c r="R1534" i="10" s="1"/>
  <c r="N1534" i="10"/>
  <c r="Q1534" i="10" s="1"/>
  <c r="V1533" i="10"/>
  <c r="R1533" i="10"/>
  <c r="O1533" i="10"/>
  <c r="N1533" i="10"/>
  <c r="Q1533" i="10" s="1"/>
  <c r="V1532" i="10"/>
  <c r="Q1532" i="10"/>
  <c r="O1532" i="10"/>
  <c r="R1532" i="10" s="1"/>
  <c r="N1532" i="10"/>
  <c r="V1531" i="10"/>
  <c r="R1531" i="10"/>
  <c r="Q1531" i="10"/>
  <c r="O1531" i="10"/>
  <c r="N1531" i="10"/>
  <c r="V1530" i="10"/>
  <c r="R1530" i="10"/>
  <c r="O1530" i="10"/>
  <c r="N1530" i="10"/>
  <c r="Q1530" i="10" s="1"/>
  <c r="V1529" i="10"/>
  <c r="O1529" i="10"/>
  <c r="R1529" i="10" s="1"/>
  <c r="N1529" i="10"/>
  <c r="Q1529" i="10" s="1"/>
  <c r="V1528" i="10"/>
  <c r="Q1528" i="10"/>
  <c r="O1528" i="10"/>
  <c r="R1528" i="10" s="1"/>
  <c r="N1528" i="10"/>
  <c r="V1527" i="10"/>
  <c r="R1527" i="10"/>
  <c r="O1527" i="10"/>
  <c r="N1527" i="10"/>
  <c r="Q1527" i="10" s="1"/>
  <c r="V1526" i="10"/>
  <c r="R1526" i="10"/>
  <c r="Q1526" i="10"/>
  <c r="O1526" i="10"/>
  <c r="N1526" i="10"/>
  <c r="V1525" i="10"/>
  <c r="O1525" i="10"/>
  <c r="R1525" i="10" s="1"/>
  <c r="N1525" i="10"/>
  <c r="Q1525" i="10" s="1"/>
  <c r="V1524" i="10"/>
  <c r="Q1524" i="10"/>
  <c r="O1524" i="10"/>
  <c r="R1524" i="10" s="1"/>
  <c r="N1524" i="10"/>
  <c r="V1523" i="10"/>
  <c r="R1523" i="10"/>
  <c r="Q1523" i="10"/>
  <c r="O1523" i="10"/>
  <c r="N1523" i="10"/>
  <c r="V1522" i="10"/>
  <c r="O1522" i="10"/>
  <c r="R1522" i="10" s="1"/>
  <c r="N1522" i="10"/>
  <c r="Q1522" i="10" s="1"/>
  <c r="V1521" i="10"/>
  <c r="R1521" i="10"/>
  <c r="O1521" i="10"/>
  <c r="N1521" i="10"/>
  <c r="Q1521" i="10" s="1"/>
  <c r="V1520" i="10"/>
  <c r="Q1520" i="10"/>
  <c r="O1520" i="10"/>
  <c r="R1520" i="10" s="1"/>
  <c r="N1520" i="10"/>
  <c r="V1519" i="10"/>
  <c r="R1519" i="10"/>
  <c r="Q1519" i="10"/>
  <c r="O1519" i="10"/>
  <c r="N1519" i="10"/>
  <c r="V1518" i="10"/>
  <c r="R1518" i="10"/>
  <c r="O1518" i="10"/>
  <c r="N1518" i="10"/>
  <c r="Q1518" i="10" s="1"/>
  <c r="V1517" i="10"/>
  <c r="O1517" i="10"/>
  <c r="R1517" i="10" s="1"/>
  <c r="N1517" i="10"/>
  <c r="Q1517" i="10" s="1"/>
  <c r="V1516" i="10"/>
  <c r="Q1516" i="10"/>
  <c r="O1516" i="10"/>
  <c r="R1516" i="10" s="1"/>
  <c r="N1516" i="10"/>
  <c r="V1515" i="10"/>
  <c r="R1515" i="10"/>
  <c r="O1515" i="10"/>
  <c r="N1515" i="10"/>
  <c r="Q1515" i="10" s="1"/>
  <c r="V1514" i="10"/>
  <c r="R1514" i="10"/>
  <c r="Q1514" i="10"/>
  <c r="O1514" i="10"/>
  <c r="N1514" i="10"/>
  <c r="V1513" i="10"/>
  <c r="O1513" i="10"/>
  <c r="R1513" i="10" s="1"/>
  <c r="N1513" i="10"/>
  <c r="Q1513" i="10" s="1"/>
  <c r="V1512" i="10"/>
  <c r="Q1512" i="10"/>
  <c r="O1512" i="10"/>
  <c r="R1512" i="10" s="1"/>
  <c r="N1512" i="10"/>
  <c r="V1511" i="10"/>
  <c r="R1511" i="10"/>
  <c r="Q1511" i="10"/>
  <c r="O1511" i="10"/>
  <c r="N1511" i="10"/>
  <c r="V1510" i="10"/>
  <c r="O1510" i="10"/>
  <c r="R1510" i="10" s="1"/>
  <c r="N1510" i="10"/>
  <c r="Q1510" i="10" s="1"/>
  <c r="V1509" i="10"/>
  <c r="R1509" i="10"/>
  <c r="O1509" i="10"/>
  <c r="N1509" i="10"/>
  <c r="Q1509" i="10" s="1"/>
  <c r="V1508" i="10"/>
  <c r="Q1508" i="10"/>
  <c r="O1508" i="10"/>
  <c r="R1508" i="10" s="1"/>
  <c r="N1508" i="10"/>
  <c r="V1507" i="10"/>
  <c r="R1507" i="10"/>
  <c r="Q1507" i="10"/>
  <c r="O1507" i="10"/>
  <c r="N1507" i="10"/>
  <c r="V1506" i="10"/>
  <c r="R1506" i="10"/>
  <c r="O1506" i="10"/>
  <c r="N1506" i="10"/>
  <c r="Q1506" i="10" s="1"/>
  <c r="V1505" i="10"/>
  <c r="O1505" i="10"/>
  <c r="R1505" i="10" s="1"/>
  <c r="N1505" i="10"/>
  <c r="Q1505" i="10" s="1"/>
  <c r="V1504" i="10"/>
  <c r="Q1504" i="10"/>
  <c r="O1504" i="10"/>
  <c r="R1504" i="10" s="1"/>
  <c r="N1504" i="10"/>
  <c r="V1503" i="10"/>
  <c r="R1503" i="10"/>
  <c r="O1503" i="10"/>
  <c r="N1503" i="10"/>
  <c r="Q1503" i="10" s="1"/>
  <c r="V1502" i="10"/>
  <c r="R1502" i="10"/>
  <c r="Q1502" i="10"/>
  <c r="O1502" i="10"/>
  <c r="N1502" i="10"/>
  <c r="V1501" i="10"/>
  <c r="O1501" i="10"/>
  <c r="R1501" i="10" s="1"/>
  <c r="N1501" i="10"/>
  <c r="Q1501" i="10" s="1"/>
  <c r="V1500" i="10"/>
  <c r="Q1500" i="10"/>
  <c r="O1500" i="10"/>
  <c r="R1500" i="10" s="1"/>
  <c r="N1500" i="10"/>
  <c r="V1499" i="10"/>
  <c r="R1499" i="10"/>
  <c r="Q1499" i="10"/>
  <c r="O1499" i="10"/>
  <c r="N1499" i="10"/>
  <c r="V1498" i="10"/>
  <c r="O1498" i="10"/>
  <c r="R1498" i="10" s="1"/>
  <c r="N1498" i="10"/>
  <c r="Q1498" i="10" s="1"/>
  <c r="V1497" i="10"/>
  <c r="R1497" i="10"/>
  <c r="O1497" i="10"/>
  <c r="N1497" i="10"/>
  <c r="Q1497" i="10" s="1"/>
  <c r="V1496" i="10"/>
  <c r="Q1496" i="10"/>
  <c r="O1496" i="10"/>
  <c r="R1496" i="10" s="1"/>
  <c r="N1496" i="10"/>
  <c r="V1495" i="10"/>
  <c r="R1495" i="10"/>
  <c r="Q1495" i="10"/>
  <c r="O1495" i="10"/>
  <c r="N1495" i="10"/>
  <c r="V1494" i="10"/>
  <c r="R1494" i="10"/>
  <c r="O1494" i="10"/>
  <c r="N1494" i="10"/>
  <c r="Q1494" i="10" s="1"/>
  <c r="V1493" i="10"/>
  <c r="O1493" i="10"/>
  <c r="R1493" i="10" s="1"/>
  <c r="N1493" i="10"/>
  <c r="Q1493" i="10" s="1"/>
  <c r="V1492" i="10"/>
  <c r="Q1492" i="10"/>
  <c r="O1492" i="10"/>
  <c r="R1492" i="10" s="1"/>
  <c r="N1492" i="10"/>
  <c r="V1491" i="10"/>
  <c r="R1491" i="10"/>
  <c r="O1491" i="10"/>
  <c r="N1491" i="10"/>
  <c r="Q1491" i="10" s="1"/>
  <c r="V1490" i="10"/>
  <c r="R1490" i="10"/>
  <c r="Q1490" i="10"/>
  <c r="O1490" i="10"/>
  <c r="N1490" i="10"/>
  <c r="V1489" i="10"/>
  <c r="O1489" i="10"/>
  <c r="R1489" i="10" s="1"/>
  <c r="N1489" i="10"/>
  <c r="Q1489" i="10" s="1"/>
  <c r="V1488" i="10"/>
  <c r="Q1488" i="10"/>
  <c r="O1488" i="10"/>
  <c r="R1488" i="10" s="1"/>
  <c r="N1488" i="10"/>
  <c r="V1487" i="10"/>
  <c r="R1487" i="10"/>
  <c r="Q1487" i="10"/>
  <c r="O1487" i="10"/>
  <c r="N1487" i="10"/>
  <c r="V1486" i="10"/>
  <c r="O1486" i="10"/>
  <c r="R1486" i="10" s="1"/>
  <c r="N1486" i="10"/>
  <c r="Q1486" i="10" s="1"/>
  <c r="V1485" i="10"/>
  <c r="R1485" i="10"/>
  <c r="O1485" i="10"/>
  <c r="N1485" i="10"/>
  <c r="Q1485" i="10" s="1"/>
  <c r="V1484" i="10"/>
  <c r="Q1484" i="10"/>
  <c r="O1484" i="10"/>
  <c r="R1484" i="10" s="1"/>
  <c r="N1484" i="10"/>
  <c r="V1483" i="10"/>
  <c r="R1483" i="10"/>
  <c r="Q1483" i="10"/>
  <c r="O1483" i="10"/>
  <c r="N1483" i="10"/>
  <c r="V1482" i="10"/>
  <c r="R1482" i="10"/>
  <c r="O1482" i="10"/>
  <c r="N1482" i="10"/>
  <c r="Q1482" i="10" s="1"/>
  <c r="V1481" i="10"/>
  <c r="O1481" i="10"/>
  <c r="R1481" i="10" s="1"/>
  <c r="N1481" i="10"/>
  <c r="Q1481" i="10" s="1"/>
  <c r="V1480" i="10"/>
  <c r="Q1480" i="10"/>
  <c r="O1480" i="10"/>
  <c r="R1480" i="10" s="1"/>
  <c r="N1480" i="10"/>
  <c r="V1479" i="10"/>
  <c r="R1479" i="10"/>
  <c r="O1479" i="10"/>
  <c r="N1479" i="10"/>
  <c r="Q1479" i="10" s="1"/>
  <c r="V1478" i="10"/>
  <c r="R1478" i="10"/>
  <c r="Q1478" i="10"/>
  <c r="O1478" i="10"/>
  <c r="N1478" i="10"/>
  <c r="V1477" i="10"/>
  <c r="O1477" i="10"/>
  <c r="R1477" i="10" s="1"/>
  <c r="N1477" i="10"/>
  <c r="Q1477" i="10" s="1"/>
  <c r="V1476" i="10"/>
  <c r="Q1476" i="10"/>
  <c r="O1476" i="10"/>
  <c r="R1476" i="10" s="1"/>
  <c r="N1476" i="10"/>
  <c r="V1475" i="10"/>
  <c r="R1475" i="10"/>
  <c r="Q1475" i="10"/>
  <c r="O1475" i="10"/>
  <c r="N1475" i="10"/>
  <c r="V1474" i="10"/>
  <c r="O1474" i="10"/>
  <c r="R1474" i="10" s="1"/>
  <c r="N1474" i="10"/>
  <c r="Q1474" i="10" s="1"/>
  <c r="V1473" i="10"/>
  <c r="R1473" i="10"/>
  <c r="O1473" i="10"/>
  <c r="N1473" i="10"/>
  <c r="Q1473" i="10" s="1"/>
  <c r="V1472" i="10"/>
  <c r="Q1472" i="10"/>
  <c r="O1472" i="10"/>
  <c r="R1472" i="10" s="1"/>
  <c r="N1472" i="10"/>
  <c r="V1471" i="10"/>
  <c r="R1471" i="10"/>
  <c r="Q1471" i="10"/>
  <c r="O1471" i="10"/>
  <c r="N1471" i="10"/>
  <c r="V1470" i="10"/>
  <c r="R1470" i="10"/>
  <c r="O1470" i="10"/>
  <c r="N1470" i="10"/>
  <c r="Q1470" i="10" s="1"/>
  <c r="V1469" i="10"/>
  <c r="O1469" i="10"/>
  <c r="R1469" i="10" s="1"/>
  <c r="N1469" i="10"/>
  <c r="Q1469" i="10" s="1"/>
  <c r="V1468" i="10"/>
  <c r="Q1468" i="10"/>
  <c r="O1468" i="10"/>
  <c r="R1468" i="10" s="1"/>
  <c r="N1468" i="10"/>
  <c r="V1467" i="10"/>
  <c r="R1467" i="10"/>
  <c r="O1467" i="10"/>
  <c r="N1467" i="10"/>
  <c r="Q1467" i="10" s="1"/>
  <c r="V1466" i="10"/>
  <c r="R1466" i="10"/>
  <c r="Q1466" i="10"/>
  <c r="O1466" i="10"/>
  <c r="N1466" i="10"/>
  <c r="V1465" i="10"/>
  <c r="O1465" i="10"/>
  <c r="R1465" i="10" s="1"/>
  <c r="N1465" i="10"/>
  <c r="Q1465" i="10" s="1"/>
  <c r="V1464" i="10"/>
  <c r="Q1464" i="10"/>
  <c r="O1464" i="10"/>
  <c r="R1464" i="10" s="1"/>
  <c r="N1464" i="10"/>
  <c r="V1463" i="10"/>
  <c r="R1463" i="10"/>
  <c r="Q1463" i="10"/>
  <c r="O1463" i="10"/>
  <c r="N1463" i="10"/>
  <c r="V1462" i="10"/>
  <c r="O1462" i="10"/>
  <c r="R1462" i="10" s="1"/>
  <c r="N1462" i="10"/>
  <c r="Q1462" i="10" s="1"/>
  <c r="V1461" i="10"/>
  <c r="R1461" i="10"/>
  <c r="O1461" i="10"/>
  <c r="N1461" i="10"/>
  <c r="Q1461" i="10" s="1"/>
  <c r="V1460" i="10"/>
  <c r="Q1460" i="10"/>
  <c r="O1460" i="10"/>
  <c r="R1460" i="10" s="1"/>
  <c r="N1460" i="10"/>
  <c r="V1459" i="10"/>
  <c r="R1459" i="10"/>
  <c r="Q1459" i="10"/>
  <c r="O1459" i="10"/>
  <c r="N1459" i="10"/>
  <c r="V1458" i="10"/>
  <c r="R1458" i="10"/>
  <c r="O1458" i="10"/>
  <c r="N1458" i="10"/>
  <c r="Q1458" i="10" s="1"/>
  <c r="V1457" i="10"/>
  <c r="O1457" i="10"/>
  <c r="R1457" i="10" s="1"/>
  <c r="N1457" i="10"/>
  <c r="Q1457" i="10" s="1"/>
  <c r="V1456" i="10"/>
  <c r="Q1456" i="10"/>
  <c r="O1456" i="10"/>
  <c r="R1456" i="10" s="1"/>
  <c r="N1456" i="10"/>
  <c r="V1455" i="10"/>
  <c r="R1455" i="10"/>
  <c r="O1455" i="10"/>
  <c r="N1455" i="10"/>
  <c r="Q1455" i="10" s="1"/>
  <c r="V1454" i="10"/>
  <c r="R1454" i="10"/>
  <c r="Q1454" i="10"/>
  <c r="O1454" i="10"/>
  <c r="N1454" i="10"/>
  <c r="V1453" i="10"/>
  <c r="O1453" i="10"/>
  <c r="R1453" i="10" s="1"/>
  <c r="N1453" i="10"/>
  <c r="Q1453" i="10" s="1"/>
  <c r="V1452" i="10"/>
  <c r="Q1452" i="10"/>
  <c r="O1452" i="10"/>
  <c r="R1452" i="10" s="1"/>
  <c r="N1452" i="10"/>
  <c r="V1451" i="10"/>
  <c r="R1451" i="10"/>
  <c r="Q1451" i="10"/>
  <c r="O1451" i="10"/>
  <c r="N1451" i="10"/>
  <c r="V1450" i="10"/>
  <c r="O1450" i="10"/>
  <c r="R1450" i="10" s="1"/>
  <c r="N1450" i="10"/>
  <c r="Q1450" i="10" s="1"/>
  <c r="V1449" i="10"/>
  <c r="R1449" i="10"/>
  <c r="O1449" i="10"/>
  <c r="N1449" i="10"/>
  <c r="Q1449" i="10" s="1"/>
  <c r="V1448" i="10"/>
  <c r="Q1448" i="10"/>
  <c r="O1448" i="10"/>
  <c r="R1448" i="10" s="1"/>
  <c r="N1448" i="10"/>
  <c r="V1447" i="10"/>
  <c r="R1447" i="10"/>
  <c r="Q1447" i="10"/>
  <c r="O1447" i="10"/>
  <c r="N1447" i="10"/>
  <c r="V1446" i="10"/>
  <c r="R1446" i="10"/>
  <c r="O1446" i="10"/>
  <c r="N1446" i="10"/>
  <c r="Q1446" i="10" s="1"/>
  <c r="V1445" i="10"/>
  <c r="O1445" i="10"/>
  <c r="R1445" i="10" s="1"/>
  <c r="N1445" i="10"/>
  <c r="Q1445" i="10" s="1"/>
  <c r="V1444" i="10"/>
  <c r="Q1444" i="10"/>
  <c r="O1444" i="10"/>
  <c r="R1444" i="10" s="1"/>
  <c r="N1444" i="10"/>
  <c r="V1443" i="10"/>
  <c r="R1443" i="10"/>
  <c r="O1443" i="10"/>
  <c r="N1443" i="10"/>
  <c r="Q1443" i="10" s="1"/>
  <c r="V1442" i="10"/>
  <c r="R1442" i="10"/>
  <c r="Q1442" i="10"/>
  <c r="O1442" i="10"/>
  <c r="N1442" i="10"/>
  <c r="V1441" i="10"/>
  <c r="O1441" i="10"/>
  <c r="R1441" i="10" s="1"/>
  <c r="N1441" i="10"/>
  <c r="Q1441" i="10" s="1"/>
  <c r="V1440" i="10"/>
  <c r="Q1440" i="10"/>
  <c r="O1440" i="10"/>
  <c r="R1440" i="10" s="1"/>
  <c r="N1440" i="10"/>
  <c r="V1439" i="10"/>
  <c r="R1439" i="10"/>
  <c r="Q1439" i="10"/>
  <c r="O1439" i="10"/>
  <c r="N1439" i="10"/>
  <c r="V1438" i="10"/>
  <c r="O1438" i="10"/>
  <c r="R1438" i="10" s="1"/>
  <c r="N1438" i="10"/>
  <c r="Q1438" i="10" s="1"/>
  <c r="V1437" i="10"/>
  <c r="R1437" i="10"/>
  <c r="O1437" i="10"/>
  <c r="N1437" i="10"/>
  <c r="Q1437" i="10" s="1"/>
  <c r="V1436" i="10"/>
  <c r="Q1436" i="10"/>
  <c r="O1436" i="10"/>
  <c r="R1436" i="10" s="1"/>
  <c r="N1436" i="10"/>
  <c r="V1435" i="10"/>
  <c r="R1435" i="10"/>
  <c r="Q1435" i="10"/>
  <c r="O1435" i="10"/>
  <c r="N1435" i="10"/>
  <c r="V1434" i="10"/>
  <c r="R1434" i="10"/>
  <c r="O1434" i="10"/>
  <c r="N1434" i="10"/>
  <c r="Q1434" i="10" s="1"/>
  <c r="V1433" i="10"/>
  <c r="O1433" i="10"/>
  <c r="R1433" i="10" s="1"/>
  <c r="N1433" i="10"/>
  <c r="Q1433" i="10" s="1"/>
  <c r="V1432" i="10"/>
  <c r="Q1432" i="10"/>
  <c r="O1432" i="10"/>
  <c r="R1432" i="10" s="1"/>
  <c r="N1432" i="10"/>
  <c r="V1431" i="10"/>
  <c r="R1431" i="10"/>
  <c r="O1431" i="10"/>
  <c r="N1431" i="10"/>
  <c r="Q1431" i="10" s="1"/>
  <c r="V1430" i="10"/>
  <c r="R1430" i="10"/>
  <c r="Q1430" i="10"/>
  <c r="O1430" i="10"/>
  <c r="N1430" i="10"/>
  <c r="V1429" i="10"/>
  <c r="O1429" i="10"/>
  <c r="R1429" i="10" s="1"/>
  <c r="N1429" i="10"/>
  <c r="Q1429" i="10" s="1"/>
  <c r="V1428" i="10"/>
  <c r="Q1428" i="10"/>
  <c r="O1428" i="10"/>
  <c r="R1428" i="10" s="1"/>
  <c r="N1428" i="10"/>
  <c r="V1427" i="10"/>
  <c r="R1427" i="10"/>
  <c r="Q1427" i="10"/>
  <c r="O1427" i="10"/>
  <c r="N1427" i="10"/>
  <c r="V1426" i="10"/>
  <c r="O1426" i="10"/>
  <c r="R1426" i="10" s="1"/>
  <c r="N1426" i="10"/>
  <c r="Q1426" i="10" s="1"/>
  <c r="V1425" i="10"/>
  <c r="R1425" i="10"/>
  <c r="O1425" i="10"/>
  <c r="N1425" i="10"/>
  <c r="Q1425" i="10" s="1"/>
  <c r="V1424" i="10"/>
  <c r="Q1424" i="10"/>
  <c r="O1424" i="10"/>
  <c r="R1424" i="10" s="1"/>
  <c r="N1424" i="10"/>
  <c r="V1423" i="10"/>
  <c r="R1423" i="10"/>
  <c r="Q1423" i="10"/>
  <c r="O1423" i="10"/>
  <c r="N1423" i="10"/>
  <c r="V1422" i="10"/>
  <c r="R1422" i="10"/>
  <c r="O1422" i="10"/>
  <c r="N1422" i="10"/>
  <c r="Q1422" i="10" s="1"/>
  <c r="V1421" i="10"/>
  <c r="O1421" i="10"/>
  <c r="R1421" i="10" s="1"/>
  <c r="N1421" i="10"/>
  <c r="Q1421" i="10" s="1"/>
  <c r="V1420" i="10"/>
  <c r="Q1420" i="10"/>
  <c r="O1420" i="10"/>
  <c r="R1420" i="10" s="1"/>
  <c r="N1420" i="10"/>
  <c r="V1419" i="10"/>
  <c r="R1419" i="10"/>
  <c r="O1419" i="10"/>
  <c r="N1419" i="10"/>
  <c r="Q1419" i="10" s="1"/>
  <c r="V1418" i="10"/>
  <c r="R1418" i="10"/>
  <c r="Q1418" i="10"/>
  <c r="O1418" i="10"/>
  <c r="N1418" i="10"/>
  <c r="V1417" i="10"/>
  <c r="O1417" i="10"/>
  <c r="R1417" i="10" s="1"/>
  <c r="N1417" i="10"/>
  <c r="Q1417" i="10" s="1"/>
  <c r="V1416" i="10"/>
  <c r="Q1416" i="10"/>
  <c r="O1416" i="10"/>
  <c r="R1416" i="10" s="1"/>
  <c r="N1416" i="10"/>
  <c r="V1415" i="10"/>
  <c r="R1415" i="10"/>
  <c r="Q1415" i="10"/>
  <c r="O1415" i="10"/>
  <c r="N1415" i="10"/>
  <c r="V1414" i="10"/>
  <c r="O1414" i="10"/>
  <c r="R1414" i="10" s="1"/>
  <c r="N1414" i="10"/>
  <c r="Q1414" i="10" s="1"/>
  <c r="V1413" i="10"/>
  <c r="R1413" i="10"/>
  <c r="O1413" i="10"/>
  <c r="N1413" i="10"/>
  <c r="Q1413" i="10" s="1"/>
  <c r="V1412" i="10"/>
  <c r="Q1412" i="10"/>
  <c r="O1412" i="10"/>
  <c r="R1412" i="10" s="1"/>
  <c r="N1412" i="10"/>
  <c r="V1411" i="10"/>
  <c r="R1411" i="10"/>
  <c r="Q1411" i="10"/>
  <c r="O1411" i="10"/>
  <c r="N1411" i="10"/>
  <c r="V1410" i="10"/>
  <c r="R1410" i="10"/>
  <c r="O1410" i="10"/>
  <c r="N1410" i="10"/>
  <c r="Q1410" i="10" s="1"/>
  <c r="V1409" i="10"/>
  <c r="O1409" i="10"/>
  <c r="R1409" i="10" s="1"/>
  <c r="N1409" i="10"/>
  <c r="Q1409" i="10" s="1"/>
  <c r="V1408" i="10"/>
  <c r="Q1408" i="10"/>
  <c r="O1408" i="10"/>
  <c r="R1408" i="10" s="1"/>
  <c r="N1408" i="10"/>
  <c r="V1407" i="10"/>
  <c r="R1407" i="10"/>
  <c r="O1407" i="10"/>
  <c r="N1407" i="10"/>
  <c r="Q1407" i="10" s="1"/>
  <c r="V1406" i="10"/>
  <c r="R1406" i="10"/>
  <c r="Q1406" i="10"/>
  <c r="O1406" i="10"/>
  <c r="N1406" i="10"/>
  <c r="V1405" i="10"/>
  <c r="O1405" i="10"/>
  <c r="R1405" i="10" s="1"/>
  <c r="N1405" i="10"/>
  <c r="Q1405" i="10" s="1"/>
  <c r="V1404" i="10"/>
  <c r="Q1404" i="10"/>
  <c r="O1404" i="10"/>
  <c r="R1404" i="10" s="1"/>
  <c r="N1404" i="10"/>
  <c r="V1403" i="10"/>
  <c r="R1403" i="10"/>
  <c r="Q1403" i="10"/>
  <c r="O1403" i="10"/>
  <c r="N1403" i="10"/>
  <c r="V1402" i="10"/>
  <c r="O1402" i="10"/>
  <c r="R1402" i="10" s="1"/>
  <c r="N1402" i="10"/>
  <c r="Q1402" i="10" s="1"/>
  <c r="V1401" i="10"/>
  <c r="R1401" i="10"/>
  <c r="O1401" i="10"/>
  <c r="N1401" i="10"/>
  <c r="Q1401" i="10" s="1"/>
  <c r="V1400" i="10"/>
  <c r="Q1400" i="10"/>
  <c r="O1400" i="10"/>
  <c r="R1400" i="10" s="1"/>
  <c r="N1400" i="10"/>
  <c r="V1399" i="10"/>
  <c r="R1399" i="10"/>
  <c r="Q1399" i="10"/>
  <c r="O1399" i="10"/>
  <c r="N1399" i="10"/>
  <c r="V1398" i="10"/>
  <c r="R1398" i="10"/>
  <c r="O1398" i="10"/>
  <c r="N1398" i="10"/>
  <c r="Q1398" i="10" s="1"/>
  <c r="V1397" i="10"/>
  <c r="O1397" i="10"/>
  <c r="R1397" i="10" s="1"/>
  <c r="N1397" i="10"/>
  <c r="Q1397" i="10" s="1"/>
  <c r="V1396" i="10"/>
  <c r="Q1396" i="10"/>
  <c r="O1396" i="10"/>
  <c r="R1396" i="10" s="1"/>
  <c r="N1396" i="10"/>
  <c r="V1395" i="10"/>
  <c r="R1395" i="10"/>
  <c r="O1395" i="10"/>
  <c r="N1395" i="10"/>
  <c r="Q1395" i="10" s="1"/>
  <c r="V1394" i="10"/>
  <c r="R1394" i="10"/>
  <c r="Q1394" i="10"/>
  <c r="O1394" i="10"/>
  <c r="N1394" i="10"/>
  <c r="V1393" i="10"/>
  <c r="O1393" i="10"/>
  <c r="R1393" i="10" s="1"/>
  <c r="N1393" i="10"/>
  <c r="Q1393" i="10" s="1"/>
  <c r="V1392" i="10"/>
  <c r="Q1392" i="10"/>
  <c r="O1392" i="10"/>
  <c r="R1392" i="10" s="1"/>
  <c r="N1392" i="10"/>
  <c r="V1391" i="10"/>
  <c r="R1391" i="10"/>
  <c r="Q1391" i="10"/>
  <c r="O1391" i="10"/>
  <c r="N1391" i="10"/>
  <c r="V1390" i="10"/>
  <c r="O1390" i="10"/>
  <c r="R1390" i="10" s="1"/>
  <c r="N1390" i="10"/>
  <c r="Q1390" i="10" s="1"/>
  <c r="V1389" i="10"/>
  <c r="R1389" i="10"/>
  <c r="O1389" i="10"/>
  <c r="N1389" i="10"/>
  <c r="Q1389" i="10" s="1"/>
  <c r="V1388" i="10"/>
  <c r="Q1388" i="10"/>
  <c r="O1388" i="10"/>
  <c r="R1388" i="10" s="1"/>
  <c r="N1388" i="10"/>
  <c r="V1387" i="10"/>
  <c r="R1387" i="10"/>
  <c r="Q1387" i="10"/>
  <c r="O1387" i="10"/>
  <c r="N1387" i="10"/>
  <c r="V1386" i="10"/>
  <c r="R1386" i="10"/>
  <c r="O1386" i="10"/>
  <c r="N1386" i="10"/>
  <c r="Q1386" i="10" s="1"/>
  <c r="V1385" i="10"/>
  <c r="O1385" i="10"/>
  <c r="R1385" i="10" s="1"/>
  <c r="N1385" i="10"/>
  <c r="Q1385" i="10" s="1"/>
  <c r="V1384" i="10"/>
  <c r="Q1384" i="10"/>
  <c r="O1384" i="10"/>
  <c r="R1384" i="10" s="1"/>
  <c r="N1384" i="10"/>
  <c r="V1383" i="10"/>
  <c r="R1383" i="10"/>
  <c r="O1383" i="10"/>
  <c r="N1383" i="10"/>
  <c r="Q1383" i="10" s="1"/>
  <c r="V1382" i="10"/>
  <c r="R1382" i="10"/>
  <c r="Q1382" i="10"/>
  <c r="O1382" i="10"/>
  <c r="N1382" i="10"/>
  <c r="V1381" i="10"/>
  <c r="O1381" i="10"/>
  <c r="R1381" i="10" s="1"/>
  <c r="N1381" i="10"/>
  <c r="Q1381" i="10" s="1"/>
  <c r="V1380" i="10"/>
  <c r="Q1380" i="10"/>
  <c r="O1380" i="10"/>
  <c r="R1380" i="10" s="1"/>
  <c r="N1380" i="10"/>
  <c r="V1379" i="10"/>
  <c r="R1379" i="10"/>
  <c r="Q1379" i="10"/>
  <c r="O1379" i="10"/>
  <c r="N1379" i="10"/>
  <c r="V1378" i="10"/>
  <c r="O1378" i="10"/>
  <c r="R1378" i="10" s="1"/>
  <c r="N1378" i="10"/>
  <c r="Q1378" i="10" s="1"/>
  <c r="V1377" i="10"/>
  <c r="R1377" i="10"/>
  <c r="O1377" i="10"/>
  <c r="N1377" i="10"/>
  <c r="Q1377" i="10" s="1"/>
  <c r="V1376" i="10"/>
  <c r="Q1376" i="10"/>
  <c r="O1376" i="10"/>
  <c r="R1376" i="10" s="1"/>
  <c r="N1376" i="10"/>
  <c r="V1375" i="10"/>
  <c r="R1375" i="10"/>
  <c r="Q1375" i="10"/>
  <c r="O1375" i="10"/>
  <c r="N1375" i="10"/>
  <c r="V1374" i="10"/>
  <c r="R1374" i="10"/>
  <c r="O1374" i="10"/>
  <c r="N1374" i="10"/>
  <c r="Q1374" i="10" s="1"/>
  <c r="V1373" i="10"/>
  <c r="O1373" i="10"/>
  <c r="R1373" i="10" s="1"/>
  <c r="N1373" i="10"/>
  <c r="Q1373" i="10" s="1"/>
  <c r="V1372" i="10"/>
  <c r="Q1372" i="10"/>
  <c r="O1372" i="10"/>
  <c r="R1372" i="10" s="1"/>
  <c r="N1372" i="10"/>
  <c r="V1371" i="10"/>
  <c r="R1371" i="10"/>
  <c r="O1371" i="10"/>
  <c r="N1371" i="10"/>
  <c r="Q1371" i="10" s="1"/>
  <c r="V1370" i="10"/>
  <c r="R1370" i="10"/>
  <c r="Q1370" i="10"/>
  <c r="O1370" i="10"/>
  <c r="N1370" i="10"/>
  <c r="V1369" i="10"/>
  <c r="O1369" i="10"/>
  <c r="R1369" i="10" s="1"/>
  <c r="N1369" i="10"/>
  <c r="Q1369" i="10" s="1"/>
  <c r="V1368" i="10"/>
  <c r="Q1368" i="10"/>
  <c r="O1368" i="10"/>
  <c r="R1368" i="10" s="1"/>
  <c r="N1368" i="10"/>
  <c r="V1367" i="10"/>
  <c r="R1367" i="10"/>
  <c r="Q1367" i="10"/>
  <c r="O1367" i="10"/>
  <c r="N1367" i="10"/>
  <c r="V1366" i="10"/>
  <c r="O1366" i="10"/>
  <c r="R1366" i="10" s="1"/>
  <c r="N1366" i="10"/>
  <c r="Q1366" i="10" s="1"/>
  <c r="V1365" i="10"/>
  <c r="R1365" i="10"/>
  <c r="O1365" i="10"/>
  <c r="N1365" i="10"/>
  <c r="Q1365" i="10" s="1"/>
  <c r="V1364" i="10"/>
  <c r="Q1364" i="10"/>
  <c r="O1364" i="10"/>
  <c r="R1364" i="10" s="1"/>
  <c r="N1364" i="10"/>
  <c r="V1363" i="10"/>
  <c r="R1363" i="10"/>
  <c r="Q1363" i="10"/>
  <c r="O1363" i="10"/>
  <c r="N1363" i="10"/>
  <c r="V1362" i="10"/>
  <c r="R1362" i="10"/>
  <c r="O1362" i="10"/>
  <c r="N1362" i="10"/>
  <c r="Q1362" i="10" s="1"/>
  <c r="V1361" i="10"/>
  <c r="O1361" i="10"/>
  <c r="R1361" i="10" s="1"/>
  <c r="N1361" i="10"/>
  <c r="Q1361" i="10" s="1"/>
  <c r="V1360" i="10"/>
  <c r="Q1360" i="10"/>
  <c r="O1360" i="10"/>
  <c r="R1360" i="10" s="1"/>
  <c r="N1360" i="10"/>
  <c r="V1359" i="10"/>
  <c r="R1359" i="10"/>
  <c r="O1359" i="10"/>
  <c r="N1359" i="10"/>
  <c r="Q1359" i="10" s="1"/>
  <c r="V1358" i="10"/>
  <c r="R1358" i="10"/>
  <c r="Q1358" i="10"/>
  <c r="O1358" i="10"/>
  <c r="N1358" i="10"/>
  <c r="V1357" i="10"/>
  <c r="O1357" i="10"/>
  <c r="R1357" i="10" s="1"/>
  <c r="N1357" i="10"/>
  <c r="Q1357" i="10" s="1"/>
  <c r="V1356" i="10"/>
  <c r="Q1356" i="10"/>
  <c r="O1356" i="10"/>
  <c r="R1356" i="10" s="1"/>
  <c r="N1356" i="10"/>
  <c r="V1355" i="10"/>
  <c r="R1355" i="10"/>
  <c r="Q1355" i="10"/>
  <c r="O1355" i="10"/>
  <c r="N1355" i="10"/>
  <c r="V1354" i="10"/>
  <c r="O1354" i="10"/>
  <c r="R1354" i="10" s="1"/>
  <c r="N1354" i="10"/>
  <c r="Q1354" i="10" s="1"/>
  <c r="V1353" i="10"/>
  <c r="R1353" i="10"/>
  <c r="O1353" i="10"/>
  <c r="N1353" i="10"/>
  <c r="Q1353" i="10" s="1"/>
  <c r="V1352" i="10"/>
  <c r="Q1352" i="10"/>
  <c r="O1352" i="10"/>
  <c r="R1352" i="10" s="1"/>
  <c r="N1352" i="10"/>
  <c r="V1351" i="10"/>
  <c r="R1351" i="10"/>
  <c r="Q1351" i="10"/>
  <c r="O1351" i="10"/>
  <c r="N1351" i="10"/>
  <c r="V1350" i="10"/>
  <c r="R1350" i="10"/>
  <c r="O1350" i="10"/>
  <c r="N1350" i="10"/>
  <c r="Q1350" i="10" s="1"/>
  <c r="V1349" i="10"/>
  <c r="O1349" i="10"/>
  <c r="R1349" i="10" s="1"/>
  <c r="N1349" i="10"/>
  <c r="Q1349" i="10" s="1"/>
  <c r="V1348" i="10"/>
  <c r="Q1348" i="10"/>
  <c r="O1348" i="10"/>
  <c r="R1348" i="10" s="1"/>
  <c r="N1348" i="10"/>
  <c r="V1347" i="10"/>
  <c r="R1347" i="10"/>
  <c r="O1347" i="10"/>
  <c r="N1347" i="10"/>
  <c r="Q1347" i="10" s="1"/>
  <c r="V1346" i="10"/>
  <c r="R1346" i="10"/>
  <c r="Q1346" i="10"/>
  <c r="O1346" i="10"/>
  <c r="N1346" i="10"/>
  <c r="V1345" i="10"/>
  <c r="O1345" i="10"/>
  <c r="R1345" i="10" s="1"/>
  <c r="N1345" i="10"/>
  <c r="Q1345" i="10" s="1"/>
  <c r="V1344" i="10"/>
  <c r="Q1344" i="10"/>
  <c r="O1344" i="10"/>
  <c r="R1344" i="10" s="1"/>
  <c r="N1344" i="10"/>
  <c r="V1343" i="10"/>
  <c r="R1343" i="10"/>
  <c r="Q1343" i="10"/>
  <c r="O1343" i="10"/>
  <c r="N1343" i="10"/>
  <c r="V1342" i="10"/>
  <c r="O1342" i="10"/>
  <c r="R1342" i="10" s="1"/>
  <c r="N1342" i="10"/>
  <c r="Q1342" i="10" s="1"/>
  <c r="V1341" i="10"/>
  <c r="R1341" i="10"/>
  <c r="O1341" i="10"/>
  <c r="N1341" i="10"/>
  <c r="Q1341" i="10" s="1"/>
  <c r="V1340" i="10"/>
  <c r="Q1340" i="10"/>
  <c r="O1340" i="10"/>
  <c r="R1340" i="10" s="1"/>
  <c r="N1340" i="10"/>
  <c r="V1339" i="10"/>
  <c r="R1339" i="10"/>
  <c r="Q1339" i="10"/>
  <c r="O1339" i="10"/>
  <c r="N1339" i="10"/>
  <c r="V1338" i="10"/>
  <c r="R1338" i="10"/>
  <c r="O1338" i="10"/>
  <c r="N1338" i="10"/>
  <c r="Q1338" i="10" s="1"/>
  <c r="V1337" i="10"/>
  <c r="O1337" i="10"/>
  <c r="R1337" i="10" s="1"/>
  <c r="N1337" i="10"/>
  <c r="Q1337" i="10" s="1"/>
  <c r="V1336" i="10"/>
  <c r="Q1336" i="10"/>
  <c r="O1336" i="10"/>
  <c r="R1336" i="10" s="1"/>
  <c r="N1336" i="10"/>
  <c r="V1335" i="10"/>
  <c r="R1335" i="10"/>
  <c r="O1335" i="10"/>
  <c r="N1335" i="10"/>
  <c r="Q1335" i="10" s="1"/>
  <c r="V1334" i="10"/>
  <c r="R1334" i="10"/>
  <c r="Q1334" i="10"/>
  <c r="O1334" i="10"/>
  <c r="N1334" i="10"/>
  <c r="V1333" i="10"/>
  <c r="O1333" i="10"/>
  <c r="R1333" i="10" s="1"/>
  <c r="N1333" i="10"/>
  <c r="Q1333" i="10" s="1"/>
  <c r="V1332" i="10"/>
  <c r="Q1332" i="10"/>
  <c r="O1332" i="10"/>
  <c r="R1332" i="10" s="1"/>
  <c r="N1332" i="10"/>
  <c r="V1331" i="10"/>
  <c r="R1331" i="10"/>
  <c r="Q1331" i="10"/>
  <c r="O1331" i="10"/>
  <c r="N1331" i="10"/>
  <c r="V1330" i="10"/>
  <c r="O1330" i="10"/>
  <c r="R1330" i="10" s="1"/>
  <c r="N1330" i="10"/>
  <c r="Q1330" i="10" s="1"/>
  <c r="V1329" i="10"/>
  <c r="R1329" i="10"/>
  <c r="O1329" i="10"/>
  <c r="N1329" i="10"/>
  <c r="Q1329" i="10" s="1"/>
  <c r="V1328" i="10"/>
  <c r="Q1328" i="10"/>
  <c r="O1328" i="10"/>
  <c r="R1328" i="10" s="1"/>
  <c r="N1328" i="10"/>
  <c r="V1327" i="10"/>
  <c r="R1327" i="10"/>
  <c r="Q1327" i="10"/>
  <c r="O1327" i="10"/>
  <c r="N1327" i="10"/>
  <c r="V1326" i="10"/>
  <c r="R1326" i="10"/>
  <c r="O1326" i="10"/>
  <c r="N1326" i="10"/>
  <c r="Q1326" i="10" s="1"/>
  <c r="V1325" i="10"/>
  <c r="O1325" i="10"/>
  <c r="R1325" i="10" s="1"/>
  <c r="N1325" i="10"/>
  <c r="Q1325" i="10" s="1"/>
  <c r="V1324" i="10"/>
  <c r="Q1324" i="10"/>
  <c r="O1324" i="10"/>
  <c r="R1324" i="10" s="1"/>
  <c r="N1324" i="10"/>
  <c r="V1323" i="10"/>
  <c r="R1323" i="10"/>
  <c r="O1323" i="10"/>
  <c r="N1323" i="10"/>
  <c r="Q1323" i="10" s="1"/>
  <c r="V1322" i="10"/>
  <c r="R1322" i="10"/>
  <c r="Q1322" i="10"/>
  <c r="O1322" i="10"/>
  <c r="N1322" i="10"/>
  <c r="V1321" i="10"/>
  <c r="O1321" i="10"/>
  <c r="R1321" i="10" s="1"/>
  <c r="N1321" i="10"/>
  <c r="Q1321" i="10" s="1"/>
  <c r="V1320" i="10"/>
  <c r="Q1320" i="10"/>
  <c r="O1320" i="10"/>
  <c r="R1320" i="10" s="1"/>
  <c r="N1320" i="10"/>
  <c r="V1319" i="10"/>
  <c r="R1319" i="10"/>
  <c r="Q1319" i="10"/>
  <c r="O1319" i="10"/>
  <c r="N1319" i="10"/>
  <c r="V1318" i="10"/>
  <c r="O1318" i="10"/>
  <c r="R1318" i="10" s="1"/>
  <c r="N1318" i="10"/>
  <c r="Q1318" i="10" s="1"/>
  <c r="V1317" i="10"/>
  <c r="R1317" i="10"/>
  <c r="O1317" i="10"/>
  <c r="N1317" i="10"/>
  <c r="Q1317" i="10" s="1"/>
  <c r="V1316" i="10"/>
  <c r="Q1316" i="10"/>
  <c r="O1316" i="10"/>
  <c r="R1316" i="10" s="1"/>
  <c r="N1316" i="10"/>
  <c r="V1315" i="10"/>
  <c r="R1315" i="10"/>
  <c r="Q1315" i="10"/>
  <c r="O1315" i="10"/>
  <c r="N1315" i="10"/>
  <c r="V1314" i="10"/>
  <c r="R1314" i="10"/>
  <c r="O1314" i="10"/>
  <c r="N1314" i="10"/>
  <c r="Q1314" i="10" s="1"/>
  <c r="V1313" i="10"/>
  <c r="O1313" i="10"/>
  <c r="R1313" i="10" s="1"/>
  <c r="N1313" i="10"/>
  <c r="Q1313" i="10" s="1"/>
  <c r="V1312" i="10"/>
  <c r="Q1312" i="10"/>
  <c r="O1312" i="10"/>
  <c r="R1312" i="10" s="1"/>
  <c r="N1312" i="10"/>
  <c r="V1311" i="10"/>
  <c r="R1311" i="10"/>
  <c r="O1311" i="10"/>
  <c r="N1311" i="10"/>
  <c r="Q1311" i="10" s="1"/>
  <c r="V1310" i="10"/>
  <c r="R1310" i="10"/>
  <c r="Q1310" i="10"/>
  <c r="O1310" i="10"/>
  <c r="N1310" i="10"/>
  <c r="V1309" i="10"/>
  <c r="O1309" i="10"/>
  <c r="R1309" i="10" s="1"/>
  <c r="N1309" i="10"/>
  <c r="Q1309" i="10" s="1"/>
  <c r="V1308" i="10"/>
  <c r="Q1308" i="10"/>
  <c r="O1308" i="10"/>
  <c r="R1308" i="10" s="1"/>
  <c r="N1308" i="10"/>
  <c r="V1307" i="10"/>
  <c r="R1307" i="10"/>
  <c r="Q1307" i="10"/>
  <c r="O1307" i="10"/>
  <c r="N1307" i="10"/>
  <c r="V1306" i="10"/>
  <c r="O1306" i="10"/>
  <c r="R1306" i="10" s="1"/>
  <c r="N1306" i="10"/>
  <c r="Q1306" i="10" s="1"/>
  <c r="V1305" i="10"/>
  <c r="R1305" i="10"/>
  <c r="O1305" i="10"/>
  <c r="N1305" i="10"/>
  <c r="Q1305" i="10" s="1"/>
  <c r="V1304" i="10"/>
  <c r="Q1304" i="10"/>
  <c r="O1304" i="10"/>
  <c r="R1304" i="10" s="1"/>
  <c r="N1304" i="10"/>
  <c r="V1303" i="10"/>
  <c r="R1303" i="10"/>
  <c r="Q1303" i="10"/>
  <c r="O1303" i="10"/>
  <c r="N1303" i="10"/>
  <c r="V1302" i="10"/>
  <c r="R1302" i="10"/>
  <c r="O1302" i="10"/>
  <c r="N1302" i="10"/>
  <c r="Q1302" i="10" s="1"/>
  <c r="V1301" i="10"/>
  <c r="O1301" i="10"/>
  <c r="R1301" i="10" s="1"/>
  <c r="N1301" i="10"/>
  <c r="Q1301" i="10" s="1"/>
  <c r="V1300" i="10"/>
  <c r="Q1300" i="10"/>
  <c r="O1300" i="10"/>
  <c r="R1300" i="10" s="1"/>
  <c r="N1300" i="10"/>
  <c r="V1299" i="10"/>
  <c r="R1299" i="10"/>
  <c r="O1299" i="10"/>
  <c r="N1299" i="10"/>
  <c r="Q1299" i="10" s="1"/>
  <c r="V1298" i="10"/>
  <c r="R1298" i="10"/>
  <c r="Q1298" i="10"/>
  <c r="O1298" i="10"/>
  <c r="N1298" i="10"/>
  <c r="V1297" i="10"/>
  <c r="O1297" i="10"/>
  <c r="R1297" i="10" s="1"/>
  <c r="N1297" i="10"/>
  <c r="Q1297" i="10" s="1"/>
  <c r="V1296" i="10"/>
  <c r="Q1296" i="10"/>
  <c r="O1296" i="10"/>
  <c r="R1296" i="10" s="1"/>
  <c r="N1296" i="10"/>
  <c r="V1295" i="10"/>
  <c r="R1295" i="10"/>
  <c r="Q1295" i="10"/>
  <c r="O1295" i="10"/>
  <c r="N1295" i="10"/>
  <c r="V1294" i="10"/>
  <c r="O1294" i="10"/>
  <c r="R1294" i="10" s="1"/>
  <c r="N1294" i="10"/>
  <c r="Q1294" i="10" s="1"/>
  <c r="V1293" i="10"/>
  <c r="R1293" i="10"/>
  <c r="O1293" i="10"/>
  <c r="N1293" i="10"/>
  <c r="Q1293" i="10" s="1"/>
  <c r="V1292" i="10"/>
  <c r="Q1292" i="10"/>
  <c r="O1292" i="10"/>
  <c r="R1292" i="10" s="1"/>
  <c r="N1292" i="10"/>
  <c r="V1291" i="10"/>
  <c r="R1291" i="10"/>
  <c r="Q1291" i="10"/>
  <c r="O1291" i="10"/>
  <c r="N1291" i="10"/>
  <c r="V1290" i="10"/>
  <c r="R1290" i="10"/>
  <c r="O1290" i="10"/>
  <c r="N1290" i="10"/>
  <c r="Q1290" i="10" s="1"/>
  <c r="V1289" i="10"/>
  <c r="Q1289" i="10"/>
  <c r="O1289" i="10"/>
  <c r="R1289" i="10" s="1"/>
  <c r="N1289" i="10"/>
  <c r="V1288" i="10"/>
  <c r="Q1288" i="10"/>
  <c r="O1288" i="10"/>
  <c r="R1288" i="10" s="1"/>
  <c r="N1288" i="10"/>
  <c r="V1287" i="10"/>
  <c r="R1287" i="10"/>
  <c r="O1287" i="10"/>
  <c r="N1287" i="10"/>
  <c r="Q1287" i="10" s="1"/>
  <c r="V1286" i="10"/>
  <c r="R1286" i="10"/>
  <c r="Q1286" i="10"/>
  <c r="O1286" i="10"/>
  <c r="N1286" i="10"/>
  <c r="V1285" i="10"/>
  <c r="O1285" i="10"/>
  <c r="R1285" i="10" s="1"/>
  <c r="N1285" i="10"/>
  <c r="Q1285" i="10" s="1"/>
  <c r="V1284" i="10"/>
  <c r="R1284" i="10"/>
  <c r="Q1284" i="10"/>
  <c r="O1284" i="10"/>
  <c r="N1284" i="10"/>
  <c r="V1283" i="10"/>
  <c r="R1283" i="10"/>
  <c r="Q1283" i="10"/>
  <c r="O1283" i="10"/>
  <c r="N1283" i="10"/>
  <c r="V1282" i="10"/>
  <c r="O1282" i="10"/>
  <c r="R1282" i="10" s="1"/>
  <c r="N1282" i="10"/>
  <c r="Q1282" i="10" s="1"/>
  <c r="V1281" i="10"/>
  <c r="R1281" i="10"/>
  <c r="O1281" i="10"/>
  <c r="N1281" i="10"/>
  <c r="Q1281" i="10" s="1"/>
  <c r="V1280" i="10"/>
  <c r="Q1280" i="10"/>
  <c r="O1280" i="10"/>
  <c r="R1280" i="10" s="1"/>
  <c r="N1280" i="10"/>
  <c r="V1279" i="10"/>
  <c r="R1279" i="10"/>
  <c r="Q1279" i="10"/>
  <c r="O1279" i="10"/>
  <c r="N1279" i="10"/>
  <c r="V1278" i="10"/>
  <c r="R1278" i="10"/>
  <c r="O1278" i="10"/>
  <c r="N1278" i="10"/>
  <c r="Q1278" i="10" s="1"/>
  <c r="V1277" i="10"/>
  <c r="O1277" i="10"/>
  <c r="R1277" i="10" s="1"/>
  <c r="N1277" i="10"/>
  <c r="Q1277" i="10" s="1"/>
  <c r="V1276" i="10"/>
  <c r="Q1276" i="10"/>
  <c r="O1276" i="10"/>
  <c r="R1276" i="10" s="1"/>
  <c r="N1276" i="10"/>
  <c r="V1275" i="10"/>
  <c r="R1275" i="10"/>
  <c r="O1275" i="10"/>
  <c r="N1275" i="10"/>
  <c r="Q1275" i="10" s="1"/>
  <c r="V1274" i="10"/>
  <c r="R1274" i="10"/>
  <c r="Q1274" i="10"/>
  <c r="O1274" i="10"/>
  <c r="N1274" i="10"/>
  <c r="V1273" i="10"/>
  <c r="O1273" i="10"/>
  <c r="R1273" i="10" s="1"/>
  <c r="N1273" i="10"/>
  <c r="Q1273" i="10" s="1"/>
  <c r="V1272" i="10"/>
  <c r="O1272" i="10"/>
  <c r="R1272" i="10" s="1"/>
  <c r="N1272" i="10"/>
  <c r="Q1272" i="10" s="1"/>
  <c r="V1271" i="10"/>
  <c r="R1271" i="10"/>
  <c r="Q1271" i="10"/>
  <c r="O1271" i="10"/>
  <c r="N1271" i="10"/>
  <c r="V1270" i="10"/>
  <c r="O1270" i="10"/>
  <c r="R1270" i="10" s="1"/>
  <c r="N1270" i="10"/>
  <c r="Q1270" i="10" s="1"/>
  <c r="V1269" i="10"/>
  <c r="R1269" i="10"/>
  <c r="O1269" i="10"/>
  <c r="N1269" i="10"/>
  <c r="Q1269" i="10" s="1"/>
  <c r="V1268" i="10"/>
  <c r="Q1268" i="10"/>
  <c r="O1268" i="10"/>
  <c r="R1268" i="10" s="1"/>
  <c r="N1268" i="10"/>
  <c r="V1267" i="10"/>
  <c r="Q1267" i="10"/>
  <c r="O1267" i="10"/>
  <c r="R1267" i="10" s="1"/>
  <c r="N1267" i="10"/>
  <c r="V1266" i="10"/>
  <c r="R1266" i="10"/>
  <c r="O1266" i="10"/>
  <c r="N1266" i="10"/>
  <c r="Q1266" i="10" s="1"/>
  <c r="V1265" i="10"/>
  <c r="Q1265" i="10"/>
  <c r="O1265" i="10"/>
  <c r="R1265" i="10" s="1"/>
  <c r="N1265" i="10"/>
  <c r="V1264" i="10"/>
  <c r="Q1264" i="10"/>
  <c r="O1264" i="10"/>
  <c r="R1264" i="10" s="1"/>
  <c r="N1264" i="10"/>
  <c r="V1263" i="10"/>
  <c r="R1263" i="10"/>
  <c r="O1263" i="10"/>
  <c r="N1263" i="10"/>
  <c r="Q1263" i="10" s="1"/>
  <c r="V1262" i="10"/>
  <c r="R1262" i="10"/>
  <c r="Q1262" i="10"/>
  <c r="O1262" i="10"/>
  <c r="N1262" i="10"/>
  <c r="V1261" i="10"/>
  <c r="O1261" i="10"/>
  <c r="R1261" i="10" s="1"/>
  <c r="N1261" i="10"/>
  <c r="Q1261" i="10" s="1"/>
  <c r="V1260" i="10"/>
  <c r="R1260" i="10"/>
  <c r="Q1260" i="10"/>
  <c r="O1260" i="10"/>
  <c r="N1260" i="10"/>
  <c r="V1259" i="10"/>
  <c r="R1259" i="10"/>
  <c r="Q1259" i="10"/>
  <c r="O1259" i="10"/>
  <c r="N1259" i="10"/>
  <c r="V1258" i="10"/>
  <c r="O1258" i="10"/>
  <c r="R1258" i="10" s="1"/>
  <c r="N1258" i="10"/>
  <c r="Q1258" i="10" s="1"/>
  <c r="V1257" i="10"/>
  <c r="R1257" i="10"/>
  <c r="O1257" i="10"/>
  <c r="N1257" i="10"/>
  <c r="Q1257" i="10" s="1"/>
  <c r="V1256" i="10"/>
  <c r="Q1256" i="10"/>
  <c r="O1256" i="10"/>
  <c r="R1256" i="10" s="1"/>
  <c r="N1256" i="10"/>
  <c r="V1255" i="10"/>
  <c r="R1255" i="10"/>
  <c r="Q1255" i="10"/>
  <c r="O1255" i="10"/>
  <c r="N1255" i="10"/>
  <c r="V1254" i="10"/>
  <c r="R1254" i="10"/>
  <c r="O1254" i="10"/>
  <c r="N1254" i="10"/>
  <c r="Q1254" i="10" s="1"/>
  <c r="V1253" i="10"/>
  <c r="Q1253" i="10"/>
  <c r="O1253" i="10"/>
  <c r="R1253" i="10" s="1"/>
  <c r="N1253" i="10"/>
  <c r="V1252" i="10"/>
  <c r="Q1252" i="10"/>
  <c r="O1252" i="10"/>
  <c r="R1252" i="10" s="1"/>
  <c r="N1252" i="10"/>
  <c r="V1251" i="10"/>
  <c r="R1251" i="10"/>
  <c r="O1251" i="10"/>
  <c r="N1251" i="10"/>
  <c r="Q1251" i="10" s="1"/>
  <c r="V1250" i="10"/>
  <c r="R1250" i="10"/>
  <c r="Q1250" i="10"/>
  <c r="O1250" i="10"/>
  <c r="N1250" i="10"/>
  <c r="V1249" i="10"/>
  <c r="O1249" i="10"/>
  <c r="R1249" i="10" s="1"/>
  <c r="N1249" i="10"/>
  <c r="Q1249" i="10" s="1"/>
  <c r="V1248" i="10"/>
  <c r="O1248" i="10"/>
  <c r="R1248" i="10" s="1"/>
  <c r="N1248" i="10"/>
  <c r="Q1248" i="10" s="1"/>
  <c r="V1247" i="10"/>
  <c r="R1247" i="10"/>
  <c r="Q1247" i="10"/>
  <c r="O1247" i="10"/>
  <c r="N1247" i="10"/>
  <c r="V1246" i="10"/>
  <c r="O1246" i="10"/>
  <c r="R1246" i="10" s="1"/>
  <c r="N1246" i="10"/>
  <c r="Q1246" i="10" s="1"/>
  <c r="V1245" i="10"/>
  <c r="R1245" i="10"/>
  <c r="O1245" i="10"/>
  <c r="N1245" i="10"/>
  <c r="Q1245" i="10" s="1"/>
  <c r="V1244" i="10"/>
  <c r="Q1244" i="10"/>
  <c r="O1244" i="10"/>
  <c r="R1244" i="10" s="1"/>
  <c r="N1244" i="10"/>
  <c r="V1243" i="10"/>
  <c r="Q1243" i="10"/>
  <c r="O1243" i="10"/>
  <c r="R1243" i="10" s="1"/>
  <c r="N1243" i="10"/>
  <c r="V1242" i="10"/>
  <c r="R1242" i="10"/>
  <c r="O1242" i="10"/>
  <c r="N1242" i="10"/>
  <c r="Q1242" i="10" s="1"/>
  <c r="V1241" i="10"/>
  <c r="Q1241" i="10"/>
  <c r="O1241" i="10"/>
  <c r="R1241" i="10" s="1"/>
  <c r="N1241" i="10"/>
  <c r="V1240" i="10"/>
  <c r="Q1240" i="10"/>
  <c r="O1240" i="10"/>
  <c r="R1240" i="10" s="1"/>
  <c r="N1240" i="10"/>
  <c r="V1239" i="10"/>
  <c r="R1239" i="10"/>
  <c r="O1239" i="10"/>
  <c r="N1239" i="10"/>
  <c r="Q1239" i="10" s="1"/>
  <c r="V1238" i="10"/>
  <c r="R1238" i="10"/>
  <c r="Q1238" i="10"/>
  <c r="O1238" i="10"/>
  <c r="N1238" i="10"/>
  <c r="V1237" i="10"/>
  <c r="O1237" i="10"/>
  <c r="R1237" i="10" s="1"/>
  <c r="N1237" i="10"/>
  <c r="Q1237" i="10" s="1"/>
  <c r="V1236" i="10"/>
  <c r="R1236" i="10"/>
  <c r="Q1236" i="10"/>
  <c r="O1236" i="10"/>
  <c r="N1236" i="10"/>
  <c r="V1235" i="10"/>
  <c r="R1235" i="10"/>
  <c r="Q1235" i="10"/>
  <c r="O1235" i="10"/>
  <c r="N1235" i="10"/>
  <c r="V1234" i="10"/>
  <c r="O1234" i="10"/>
  <c r="R1234" i="10" s="1"/>
  <c r="N1234" i="10"/>
  <c r="Q1234" i="10" s="1"/>
  <c r="V1233" i="10"/>
  <c r="R1233" i="10"/>
  <c r="O1233" i="10"/>
  <c r="N1233" i="10"/>
  <c r="Q1233" i="10" s="1"/>
  <c r="V1232" i="10"/>
  <c r="Q1232" i="10"/>
  <c r="O1232" i="10"/>
  <c r="R1232" i="10" s="1"/>
  <c r="N1232" i="10"/>
  <c r="V1231" i="10"/>
  <c r="R1231" i="10"/>
  <c r="Q1231" i="10"/>
  <c r="O1231" i="10"/>
  <c r="N1231" i="10"/>
  <c r="V1230" i="10"/>
  <c r="R1230" i="10"/>
  <c r="O1230" i="10"/>
  <c r="N1230" i="10"/>
  <c r="Q1230" i="10" s="1"/>
  <c r="V1229" i="10"/>
  <c r="O1229" i="10"/>
  <c r="R1229" i="10" s="1"/>
  <c r="N1229" i="10"/>
  <c r="Q1229" i="10" s="1"/>
  <c r="V1228" i="10"/>
  <c r="Q1228" i="10"/>
  <c r="O1228" i="10"/>
  <c r="R1228" i="10" s="1"/>
  <c r="N1228" i="10"/>
  <c r="V1227" i="10"/>
  <c r="R1227" i="10"/>
  <c r="O1227" i="10"/>
  <c r="N1227" i="10"/>
  <c r="Q1227" i="10" s="1"/>
  <c r="V1226" i="10"/>
  <c r="R1226" i="10"/>
  <c r="Q1226" i="10"/>
  <c r="O1226" i="10"/>
  <c r="N1226" i="10"/>
  <c r="V1225" i="10"/>
  <c r="O1225" i="10"/>
  <c r="R1225" i="10" s="1"/>
  <c r="N1225" i="10"/>
  <c r="Q1225" i="10" s="1"/>
  <c r="V1224" i="10"/>
  <c r="R1224" i="10"/>
  <c r="O1224" i="10"/>
  <c r="N1224" i="10"/>
  <c r="Q1224" i="10" s="1"/>
  <c r="V1223" i="10"/>
  <c r="R1223" i="10"/>
  <c r="Q1223" i="10"/>
  <c r="O1223" i="10"/>
  <c r="N1223" i="10"/>
  <c r="V1222" i="10"/>
  <c r="R1222" i="10"/>
  <c r="Q1222" i="10"/>
  <c r="O1222" i="10"/>
  <c r="N1222" i="10"/>
  <c r="V1221" i="10"/>
  <c r="R1221" i="10"/>
  <c r="O1221" i="10"/>
  <c r="N1221" i="10"/>
  <c r="Q1221" i="10" s="1"/>
  <c r="V1220" i="10"/>
  <c r="O1220" i="10"/>
  <c r="R1220" i="10" s="1"/>
  <c r="N1220" i="10"/>
  <c r="Q1220" i="10" s="1"/>
  <c r="V1219" i="10"/>
  <c r="R1219" i="10"/>
  <c r="O1219" i="10"/>
  <c r="N1219" i="10"/>
  <c r="Q1219" i="10" s="1"/>
  <c r="V1218" i="10"/>
  <c r="R1218" i="10"/>
  <c r="O1218" i="10"/>
  <c r="N1218" i="10"/>
  <c r="Q1218" i="10" s="1"/>
  <c r="V1217" i="10"/>
  <c r="Q1217" i="10"/>
  <c r="O1217" i="10"/>
  <c r="R1217" i="10" s="1"/>
  <c r="N1217" i="10"/>
  <c r="V1216" i="10"/>
  <c r="R1216" i="10"/>
  <c r="Q1216" i="10"/>
  <c r="O1216" i="10"/>
  <c r="N1216" i="10"/>
  <c r="V1215" i="10"/>
  <c r="R1215" i="10"/>
  <c r="O1215" i="10"/>
  <c r="N1215" i="10"/>
  <c r="Q1215" i="10" s="1"/>
  <c r="V1214" i="10"/>
  <c r="R1214" i="10"/>
  <c r="O1214" i="10"/>
  <c r="N1214" i="10"/>
  <c r="Q1214" i="10" s="1"/>
  <c r="V1213" i="10"/>
  <c r="O1213" i="10"/>
  <c r="R1213" i="10" s="1"/>
  <c r="N1213" i="10"/>
  <c r="Q1213" i="10" s="1"/>
  <c r="V1212" i="10"/>
  <c r="O1212" i="10"/>
  <c r="R1212" i="10" s="1"/>
  <c r="N1212" i="10"/>
  <c r="Q1212" i="10" s="1"/>
  <c r="V1211" i="10"/>
  <c r="R1211" i="10"/>
  <c r="Q1211" i="10"/>
  <c r="O1211" i="10"/>
  <c r="N1211" i="10"/>
  <c r="V1210" i="10"/>
  <c r="R1210" i="10"/>
  <c r="Q1210" i="10"/>
  <c r="O1210" i="10"/>
  <c r="N1210" i="10"/>
  <c r="V1209" i="10"/>
  <c r="R1209" i="10"/>
  <c r="Q1209" i="10"/>
  <c r="O1209" i="10"/>
  <c r="N1209" i="10"/>
  <c r="V1208" i="10"/>
  <c r="O1208" i="10"/>
  <c r="R1208" i="10" s="1"/>
  <c r="N1208" i="10"/>
  <c r="Q1208" i="10" s="1"/>
  <c r="V1207" i="10"/>
  <c r="O1207" i="10"/>
  <c r="R1207" i="10" s="1"/>
  <c r="N1207" i="10"/>
  <c r="Q1207" i="10" s="1"/>
  <c r="V1206" i="10"/>
  <c r="R1206" i="10"/>
  <c r="O1206" i="10"/>
  <c r="N1206" i="10"/>
  <c r="Q1206" i="10" s="1"/>
  <c r="V1205" i="10"/>
  <c r="Q1205" i="10"/>
  <c r="O1205" i="10"/>
  <c r="R1205" i="10" s="1"/>
  <c r="N1205" i="10"/>
  <c r="V1204" i="10"/>
  <c r="R1204" i="10"/>
  <c r="Q1204" i="10"/>
  <c r="O1204" i="10"/>
  <c r="N1204" i="10"/>
  <c r="V1203" i="10"/>
  <c r="R1203" i="10"/>
  <c r="O1203" i="10"/>
  <c r="N1203" i="10"/>
  <c r="Q1203" i="10" s="1"/>
  <c r="V1202" i="10"/>
  <c r="O1202" i="10"/>
  <c r="R1202" i="10" s="1"/>
  <c r="N1202" i="10"/>
  <c r="Q1202" i="10" s="1"/>
  <c r="V1201" i="10"/>
  <c r="Q1201" i="10"/>
  <c r="O1201" i="10"/>
  <c r="R1201" i="10" s="1"/>
  <c r="N1201" i="10"/>
  <c r="V1200" i="10"/>
  <c r="R1200" i="10"/>
  <c r="Q1200" i="10"/>
  <c r="O1200" i="10"/>
  <c r="N1200" i="10"/>
  <c r="V1199" i="10"/>
  <c r="R1199" i="10"/>
  <c r="Q1199" i="10"/>
  <c r="O1199" i="10"/>
  <c r="N1199" i="10"/>
  <c r="V1198" i="10"/>
  <c r="O1198" i="10"/>
  <c r="R1198" i="10" s="1"/>
  <c r="N1198" i="10"/>
  <c r="Q1198" i="10" s="1"/>
  <c r="V1197" i="10"/>
  <c r="Q1197" i="10"/>
  <c r="O1197" i="10"/>
  <c r="R1197" i="10" s="1"/>
  <c r="N1197" i="10"/>
  <c r="V1196" i="10"/>
  <c r="R1196" i="10"/>
  <c r="Q1196" i="10"/>
  <c r="O1196" i="10"/>
  <c r="N1196" i="10"/>
  <c r="V1195" i="10"/>
  <c r="R1195" i="10"/>
  <c r="O1195" i="10"/>
  <c r="N1195" i="10"/>
  <c r="Q1195" i="10" s="1"/>
  <c r="V1194" i="10"/>
  <c r="R1194" i="10"/>
  <c r="O1194" i="10"/>
  <c r="N1194" i="10"/>
  <c r="Q1194" i="10" s="1"/>
  <c r="V1193" i="10"/>
  <c r="Q1193" i="10"/>
  <c r="O1193" i="10"/>
  <c r="R1193" i="10" s="1"/>
  <c r="N1193" i="10"/>
  <c r="V1192" i="10"/>
  <c r="R1192" i="10"/>
  <c r="Q1192" i="10"/>
  <c r="O1192" i="10"/>
  <c r="N1192" i="10"/>
  <c r="V1191" i="10"/>
  <c r="R1191" i="10"/>
  <c r="O1191" i="10"/>
  <c r="N1191" i="10"/>
  <c r="Q1191" i="10" s="1"/>
  <c r="V1190" i="10"/>
  <c r="O1190" i="10"/>
  <c r="R1190" i="10" s="1"/>
  <c r="N1190" i="10"/>
  <c r="Q1190" i="10" s="1"/>
  <c r="V1189" i="10"/>
  <c r="Q1189" i="10"/>
  <c r="O1189" i="10"/>
  <c r="R1189" i="10" s="1"/>
  <c r="N1189" i="10"/>
  <c r="V1188" i="10"/>
  <c r="R1188" i="10"/>
  <c r="Q1188" i="10"/>
  <c r="O1188" i="10"/>
  <c r="N1188" i="10"/>
  <c r="V1187" i="10"/>
  <c r="R1187" i="10"/>
  <c r="Q1187" i="10"/>
  <c r="O1187" i="10"/>
  <c r="N1187" i="10"/>
  <c r="V1186" i="10"/>
  <c r="O1186" i="10"/>
  <c r="R1186" i="10" s="1"/>
  <c r="N1186" i="10"/>
  <c r="Q1186" i="10" s="1"/>
  <c r="V1185" i="10"/>
  <c r="Q1185" i="10"/>
  <c r="O1185" i="10"/>
  <c r="R1185" i="10" s="1"/>
  <c r="N1185" i="10"/>
  <c r="V1184" i="10"/>
  <c r="R1184" i="10"/>
  <c r="Q1184" i="10"/>
  <c r="O1184" i="10"/>
  <c r="N1184" i="10"/>
  <c r="V1183" i="10"/>
  <c r="R1183" i="10"/>
  <c r="O1183" i="10"/>
  <c r="N1183" i="10"/>
  <c r="Q1183" i="10" s="1"/>
  <c r="V1182" i="10"/>
  <c r="R1182" i="10"/>
  <c r="O1182" i="10"/>
  <c r="N1182" i="10"/>
  <c r="Q1182" i="10" s="1"/>
  <c r="V1181" i="10"/>
  <c r="Q1181" i="10"/>
  <c r="O1181" i="10"/>
  <c r="R1181" i="10" s="1"/>
  <c r="N1181" i="10"/>
  <c r="V1180" i="10"/>
  <c r="R1180" i="10"/>
  <c r="Q1180" i="10"/>
  <c r="O1180" i="10"/>
  <c r="N1180" i="10"/>
  <c r="V1179" i="10"/>
  <c r="R1179" i="10"/>
  <c r="O1179" i="10"/>
  <c r="N1179" i="10"/>
  <c r="Q1179" i="10" s="1"/>
  <c r="V1178" i="10"/>
  <c r="O1178" i="10"/>
  <c r="R1178" i="10" s="1"/>
  <c r="N1178" i="10"/>
  <c r="Q1178" i="10" s="1"/>
  <c r="V1177" i="10"/>
  <c r="Q1177" i="10"/>
  <c r="O1177" i="10"/>
  <c r="R1177" i="10" s="1"/>
  <c r="N1177" i="10"/>
  <c r="V1176" i="10"/>
  <c r="R1176" i="10"/>
  <c r="Q1176" i="10"/>
  <c r="O1176" i="10"/>
  <c r="N1176" i="10"/>
  <c r="V1175" i="10"/>
  <c r="R1175" i="10"/>
  <c r="Q1175" i="10"/>
  <c r="O1175" i="10"/>
  <c r="N1175" i="10"/>
  <c r="V1174" i="10"/>
  <c r="O1174" i="10"/>
  <c r="R1174" i="10" s="1"/>
  <c r="N1174" i="10"/>
  <c r="Q1174" i="10" s="1"/>
  <c r="V1173" i="10"/>
  <c r="Q1173" i="10"/>
  <c r="O1173" i="10"/>
  <c r="R1173" i="10" s="1"/>
  <c r="N1173" i="10"/>
  <c r="V1172" i="10"/>
  <c r="R1172" i="10"/>
  <c r="Q1172" i="10"/>
  <c r="O1172" i="10"/>
  <c r="N1172" i="10"/>
  <c r="V1171" i="10"/>
  <c r="R1171" i="10"/>
  <c r="O1171" i="10"/>
  <c r="N1171" i="10"/>
  <c r="Q1171" i="10" s="1"/>
  <c r="V1170" i="10"/>
  <c r="R1170" i="10"/>
  <c r="O1170" i="10"/>
  <c r="N1170" i="10"/>
  <c r="Q1170" i="10" s="1"/>
  <c r="V1169" i="10"/>
  <c r="Q1169" i="10"/>
  <c r="O1169" i="10"/>
  <c r="R1169" i="10" s="1"/>
  <c r="N1169" i="10"/>
  <c r="V1168" i="10"/>
  <c r="R1168" i="10"/>
  <c r="Q1168" i="10"/>
  <c r="O1168" i="10"/>
  <c r="N1168" i="10"/>
  <c r="V1167" i="10"/>
  <c r="R1167" i="10"/>
  <c r="O1167" i="10"/>
  <c r="N1167" i="10"/>
  <c r="Q1167" i="10" s="1"/>
  <c r="V1166" i="10"/>
  <c r="O1166" i="10"/>
  <c r="R1166" i="10" s="1"/>
  <c r="N1166" i="10"/>
  <c r="Q1166" i="10" s="1"/>
  <c r="V1165" i="10"/>
  <c r="Q1165" i="10"/>
  <c r="O1165" i="10"/>
  <c r="R1165" i="10" s="1"/>
  <c r="N1165" i="10"/>
  <c r="V1164" i="10"/>
  <c r="R1164" i="10"/>
  <c r="Q1164" i="10"/>
  <c r="O1164" i="10"/>
  <c r="N1164" i="10"/>
  <c r="V1163" i="10"/>
  <c r="R1163" i="10"/>
  <c r="Q1163" i="10"/>
  <c r="O1163" i="10"/>
  <c r="N1163" i="10"/>
  <c r="V1162" i="10"/>
  <c r="O1162" i="10"/>
  <c r="R1162" i="10" s="1"/>
  <c r="N1162" i="10"/>
  <c r="Q1162" i="10" s="1"/>
  <c r="V1161" i="10"/>
  <c r="Q1161" i="10"/>
  <c r="O1161" i="10"/>
  <c r="R1161" i="10" s="1"/>
  <c r="N1161" i="10"/>
  <c r="V1160" i="10"/>
  <c r="R1160" i="10"/>
  <c r="Q1160" i="10"/>
  <c r="O1160" i="10"/>
  <c r="N1160" i="10"/>
  <c r="V1159" i="10"/>
  <c r="R1159" i="10"/>
  <c r="O1159" i="10"/>
  <c r="N1159" i="10"/>
  <c r="Q1159" i="10" s="1"/>
  <c r="V1158" i="10"/>
  <c r="R1158" i="10"/>
  <c r="O1158" i="10"/>
  <c r="N1158" i="10"/>
  <c r="Q1158" i="10" s="1"/>
  <c r="V1157" i="10"/>
  <c r="Q1157" i="10"/>
  <c r="O1157" i="10"/>
  <c r="R1157" i="10" s="1"/>
  <c r="N1157" i="10"/>
  <c r="V1156" i="10"/>
  <c r="R1156" i="10"/>
  <c r="Q1156" i="10"/>
  <c r="O1156" i="10"/>
  <c r="N1156" i="10"/>
  <c r="V1155" i="10"/>
  <c r="R1155" i="10"/>
  <c r="O1155" i="10"/>
  <c r="N1155" i="10"/>
  <c r="Q1155" i="10" s="1"/>
  <c r="V1154" i="10"/>
  <c r="O1154" i="10"/>
  <c r="R1154" i="10" s="1"/>
  <c r="N1154" i="10"/>
  <c r="Q1154" i="10" s="1"/>
  <c r="V1153" i="10"/>
  <c r="Q1153" i="10"/>
  <c r="O1153" i="10"/>
  <c r="R1153" i="10" s="1"/>
  <c r="N1153" i="10"/>
  <c r="V1152" i="10"/>
  <c r="R1152" i="10"/>
  <c r="Q1152" i="10"/>
  <c r="O1152" i="10"/>
  <c r="N1152" i="10"/>
  <c r="V1151" i="10"/>
  <c r="R1151" i="10"/>
  <c r="Q1151" i="10"/>
  <c r="O1151" i="10"/>
  <c r="N1151" i="10"/>
  <c r="V1150" i="10"/>
  <c r="O1150" i="10"/>
  <c r="R1150" i="10" s="1"/>
  <c r="N1150" i="10"/>
  <c r="Q1150" i="10" s="1"/>
  <c r="V1149" i="10"/>
  <c r="Q1149" i="10"/>
  <c r="O1149" i="10"/>
  <c r="R1149" i="10" s="1"/>
  <c r="N1149" i="10"/>
  <c r="V1148" i="10"/>
  <c r="R1148" i="10"/>
  <c r="Q1148" i="10"/>
  <c r="O1148" i="10"/>
  <c r="N1148" i="10"/>
  <c r="V1147" i="10"/>
  <c r="R1147" i="10"/>
  <c r="O1147" i="10"/>
  <c r="N1147" i="10"/>
  <c r="Q1147" i="10" s="1"/>
  <c r="V1146" i="10"/>
  <c r="R1146" i="10"/>
  <c r="O1146" i="10"/>
  <c r="N1146" i="10"/>
  <c r="Q1146" i="10" s="1"/>
  <c r="V1145" i="10"/>
  <c r="Q1145" i="10"/>
  <c r="O1145" i="10"/>
  <c r="R1145" i="10" s="1"/>
  <c r="N1145" i="10"/>
  <c r="V1144" i="10"/>
  <c r="R1144" i="10"/>
  <c r="Q1144" i="10"/>
  <c r="O1144" i="10"/>
  <c r="N1144" i="10"/>
  <c r="V1143" i="10"/>
  <c r="R1143" i="10"/>
  <c r="O1143" i="10"/>
  <c r="N1143" i="10"/>
  <c r="Q1143" i="10" s="1"/>
  <c r="V1142" i="10"/>
  <c r="O1142" i="10"/>
  <c r="R1142" i="10" s="1"/>
  <c r="N1142" i="10"/>
  <c r="Q1142" i="10" s="1"/>
  <c r="V1141" i="10"/>
  <c r="Q1141" i="10"/>
  <c r="O1141" i="10"/>
  <c r="R1141" i="10" s="1"/>
  <c r="N1141" i="10"/>
  <c r="V1140" i="10"/>
  <c r="R1140" i="10"/>
  <c r="Q1140" i="10"/>
  <c r="O1140" i="10"/>
  <c r="N1140" i="10"/>
  <c r="V1139" i="10"/>
  <c r="R1139" i="10"/>
  <c r="Q1139" i="10"/>
  <c r="O1139" i="10"/>
  <c r="N1139" i="10"/>
  <c r="V1138" i="10"/>
  <c r="O1138" i="10"/>
  <c r="R1138" i="10" s="1"/>
  <c r="N1138" i="10"/>
  <c r="Q1138" i="10" s="1"/>
  <c r="V1137" i="10"/>
  <c r="Q1137" i="10"/>
  <c r="O1137" i="10"/>
  <c r="R1137" i="10" s="1"/>
  <c r="N1137" i="10"/>
  <c r="V1136" i="10"/>
  <c r="R1136" i="10"/>
  <c r="Q1136" i="10"/>
  <c r="O1136" i="10"/>
  <c r="N1136" i="10"/>
  <c r="V1135" i="10"/>
  <c r="R1135" i="10"/>
  <c r="O1135" i="10"/>
  <c r="N1135" i="10"/>
  <c r="Q1135" i="10" s="1"/>
  <c r="V1134" i="10"/>
  <c r="R1134" i="10"/>
  <c r="O1134" i="10"/>
  <c r="N1134" i="10"/>
  <c r="Q1134" i="10" s="1"/>
  <c r="V1133" i="10"/>
  <c r="Q1133" i="10"/>
  <c r="O1133" i="10"/>
  <c r="R1133" i="10" s="1"/>
  <c r="N1133" i="10"/>
  <c r="V1132" i="10"/>
  <c r="R1132" i="10"/>
  <c r="Q1132" i="10"/>
  <c r="O1132" i="10"/>
  <c r="N1132" i="10"/>
  <c r="V1131" i="10"/>
  <c r="R1131" i="10"/>
  <c r="O1131" i="10"/>
  <c r="N1131" i="10"/>
  <c r="Q1131" i="10" s="1"/>
  <c r="V1130" i="10"/>
  <c r="O1130" i="10"/>
  <c r="R1130" i="10" s="1"/>
  <c r="N1130" i="10"/>
  <c r="Q1130" i="10" s="1"/>
  <c r="V1129" i="10"/>
  <c r="Q1129" i="10"/>
  <c r="O1129" i="10"/>
  <c r="R1129" i="10" s="1"/>
  <c r="N1129" i="10"/>
  <c r="V1128" i="10"/>
  <c r="R1128" i="10"/>
  <c r="Q1128" i="10"/>
  <c r="O1128" i="10"/>
  <c r="N1128" i="10"/>
  <c r="V1127" i="10"/>
  <c r="R1127" i="10"/>
  <c r="Q1127" i="10"/>
  <c r="O1127" i="10"/>
  <c r="N1127" i="10"/>
  <c r="V1126" i="10"/>
  <c r="O1126" i="10"/>
  <c r="R1126" i="10" s="1"/>
  <c r="N1126" i="10"/>
  <c r="Q1126" i="10" s="1"/>
  <c r="V1125" i="10"/>
  <c r="Q1125" i="10"/>
  <c r="O1125" i="10"/>
  <c r="R1125" i="10" s="1"/>
  <c r="N1125" i="10"/>
  <c r="V1124" i="10"/>
  <c r="R1124" i="10"/>
  <c r="Q1124" i="10"/>
  <c r="O1124" i="10"/>
  <c r="N1124" i="10"/>
  <c r="V1123" i="10"/>
  <c r="R1123" i="10"/>
  <c r="O1123" i="10"/>
  <c r="N1123" i="10"/>
  <c r="Q1123" i="10" s="1"/>
  <c r="V1122" i="10"/>
  <c r="R1122" i="10"/>
  <c r="O1122" i="10"/>
  <c r="N1122" i="10"/>
  <c r="Q1122" i="10" s="1"/>
  <c r="V1121" i="10"/>
  <c r="Q1121" i="10"/>
  <c r="O1121" i="10"/>
  <c r="R1121" i="10" s="1"/>
  <c r="N1121" i="10"/>
  <c r="V1120" i="10"/>
  <c r="R1120" i="10"/>
  <c r="Q1120" i="10"/>
  <c r="O1120" i="10"/>
  <c r="N1120" i="10"/>
  <c r="V1119" i="10"/>
  <c r="R1119" i="10"/>
  <c r="O1119" i="10"/>
  <c r="N1119" i="10"/>
  <c r="Q1119" i="10" s="1"/>
  <c r="V1118" i="10"/>
  <c r="O1118" i="10"/>
  <c r="R1118" i="10" s="1"/>
  <c r="N1118" i="10"/>
  <c r="Q1118" i="10" s="1"/>
  <c r="V1117" i="10"/>
  <c r="Q1117" i="10"/>
  <c r="O1117" i="10"/>
  <c r="R1117" i="10" s="1"/>
  <c r="N1117" i="10"/>
  <c r="V1116" i="10"/>
  <c r="R1116" i="10"/>
  <c r="Q1116" i="10"/>
  <c r="O1116" i="10"/>
  <c r="N1116" i="10"/>
  <c r="V1115" i="10"/>
  <c r="R1115" i="10"/>
  <c r="Q1115" i="10"/>
  <c r="O1115" i="10"/>
  <c r="N1115" i="10"/>
  <c r="V1114" i="10"/>
  <c r="O1114" i="10"/>
  <c r="R1114" i="10" s="1"/>
  <c r="N1114" i="10"/>
  <c r="Q1114" i="10" s="1"/>
  <c r="V1113" i="10"/>
  <c r="Q1113" i="10"/>
  <c r="O1113" i="10"/>
  <c r="R1113" i="10" s="1"/>
  <c r="N1113" i="10"/>
  <c r="V1112" i="10"/>
  <c r="R1112" i="10"/>
  <c r="Q1112" i="10"/>
  <c r="O1112" i="10"/>
  <c r="N1112" i="10"/>
  <c r="V1111" i="10"/>
  <c r="R1111" i="10"/>
  <c r="O1111" i="10"/>
  <c r="N1111" i="10"/>
  <c r="Q1111" i="10" s="1"/>
  <c r="V1110" i="10"/>
  <c r="R1110" i="10"/>
  <c r="O1110" i="10"/>
  <c r="N1110" i="10"/>
  <c r="Q1110" i="10" s="1"/>
  <c r="V1109" i="10"/>
  <c r="Q1109" i="10"/>
  <c r="O1109" i="10"/>
  <c r="R1109" i="10" s="1"/>
  <c r="N1109" i="10"/>
  <c r="V1108" i="10"/>
  <c r="R1108" i="10"/>
  <c r="Q1108" i="10"/>
  <c r="O1108" i="10"/>
  <c r="N1108" i="10"/>
  <c r="V1107" i="10"/>
  <c r="R1107" i="10"/>
  <c r="O1107" i="10"/>
  <c r="N1107" i="10"/>
  <c r="Q1107" i="10" s="1"/>
  <c r="V1106" i="10"/>
  <c r="O1106" i="10"/>
  <c r="R1106" i="10" s="1"/>
  <c r="N1106" i="10"/>
  <c r="Q1106" i="10" s="1"/>
  <c r="V1105" i="10"/>
  <c r="Q1105" i="10"/>
  <c r="O1105" i="10"/>
  <c r="R1105" i="10" s="1"/>
  <c r="N1105" i="10"/>
  <c r="V1104" i="10"/>
  <c r="R1104" i="10"/>
  <c r="Q1104" i="10"/>
  <c r="O1104" i="10"/>
  <c r="N1104" i="10"/>
  <c r="V1103" i="10"/>
  <c r="R1103" i="10"/>
  <c r="Q1103" i="10"/>
  <c r="O1103" i="10"/>
  <c r="N1103" i="10"/>
  <c r="V1102" i="10"/>
  <c r="O1102" i="10"/>
  <c r="R1102" i="10" s="1"/>
  <c r="N1102" i="10"/>
  <c r="Q1102" i="10" s="1"/>
  <c r="V1101" i="10"/>
  <c r="Q1101" i="10"/>
  <c r="O1101" i="10"/>
  <c r="R1101" i="10" s="1"/>
  <c r="N1101" i="10"/>
  <c r="V1100" i="10"/>
  <c r="R1100" i="10"/>
  <c r="Q1100" i="10"/>
  <c r="O1100" i="10"/>
  <c r="N1100" i="10"/>
  <c r="V1099" i="10"/>
  <c r="R1099" i="10"/>
  <c r="O1099" i="10"/>
  <c r="N1099" i="10"/>
  <c r="Q1099" i="10" s="1"/>
  <c r="V1098" i="10"/>
  <c r="R1098" i="10"/>
  <c r="O1098" i="10"/>
  <c r="N1098" i="10"/>
  <c r="Q1098" i="10" s="1"/>
  <c r="V1097" i="10"/>
  <c r="Q1097" i="10"/>
  <c r="O1097" i="10"/>
  <c r="R1097" i="10" s="1"/>
  <c r="N1097" i="10"/>
  <c r="V1096" i="10"/>
  <c r="R1096" i="10"/>
  <c r="Q1096" i="10"/>
  <c r="O1096" i="10"/>
  <c r="N1096" i="10"/>
  <c r="V1095" i="10"/>
  <c r="R1095" i="10"/>
  <c r="O1095" i="10"/>
  <c r="N1095" i="10"/>
  <c r="Q1095" i="10" s="1"/>
  <c r="V1094" i="10"/>
  <c r="O1094" i="10"/>
  <c r="R1094" i="10" s="1"/>
  <c r="N1094" i="10"/>
  <c r="Q1094" i="10" s="1"/>
  <c r="V1093" i="10"/>
  <c r="Q1093" i="10"/>
  <c r="O1093" i="10"/>
  <c r="R1093" i="10" s="1"/>
  <c r="N1093" i="10"/>
  <c r="V1092" i="10"/>
  <c r="R1092" i="10"/>
  <c r="Q1092" i="10"/>
  <c r="O1092" i="10"/>
  <c r="N1092" i="10"/>
  <c r="V1091" i="10"/>
  <c r="R1091" i="10"/>
  <c r="Q1091" i="10"/>
  <c r="O1091" i="10"/>
  <c r="N1091" i="10"/>
  <c r="V1090" i="10"/>
  <c r="O1090" i="10"/>
  <c r="R1090" i="10" s="1"/>
  <c r="N1090" i="10"/>
  <c r="Q1090" i="10" s="1"/>
  <c r="V1089" i="10"/>
  <c r="Q1089" i="10"/>
  <c r="O1089" i="10"/>
  <c r="R1089" i="10" s="1"/>
  <c r="N1089" i="10"/>
  <c r="V1088" i="10"/>
  <c r="R1088" i="10"/>
  <c r="Q1088" i="10"/>
  <c r="O1088" i="10"/>
  <c r="N1088" i="10"/>
  <c r="V1087" i="10"/>
  <c r="R1087" i="10"/>
  <c r="O1087" i="10"/>
  <c r="N1087" i="10"/>
  <c r="Q1087" i="10" s="1"/>
  <c r="V1086" i="10"/>
  <c r="R1086" i="10"/>
  <c r="O1086" i="10"/>
  <c r="N1086" i="10"/>
  <c r="Q1086" i="10" s="1"/>
  <c r="V1085" i="10"/>
  <c r="Q1085" i="10"/>
  <c r="O1085" i="10"/>
  <c r="R1085" i="10" s="1"/>
  <c r="N1085" i="10"/>
  <c r="V1084" i="10"/>
  <c r="R1084" i="10"/>
  <c r="Q1084" i="10"/>
  <c r="O1084" i="10"/>
  <c r="N1084" i="10"/>
  <c r="V1083" i="10"/>
  <c r="R1083" i="10"/>
  <c r="O1083" i="10"/>
  <c r="N1083" i="10"/>
  <c r="Q1083" i="10" s="1"/>
  <c r="V1082" i="10"/>
  <c r="O1082" i="10"/>
  <c r="R1082" i="10" s="1"/>
  <c r="N1082" i="10"/>
  <c r="Q1082" i="10" s="1"/>
  <c r="V1081" i="10"/>
  <c r="Q1081" i="10"/>
  <c r="O1081" i="10"/>
  <c r="R1081" i="10" s="1"/>
  <c r="N1081" i="10"/>
  <c r="V1080" i="10"/>
  <c r="R1080" i="10"/>
  <c r="Q1080" i="10"/>
  <c r="O1080" i="10"/>
  <c r="N1080" i="10"/>
  <c r="V1079" i="10"/>
  <c r="R1079" i="10"/>
  <c r="Q1079" i="10"/>
  <c r="O1079" i="10"/>
  <c r="N1079" i="10"/>
  <c r="V1078" i="10"/>
  <c r="O1078" i="10"/>
  <c r="R1078" i="10" s="1"/>
  <c r="N1078" i="10"/>
  <c r="Q1078" i="10" s="1"/>
  <c r="V1077" i="10"/>
  <c r="Q1077" i="10"/>
  <c r="O1077" i="10"/>
  <c r="R1077" i="10" s="1"/>
  <c r="N1077" i="10"/>
  <c r="V1076" i="10"/>
  <c r="R1076" i="10"/>
  <c r="Q1076" i="10"/>
  <c r="O1076" i="10"/>
  <c r="N1076" i="10"/>
  <c r="V1075" i="10"/>
  <c r="R1075" i="10"/>
  <c r="O1075" i="10"/>
  <c r="N1075" i="10"/>
  <c r="Q1075" i="10" s="1"/>
  <c r="V1074" i="10"/>
  <c r="R1074" i="10"/>
  <c r="O1074" i="10"/>
  <c r="N1074" i="10"/>
  <c r="Q1074" i="10" s="1"/>
  <c r="V1073" i="10"/>
  <c r="Q1073" i="10"/>
  <c r="O1073" i="10"/>
  <c r="R1073" i="10" s="1"/>
  <c r="N1073" i="10"/>
  <c r="V1072" i="10"/>
  <c r="R1072" i="10"/>
  <c r="Q1072" i="10"/>
  <c r="O1072" i="10"/>
  <c r="N1072" i="10"/>
  <c r="V1071" i="10"/>
  <c r="R1071" i="10"/>
  <c r="O1071" i="10"/>
  <c r="N1071" i="10"/>
  <c r="Q1071" i="10" s="1"/>
  <c r="V1070" i="10"/>
  <c r="O1070" i="10"/>
  <c r="R1070" i="10" s="1"/>
  <c r="N1070" i="10"/>
  <c r="Q1070" i="10" s="1"/>
  <c r="V1069" i="10"/>
  <c r="Q1069" i="10"/>
  <c r="O1069" i="10"/>
  <c r="R1069" i="10" s="1"/>
  <c r="N1069" i="10"/>
  <c r="V1068" i="10"/>
  <c r="R1068" i="10"/>
  <c r="Q1068" i="10"/>
  <c r="O1068" i="10"/>
  <c r="N1068" i="10"/>
  <c r="V1067" i="10"/>
  <c r="R1067" i="10"/>
  <c r="Q1067" i="10"/>
  <c r="O1067" i="10"/>
  <c r="N1067" i="10"/>
  <c r="V1066" i="10"/>
  <c r="O1066" i="10"/>
  <c r="R1066" i="10" s="1"/>
  <c r="N1066" i="10"/>
  <c r="Q1066" i="10" s="1"/>
  <c r="V1065" i="10"/>
  <c r="Q1065" i="10"/>
  <c r="O1065" i="10"/>
  <c r="R1065" i="10" s="1"/>
  <c r="N1065" i="10"/>
  <c r="V1064" i="10"/>
  <c r="R1064" i="10"/>
  <c r="Q1064" i="10"/>
  <c r="O1064" i="10"/>
  <c r="N1064" i="10"/>
  <c r="V1063" i="10"/>
  <c r="R1063" i="10"/>
  <c r="O1063" i="10"/>
  <c r="N1063" i="10"/>
  <c r="Q1063" i="10" s="1"/>
  <c r="V1062" i="10"/>
  <c r="R1062" i="10"/>
  <c r="O1062" i="10"/>
  <c r="N1062" i="10"/>
  <c r="Q1062" i="10" s="1"/>
  <c r="V1061" i="10"/>
  <c r="Q1061" i="10"/>
  <c r="O1061" i="10"/>
  <c r="R1061" i="10" s="1"/>
  <c r="N1061" i="10"/>
  <c r="V1060" i="10"/>
  <c r="R1060" i="10"/>
  <c r="Q1060" i="10"/>
  <c r="O1060" i="10"/>
  <c r="N1060" i="10"/>
  <c r="V1059" i="10"/>
  <c r="R1059" i="10"/>
  <c r="O1059" i="10"/>
  <c r="N1059" i="10"/>
  <c r="Q1059" i="10" s="1"/>
  <c r="V1058" i="10"/>
  <c r="O1058" i="10"/>
  <c r="R1058" i="10" s="1"/>
  <c r="N1058" i="10"/>
  <c r="Q1058" i="10" s="1"/>
  <c r="V1057" i="10"/>
  <c r="Q1057" i="10"/>
  <c r="O1057" i="10"/>
  <c r="R1057" i="10" s="1"/>
  <c r="N1057" i="10"/>
  <c r="V1056" i="10"/>
  <c r="R1056" i="10"/>
  <c r="Q1056" i="10"/>
  <c r="O1056" i="10"/>
  <c r="N1056" i="10"/>
  <c r="V1055" i="10"/>
  <c r="R1055" i="10"/>
  <c r="Q1055" i="10"/>
  <c r="O1055" i="10"/>
  <c r="N1055" i="10"/>
  <c r="V1054" i="10"/>
  <c r="O1054" i="10"/>
  <c r="R1054" i="10" s="1"/>
  <c r="N1054" i="10"/>
  <c r="Q1054" i="10" s="1"/>
  <c r="V1053" i="10"/>
  <c r="Q1053" i="10"/>
  <c r="O1053" i="10"/>
  <c r="R1053" i="10" s="1"/>
  <c r="N1053" i="10"/>
  <c r="V1052" i="10"/>
  <c r="R1052" i="10"/>
  <c r="Q1052" i="10"/>
  <c r="O1052" i="10"/>
  <c r="N1052" i="10"/>
  <c r="V1051" i="10"/>
  <c r="R1051" i="10"/>
  <c r="O1051" i="10"/>
  <c r="N1051" i="10"/>
  <c r="Q1051" i="10" s="1"/>
  <c r="V1050" i="10"/>
  <c r="R1050" i="10"/>
  <c r="O1050" i="10"/>
  <c r="N1050" i="10"/>
  <c r="Q1050" i="10" s="1"/>
  <c r="V1049" i="10"/>
  <c r="Q1049" i="10"/>
  <c r="O1049" i="10"/>
  <c r="R1049" i="10" s="1"/>
  <c r="N1049" i="10"/>
  <c r="V1048" i="10"/>
  <c r="R1048" i="10"/>
  <c r="Q1048" i="10"/>
  <c r="O1048" i="10"/>
  <c r="N1048" i="10"/>
  <c r="V1047" i="10"/>
  <c r="R1047" i="10"/>
  <c r="O1047" i="10"/>
  <c r="N1047" i="10"/>
  <c r="Q1047" i="10" s="1"/>
  <c r="V1046" i="10"/>
  <c r="O1046" i="10"/>
  <c r="R1046" i="10" s="1"/>
  <c r="N1046" i="10"/>
  <c r="Q1046" i="10" s="1"/>
  <c r="V1045" i="10"/>
  <c r="Q1045" i="10"/>
  <c r="O1045" i="10"/>
  <c r="R1045" i="10" s="1"/>
  <c r="N1045" i="10"/>
  <c r="V1044" i="10"/>
  <c r="R1044" i="10"/>
  <c r="Q1044" i="10"/>
  <c r="O1044" i="10"/>
  <c r="N1044" i="10"/>
  <c r="V1043" i="10"/>
  <c r="R1043" i="10"/>
  <c r="O1043" i="10"/>
  <c r="N1043" i="10"/>
  <c r="Q1043" i="10" s="1"/>
  <c r="V1042" i="10"/>
  <c r="O1042" i="10"/>
  <c r="R1042" i="10" s="1"/>
  <c r="N1042" i="10"/>
  <c r="Q1042" i="10" s="1"/>
  <c r="V1041" i="10"/>
  <c r="Q1041" i="10"/>
  <c r="O1041" i="10"/>
  <c r="R1041" i="10" s="1"/>
  <c r="N1041" i="10"/>
  <c r="V1040" i="10"/>
  <c r="R1040" i="10"/>
  <c r="Q1040" i="10"/>
  <c r="O1040" i="10"/>
  <c r="N1040" i="10"/>
  <c r="V1039" i="10"/>
  <c r="R1039" i="10"/>
  <c r="O1039" i="10"/>
  <c r="N1039" i="10"/>
  <c r="Q1039" i="10" s="1"/>
  <c r="V1038" i="10"/>
  <c r="O1038" i="10"/>
  <c r="R1038" i="10" s="1"/>
  <c r="N1038" i="10"/>
  <c r="Q1038" i="10" s="1"/>
  <c r="V1037" i="10"/>
  <c r="Q1037" i="10"/>
  <c r="O1037" i="10"/>
  <c r="R1037" i="10" s="1"/>
  <c r="N1037" i="10"/>
  <c r="V1036" i="10"/>
  <c r="R1036" i="10"/>
  <c r="Q1036" i="10"/>
  <c r="O1036" i="10"/>
  <c r="N1036" i="10"/>
  <c r="V1035" i="10"/>
  <c r="R1035" i="10"/>
  <c r="O1035" i="10"/>
  <c r="N1035" i="10"/>
  <c r="Q1035" i="10" s="1"/>
  <c r="V1034" i="10"/>
  <c r="O1034" i="10"/>
  <c r="R1034" i="10" s="1"/>
  <c r="N1034" i="10"/>
  <c r="Q1034" i="10" s="1"/>
  <c r="V1033" i="10"/>
  <c r="Q1033" i="10"/>
  <c r="O1033" i="10"/>
  <c r="R1033" i="10" s="1"/>
  <c r="N1033" i="10"/>
  <c r="V1032" i="10"/>
  <c r="R1032" i="10"/>
  <c r="Q1032" i="10"/>
  <c r="O1032" i="10"/>
  <c r="N1032" i="10"/>
  <c r="V1031" i="10"/>
  <c r="R1031" i="10"/>
  <c r="O1031" i="10"/>
  <c r="N1031" i="10"/>
  <c r="Q1031" i="10" s="1"/>
  <c r="V1030" i="10"/>
  <c r="O1030" i="10"/>
  <c r="R1030" i="10" s="1"/>
  <c r="N1030" i="10"/>
  <c r="Q1030" i="10" s="1"/>
  <c r="V1029" i="10"/>
  <c r="Q1029" i="10"/>
  <c r="O1029" i="10"/>
  <c r="R1029" i="10" s="1"/>
  <c r="N1029" i="10"/>
  <c r="V1028" i="10"/>
  <c r="R1028" i="10"/>
  <c r="Q1028" i="10"/>
  <c r="O1028" i="10"/>
  <c r="N1028" i="10"/>
  <c r="V1027" i="10"/>
  <c r="R1027" i="10"/>
  <c r="O1027" i="10"/>
  <c r="N1027" i="10"/>
  <c r="Q1027" i="10" s="1"/>
  <c r="V1026" i="10"/>
  <c r="O1026" i="10"/>
  <c r="R1026" i="10" s="1"/>
  <c r="N1026" i="10"/>
  <c r="Q1026" i="10" s="1"/>
  <c r="V1025" i="10"/>
  <c r="Q1025" i="10"/>
  <c r="O1025" i="10"/>
  <c r="R1025" i="10" s="1"/>
  <c r="N1025" i="10"/>
  <c r="V1024" i="10"/>
  <c r="R1024" i="10"/>
  <c r="Q1024" i="10"/>
  <c r="O1024" i="10"/>
  <c r="N1024" i="10"/>
  <c r="V1023" i="10"/>
  <c r="R1023" i="10"/>
  <c r="O1023" i="10"/>
  <c r="N1023" i="10"/>
  <c r="Q1023" i="10" s="1"/>
  <c r="V1022" i="10"/>
  <c r="O1022" i="10"/>
  <c r="R1022" i="10" s="1"/>
  <c r="N1022" i="10"/>
  <c r="Q1022" i="10" s="1"/>
  <c r="V1021" i="10"/>
  <c r="Q1021" i="10"/>
  <c r="O1021" i="10"/>
  <c r="R1021" i="10" s="1"/>
  <c r="N1021" i="10"/>
  <c r="V1020" i="10"/>
  <c r="R1020" i="10"/>
  <c r="Q1020" i="10"/>
  <c r="O1020" i="10"/>
  <c r="N1020" i="10"/>
  <c r="V1019" i="10"/>
  <c r="R1019" i="10"/>
  <c r="O1019" i="10"/>
  <c r="N1019" i="10"/>
  <c r="Q1019" i="10" s="1"/>
  <c r="V1018" i="10"/>
  <c r="O1018" i="10"/>
  <c r="R1018" i="10" s="1"/>
  <c r="N1018" i="10"/>
  <c r="Q1018" i="10" s="1"/>
  <c r="V1017" i="10"/>
  <c r="Q1017" i="10"/>
  <c r="O1017" i="10"/>
  <c r="R1017" i="10" s="1"/>
  <c r="N1017" i="10"/>
  <c r="V1016" i="10"/>
  <c r="R1016" i="10"/>
  <c r="Q1016" i="10"/>
  <c r="O1016" i="10"/>
  <c r="N1016" i="10"/>
  <c r="V1015" i="10"/>
  <c r="R1015" i="10"/>
  <c r="O1015" i="10"/>
  <c r="N1015" i="10"/>
  <c r="Q1015" i="10" s="1"/>
  <c r="V1014" i="10"/>
  <c r="O1014" i="10"/>
  <c r="R1014" i="10" s="1"/>
  <c r="N1014" i="10"/>
  <c r="Q1014" i="10" s="1"/>
  <c r="V1013" i="10"/>
  <c r="Q1013" i="10"/>
  <c r="O1013" i="10"/>
  <c r="R1013" i="10" s="1"/>
  <c r="N1013" i="10"/>
  <c r="V1012" i="10"/>
  <c r="R1012" i="10"/>
  <c r="Q1012" i="10"/>
  <c r="O1012" i="10"/>
  <c r="N1012" i="10"/>
  <c r="V1011" i="10"/>
  <c r="R1011" i="10"/>
  <c r="O1011" i="10"/>
  <c r="N1011" i="10"/>
  <c r="Q1011" i="10" s="1"/>
  <c r="V1010" i="10"/>
  <c r="O1010" i="10"/>
  <c r="R1010" i="10" s="1"/>
  <c r="N1010" i="10"/>
  <c r="Q1010" i="10" s="1"/>
  <c r="V1009" i="10"/>
  <c r="Q1009" i="10"/>
  <c r="O1009" i="10"/>
  <c r="R1009" i="10" s="1"/>
  <c r="N1009" i="10"/>
  <c r="V1008" i="10"/>
  <c r="R1008" i="10"/>
  <c r="Q1008" i="10"/>
  <c r="O1008" i="10"/>
  <c r="N1008" i="10"/>
  <c r="V1007" i="10"/>
  <c r="R1007" i="10"/>
  <c r="O1007" i="10"/>
  <c r="N1007" i="10"/>
  <c r="Q1007" i="10" s="1"/>
  <c r="V1006" i="10"/>
  <c r="O1006" i="10"/>
  <c r="R1006" i="10" s="1"/>
  <c r="N1006" i="10"/>
  <c r="Q1006" i="10" s="1"/>
  <c r="V1005" i="10"/>
  <c r="Q1005" i="10"/>
  <c r="O1005" i="10"/>
  <c r="R1005" i="10" s="1"/>
  <c r="N1005" i="10"/>
  <c r="V1004" i="10"/>
  <c r="R1004" i="10"/>
  <c r="Q1004" i="10"/>
  <c r="O1004" i="10"/>
  <c r="N1004" i="10"/>
  <c r="V1003" i="10"/>
  <c r="R1003" i="10"/>
  <c r="O1003" i="10"/>
  <c r="N1003" i="10"/>
  <c r="Q1003" i="10" s="1"/>
  <c r="V1002" i="10"/>
  <c r="O1002" i="10"/>
  <c r="R1002" i="10" s="1"/>
  <c r="N1002" i="10"/>
  <c r="Q1002" i="10" s="1"/>
  <c r="V1001" i="10"/>
  <c r="Q1001" i="10"/>
  <c r="O1001" i="10"/>
  <c r="R1001" i="10" s="1"/>
  <c r="N1001" i="10"/>
  <c r="V1000" i="10"/>
  <c r="R1000" i="10"/>
  <c r="Q1000" i="10"/>
  <c r="O1000" i="10"/>
  <c r="N1000" i="10"/>
  <c r="V999" i="10"/>
  <c r="R999" i="10"/>
  <c r="O999" i="10"/>
  <c r="N999" i="10"/>
  <c r="Q999" i="10" s="1"/>
  <c r="V998" i="10"/>
  <c r="O998" i="10"/>
  <c r="R998" i="10" s="1"/>
  <c r="N998" i="10"/>
  <c r="Q998" i="10" s="1"/>
  <c r="V997" i="10"/>
  <c r="Q997" i="10"/>
  <c r="O997" i="10"/>
  <c r="R997" i="10" s="1"/>
  <c r="N997" i="10"/>
  <c r="V996" i="10"/>
  <c r="R996" i="10"/>
  <c r="Q996" i="10"/>
  <c r="O996" i="10"/>
  <c r="N996" i="10"/>
  <c r="V995" i="10"/>
  <c r="R995" i="10"/>
  <c r="O995" i="10"/>
  <c r="N995" i="10"/>
  <c r="Q995" i="10" s="1"/>
  <c r="V994" i="10"/>
  <c r="O994" i="10"/>
  <c r="R994" i="10" s="1"/>
  <c r="N994" i="10"/>
  <c r="Q994" i="10" s="1"/>
  <c r="V993" i="10"/>
  <c r="Q993" i="10"/>
  <c r="O993" i="10"/>
  <c r="R993" i="10" s="1"/>
  <c r="N993" i="10"/>
  <c r="V992" i="10"/>
  <c r="R992" i="10"/>
  <c r="Q992" i="10"/>
  <c r="O992" i="10"/>
  <c r="N992" i="10"/>
  <c r="V991" i="10"/>
  <c r="R991" i="10"/>
  <c r="O991" i="10"/>
  <c r="N991" i="10"/>
  <c r="Q991" i="10" s="1"/>
  <c r="V990" i="10"/>
  <c r="O990" i="10"/>
  <c r="R990" i="10" s="1"/>
  <c r="N990" i="10"/>
  <c r="Q990" i="10" s="1"/>
  <c r="V989" i="10"/>
  <c r="Q989" i="10"/>
  <c r="O989" i="10"/>
  <c r="R989" i="10" s="1"/>
  <c r="N989" i="10"/>
  <c r="V988" i="10"/>
  <c r="R988" i="10"/>
  <c r="Q988" i="10"/>
  <c r="O988" i="10"/>
  <c r="N988" i="10"/>
  <c r="V987" i="10"/>
  <c r="R987" i="10"/>
  <c r="O987" i="10"/>
  <c r="N987" i="10"/>
  <c r="Q987" i="10" s="1"/>
  <c r="V986" i="10"/>
  <c r="O986" i="10"/>
  <c r="R986" i="10" s="1"/>
  <c r="N986" i="10"/>
  <c r="Q986" i="10" s="1"/>
  <c r="V985" i="10"/>
  <c r="Q985" i="10"/>
  <c r="O985" i="10"/>
  <c r="R985" i="10" s="1"/>
  <c r="N985" i="10"/>
  <c r="V984" i="10"/>
  <c r="R984" i="10"/>
  <c r="Q984" i="10"/>
  <c r="O984" i="10"/>
  <c r="N984" i="10"/>
  <c r="V983" i="10"/>
  <c r="R983" i="10"/>
  <c r="O983" i="10"/>
  <c r="N983" i="10"/>
  <c r="Q983" i="10" s="1"/>
  <c r="V982" i="10"/>
  <c r="O982" i="10"/>
  <c r="R982" i="10" s="1"/>
  <c r="N982" i="10"/>
  <c r="Q982" i="10" s="1"/>
  <c r="V981" i="10"/>
  <c r="Q981" i="10"/>
  <c r="O981" i="10"/>
  <c r="R981" i="10" s="1"/>
  <c r="N981" i="10"/>
  <c r="V980" i="10"/>
  <c r="R980" i="10"/>
  <c r="Q980" i="10"/>
  <c r="O980" i="10"/>
  <c r="N980" i="10"/>
  <c r="V979" i="10"/>
  <c r="R979" i="10"/>
  <c r="O979" i="10"/>
  <c r="N979" i="10"/>
  <c r="Q979" i="10" s="1"/>
  <c r="V978" i="10"/>
  <c r="O978" i="10"/>
  <c r="R978" i="10" s="1"/>
  <c r="N978" i="10"/>
  <c r="Q978" i="10" s="1"/>
  <c r="V977" i="10"/>
  <c r="Q977" i="10"/>
  <c r="O977" i="10"/>
  <c r="R977" i="10" s="1"/>
  <c r="N977" i="10"/>
  <c r="V976" i="10"/>
  <c r="R976" i="10"/>
  <c r="Q976" i="10"/>
  <c r="O976" i="10"/>
  <c r="N976" i="10"/>
  <c r="V975" i="10"/>
  <c r="R975" i="10"/>
  <c r="O975" i="10"/>
  <c r="N975" i="10"/>
  <c r="Q975" i="10" s="1"/>
  <c r="V974" i="10"/>
  <c r="O974" i="10"/>
  <c r="R974" i="10" s="1"/>
  <c r="N974" i="10"/>
  <c r="Q974" i="10" s="1"/>
  <c r="V973" i="10"/>
  <c r="Q973" i="10"/>
  <c r="O973" i="10"/>
  <c r="R973" i="10" s="1"/>
  <c r="N973" i="10"/>
  <c r="V972" i="10"/>
  <c r="R972" i="10"/>
  <c r="Q972" i="10"/>
  <c r="O972" i="10"/>
  <c r="N972" i="10"/>
  <c r="V971" i="10"/>
  <c r="R971" i="10"/>
  <c r="O971" i="10"/>
  <c r="N971" i="10"/>
  <c r="Q971" i="10" s="1"/>
  <c r="V970" i="10"/>
  <c r="O970" i="10"/>
  <c r="R970" i="10" s="1"/>
  <c r="N970" i="10"/>
  <c r="Q970" i="10" s="1"/>
  <c r="V969" i="10"/>
  <c r="Q969" i="10"/>
  <c r="O969" i="10"/>
  <c r="R969" i="10" s="1"/>
  <c r="N969" i="10"/>
  <c r="V968" i="10"/>
  <c r="R968" i="10"/>
  <c r="Q968" i="10"/>
  <c r="O968" i="10"/>
  <c r="N968" i="10"/>
  <c r="V967" i="10"/>
  <c r="R967" i="10"/>
  <c r="O967" i="10"/>
  <c r="N967" i="10"/>
  <c r="Q967" i="10" s="1"/>
  <c r="V966" i="10"/>
  <c r="O966" i="10"/>
  <c r="R966" i="10" s="1"/>
  <c r="N966" i="10"/>
  <c r="Q966" i="10" s="1"/>
  <c r="V965" i="10"/>
  <c r="Q965" i="10"/>
  <c r="O965" i="10"/>
  <c r="R965" i="10" s="1"/>
  <c r="N965" i="10"/>
  <c r="V964" i="10"/>
  <c r="R964" i="10"/>
  <c r="Q964" i="10"/>
  <c r="O964" i="10"/>
  <c r="N964" i="10"/>
  <c r="V963" i="10"/>
  <c r="R963" i="10"/>
  <c r="O963" i="10"/>
  <c r="N963" i="10"/>
  <c r="Q963" i="10" s="1"/>
  <c r="V962" i="10"/>
  <c r="O962" i="10"/>
  <c r="R962" i="10" s="1"/>
  <c r="N962" i="10"/>
  <c r="Q962" i="10" s="1"/>
  <c r="V961" i="10"/>
  <c r="Q961" i="10"/>
  <c r="O961" i="10"/>
  <c r="R961" i="10" s="1"/>
  <c r="N961" i="10"/>
  <c r="V960" i="10"/>
  <c r="R960" i="10"/>
  <c r="Q960" i="10"/>
  <c r="O960" i="10"/>
  <c r="N960" i="10"/>
  <c r="V959" i="10"/>
  <c r="R959" i="10"/>
  <c r="O959" i="10"/>
  <c r="N959" i="10"/>
  <c r="Q959" i="10" s="1"/>
  <c r="V958" i="10"/>
  <c r="O958" i="10"/>
  <c r="R958" i="10" s="1"/>
  <c r="N958" i="10"/>
  <c r="Q958" i="10" s="1"/>
  <c r="V957" i="10"/>
  <c r="Q957" i="10"/>
  <c r="O957" i="10"/>
  <c r="R957" i="10" s="1"/>
  <c r="N957" i="10"/>
  <c r="V956" i="10"/>
  <c r="R956" i="10"/>
  <c r="Q956" i="10"/>
  <c r="O956" i="10"/>
  <c r="N956" i="10"/>
  <c r="V955" i="10"/>
  <c r="R955" i="10"/>
  <c r="O955" i="10"/>
  <c r="N955" i="10"/>
  <c r="Q955" i="10" s="1"/>
  <c r="V954" i="10"/>
  <c r="O954" i="10"/>
  <c r="R954" i="10" s="1"/>
  <c r="N954" i="10"/>
  <c r="Q954" i="10" s="1"/>
  <c r="V953" i="10"/>
  <c r="O953" i="10"/>
  <c r="R953" i="10" s="1"/>
  <c r="N953" i="10"/>
  <c r="Q953" i="10" s="1"/>
  <c r="V952" i="10"/>
  <c r="R952" i="10"/>
  <c r="Q952" i="10"/>
  <c r="O952" i="10"/>
  <c r="N952" i="10"/>
  <c r="V951" i="10"/>
  <c r="R951" i="10"/>
  <c r="O951" i="10"/>
  <c r="N951" i="10"/>
  <c r="Q951" i="10" s="1"/>
  <c r="V950" i="10"/>
  <c r="O950" i="10"/>
  <c r="R950" i="10" s="1"/>
  <c r="N950" i="10"/>
  <c r="Q950" i="10" s="1"/>
  <c r="V949" i="10"/>
  <c r="Q949" i="10"/>
  <c r="O949" i="10"/>
  <c r="R949" i="10" s="1"/>
  <c r="N949" i="10"/>
  <c r="V948" i="10"/>
  <c r="Q948" i="10"/>
  <c r="O948" i="10"/>
  <c r="R948" i="10" s="1"/>
  <c r="N948" i="10"/>
  <c r="V947" i="10"/>
  <c r="R947" i="10"/>
  <c r="O947" i="10"/>
  <c r="N947" i="10"/>
  <c r="Q947" i="10" s="1"/>
  <c r="V946" i="10"/>
  <c r="O946" i="10"/>
  <c r="R946" i="10" s="1"/>
  <c r="N946" i="10"/>
  <c r="Q946" i="10" s="1"/>
  <c r="V945" i="10"/>
  <c r="Q945" i="10"/>
  <c r="O945" i="10"/>
  <c r="R945" i="10" s="1"/>
  <c r="N945" i="10"/>
  <c r="V944" i="10"/>
  <c r="R944" i="10"/>
  <c r="Q944" i="10"/>
  <c r="O944" i="10"/>
  <c r="N944" i="10"/>
  <c r="V943" i="10"/>
  <c r="R943" i="10"/>
  <c r="O943" i="10"/>
  <c r="N943" i="10"/>
  <c r="Q943" i="10" s="1"/>
  <c r="V942" i="10"/>
  <c r="O942" i="10"/>
  <c r="R942" i="10" s="1"/>
  <c r="N942" i="10"/>
  <c r="Q942" i="10" s="1"/>
  <c r="V941" i="10"/>
  <c r="O941" i="10"/>
  <c r="R941" i="10" s="1"/>
  <c r="N941" i="10"/>
  <c r="Q941" i="10" s="1"/>
  <c r="V940" i="10"/>
  <c r="R940" i="10"/>
  <c r="Q940" i="10"/>
  <c r="O940" i="10"/>
  <c r="N940" i="10"/>
  <c r="V939" i="10"/>
  <c r="R939" i="10"/>
  <c r="O939" i="10"/>
  <c r="N939" i="10"/>
  <c r="Q939" i="10" s="1"/>
  <c r="V938" i="10"/>
  <c r="O938" i="10"/>
  <c r="R938" i="10" s="1"/>
  <c r="N938" i="10"/>
  <c r="Q938" i="10" s="1"/>
  <c r="V937" i="10"/>
  <c r="Q937" i="10"/>
  <c r="O937" i="10"/>
  <c r="R937" i="10" s="1"/>
  <c r="N937" i="10"/>
  <c r="V936" i="10"/>
  <c r="Q936" i="10"/>
  <c r="O936" i="10"/>
  <c r="R936" i="10" s="1"/>
  <c r="N936" i="10"/>
  <c r="V935" i="10"/>
  <c r="R935" i="10"/>
  <c r="O935" i="10"/>
  <c r="N935" i="10"/>
  <c r="Q935" i="10" s="1"/>
  <c r="V934" i="10"/>
  <c r="O934" i="10"/>
  <c r="R934" i="10" s="1"/>
  <c r="N934" i="10"/>
  <c r="Q934" i="10" s="1"/>
  <c r="V933" i="10"/>
  <c r="Q933" i="10"/>
  <c r="O933" i="10"/>
  <c r="R933" i="10" s="1"/>
  <c r="N933" i="10"/>
  <c r="V932" i="10"/>
  <c r="R932" i="10"/>
  <c r="Q932" i="10"/>
  <c r="O932" i="10"/>
  <c r="N932" i="10"/>
  <c r="V931" i="10"/>
  <c r="R931" i="10"/>
  <c r="O931" i="10"/>
  <c r="N931" i="10"/>
  <c r="Q931" i="10" s="1"/>
  <c r="V930" i="10"/>
  <c r="O930" i="10"/>
  <c r="R930" i="10" s="1"/>
  <c r="N930" i="10"/>
  <c r="Q930" i="10" s="1"/>
  <c r="V929" i="10"/>
  <c r="O929" i="10"/>
  <c r="R929" i="10" s="1"/>
  <c r="N929" i="10"/>
  <c r="Q929" i="10" s="1"/>
  <c r="V928" i="10"/>
  <c r="R928" i="10"/>
  <c r="Q928" i="10"/>
  <c r="O928" i="10"/>
  <c r="N928" i="10"/>
  <c r="V927" i="10"/>
  <c r="R927" i="10"/>
  <c r="O927" i="10"/>
  <c r="N927" i="10"/>
  <c r="Q927" i="10" s="1"/>
  <c r="V926" i="10"/>
  <c r="O926" i="10"/>
  <c r="R926" i="10" s="1"/>
  <c r="N926" i="10"/>
  <c r="Q926" i="10" s="1"/>
  <c r="V925" i="10"/>
  <c r="Q925" i="10"/>
  <c r="O925" i="10"/>
  <c r="R925" i="10" s="1"/>
  <c r="N925" i="10"/>
  <c r="V924" i="10"/>
  <c r="Q924" i="10"/>
  <c r="O924" i="10"/>
  <c r="R924" i="10" s="1"/>
  <c r="N924" i="10"/>
  <c r="V923" i="10"/>
  <c r="R923" i="10"/>
  <c r="O923" i="10"/>
  <c r="N923" i="10"/>
  <c r="Q923" i="10" s="1"/>
  <c r="V922" i="10"/>
  <c r="O922" i="10"/>
  <c r="R922" i="10" s="1"/>
  <c r="N922" i="10"/>
  <c r="Q922" i="10" s="1"/>
  <c r="V921" i="10"/>
  <c r="Q921" i="10"/>
  <c r="O921" i="10"/>
  <c r="R921" i="10" s="1"/>
  <c r="N921" i="10"/>
  <c r="V920" i="10"/>
  <c r="R920" i="10"/>
  <c r="O920" i="10"/>
  <c r="N920" i="10"/>
  <c r="Q920" i="10" s="1"/>
  <c r="V919" i="10"/>
  <c r="R919" i="10"/>
  <c r="O919" i="10"/>
  <c r="N919" i="10"/>
  <c r="Q919" i="10" s="1"/>
  <c r="V918" i="10"/>
  <c r="O918" i="10"/>
  <c r="R918" i="10" s="1"/>
  <c r="N918" i="10"/>
  <c r="Q918" i="10" s="1"/>
  <c r="V917" i="10"/>
  <c r="O917" i="10"/>
  <c r="R917" i="10" s="1"/>
  <c r="N917" i="10"/>
  <c r="Q917" i="10" s="1"/>
  <c r="V916" i="10"/>
  <c r="R916" i="10"/>
  <c r="Q916" i="10"/>
  <c r="O916" i="10"/>
  <c r="N916" i="10"/>
  <c r="V915" i="10"/>
  <c r="O915" i="10"/>
  <c r="R915" i="10" s="1"/>
  <c r="N915" i="10"/>
  <c r="Q915" i="10" s="1"/>
  <c r="V914" i="10"/>
  <c r="O914" i="10"/>
  <c r="R914" i="10" s="1"/>
  <c r="N914" i="10"/>
  <c r="Q914" i="10" s="1"/>
  <c r="V913" i="10"/>
  <c r="Q913" i="10"/>
  <c r="O913" i="10"/>
  <c r="R913" i="10" s="1"/>
  <c r="N913" i="10"/>
  <c r="V912" i="10"/>
  <c r="Q912" i="10"/>
  <c r="O912" i="10"/>
  <c r="R912" i="10" s="1"/>
  <c r="N912" i="10"/>
  <c r="V911" i="10"/>
  <c r="R911" i="10"/>
  <c r="O911" i="10"/>
  <c r="N911" i="10"/>
  <c r="Q911" i="10" s="1"/>
  <c r="V910" i="10"/>
  <c r="O910" i="10"/>
  <c r="R910" i="10" s="1"/>
  <c r="N910" i="10"/>
  <c r="Q910" i="10" s="1"/>
  <c r="V909" i="10"/>
  <c r="Q909" i="10"/>
  <c r="O909" i="10"/>
  <c r="R909" i="10" s="1"/>
  <c r="N909" i="10"/>
  <c r="V908" i="10"/>
  <c r="R908" i="10"/>
  <c r="O908" i="10"/>
  <c r="N908" i="10"/>
  <c r="Q908" i="10" s="1"/>
  <c r="V907" i="10"/>
  <c r="R907" i="10"/>
  <c r="O907" i="10"/>
  <c r="N907" i="10"/>
  <c r="Q907" i="10" s="1"/>
  <c r="V906" i="10"/>
  <c r="O906" i="10"/>
  <c r="R906" i="10" s="1"/>
  <c r="N906" i="10"/>
  <c r="Q906" i="10" s="1"/>
  <c r="V905" i="10"/>
  <c r="O905" i="10"/>
  <c r="R905" i="10" s="1"/>
  <c r="N905" i="10"/>
  <c r="Q905" i="10" s="1"/>
  <c r="V904" i="10"/>
  <c r="R904" i="10"/>
  <c r="Q904" i="10"/>
  <c r="O904" i="10"/>
  <c r="N904" i="10"/>
  <c r="V903" i="10"/>
  <c r="O903" i="10"/>
  <c r="R903" i="10" s="1"/>
  <c r="N903" i="10"/>
  <c r="Q903" i="10" s="1"/>
  <c r="V902" i="10"/>
  <c r="O902" i="10"/>
  <c r="R902" i="10" s="1"/>
  <c r="N902" i="10"/>
  <c r="Q902" i="10" s="1"/>
  <c r="V901" i="10"/>
  <c r="Q901" i="10"/>
  <c r="O901" i="10"/>
  <c r="R901" i="10" s="1"/>
  <c r="N901" i="10"/>
  <c r="V900" i="10"/>
  <c r="Q900" i="10"/>
  <c r="O900" i="10"/>
  <c r="R900" i="10" s="1"/>
  <c r="N900" i="10"/>
  <c r="V899" i="10"/>
  <c r="R899" i="10"/>
  <c r="O899" i="10"/>
  <c r="N899" i="10"/>
  <c r="Q899" i="10" s="1"/>
  <c r="V898" i="10"/>
  <c r="R898" i="10"/>
  <c r="O898" i="10"/>
  <c r="N898" i="10"/>
  <c r="Q898" i="10" s="1"/>
  <c r="V897" i="10"/>
  <c r="Q897" i="10"/>
  <c r="O897" i="10"/>
  <c r="R897" i="10" s="1"/>
  <c r="N897" i="10"/>
  <c r="V896" i="10"/>
  <c r="R896" i="10"/>
  <c r="O896" i="10"/>
  <c r="N896" i="10"/>
  <c r="Q896" i="10" s="1"/>
  <c r="V895" i="10"/>
  <c r="R895" i="10"/>
  <c r="O895" i="10"/>
  <c r="N895" i="10"/>
  <c r="Q895" i="10" s="1"/>
  <c r="V894" i="10"/>
  <c r="O894" i="10"/>
  <c r="R894" i="10" s="1"/>
  <c r="N894" i="10"/>
  <c r="Q894" i="10" s="1"/>
  <c r="V893" i="10"/>
  <c r="O893" i="10"/>
  <c r="R893" i="10" s="1"/>
  <c r="N893" i="10"/>
  <c r="Q893" i="10" s="1"/>
  <c r="V892" i="10"/>
  <c r="R892" i="10"/>
  <c r="Q892" i="10"/>
  <c r="O892" i="10"/>
  <c r="N892" i="10"/>
  <c r="V891" i="10"/>
  <c r="Q891" i="10"/>
  <c r="O891" i="10"/>
  <c r="R891" i="10" s="1"/>
  <c r="N891" i="10"/>
  <c r="V890" i="10"/>
  <c r="O890" i="10"/>
  <c r="R890" i="10" s="1"/>
  <c r="N890" i="10"/>
  <c r="Q890" i="10" s="1"/>
  <c r="V889" i="10"/>
  <c r="Q889" i="10"/>
  <c r="O889" i="10"/>
  <c r="R889" i="10" s="1"/>
  <c r="N889" i="10"/>
  <c r="V888" i="10"/>
  <c r="Q888" i="10"/>
  <c r="O888" i="10"/>
  <c r="R888" i="10" s="1"/>
  <c r="N888" i="10"/>
  <c r="V887" i="10"/>
  <c r="R887" i="10"/>
  <c r="O887" i="10"/>
  <c r="N887" i="10"/>
  <c r="Q887" i="10" s="1"/>
  <c r="V886" i="10"/>
  <c r="R886" i="10"/>
  <c r="O886" i="10"/>
  <c r="N886" i="10"/>
  <c r="Q886" i="10" s="1"/>
  <c r="V885" i="10"/>
  <c r="Q885" i="10"/>
  <c r="O885" i="10"/>
  <c r="R885" i="10" s="1"/>
  <c r="N885" i="10"/>
  <c r="V884" i="10"/>
  <c r="R884" i="10"/>
  <c r="O884" i="10"/>
  <c r="N884" i="10"/>
  <c r="Q884" i="10" s="1"/>
  <c r="V883" i="10"/>
  <c r="R883" i="10"/>
  <c r="O883" i="10"/>
  <c r="N883" i="10"/>
  <c r="Q883" i="10" s="1"/>
  <c r="V882" i="10"/>
  <c r="O882" i="10"/>
  <c r="R882" i="10" s="1"/>
  <c r="N882" i="10"/>
  <c r="Q882" i="10" s="1"/>
  <c r="V881" i="10"/>
  <c r="O881" i="10"/>
  <c r="R881" i="10" s="1"/>
  <c r="N881" i="10"/>
  <c r="Q881" i="10" s="1"/>
  <c r="V880" i="10"/>
  <c r="R880" i="10"/>
  <c r="Q880" i="10"/>
  <c r="O880" i="10"/>
  <c r="N880" i="10"/>
  <c r="V879" i="10"/>
  <c r="Q879" i="10"/>
  <c r="O879" i="10"/>
  <c r="R879" i="10" s="1"/>
  <c r="N879" i="10"/>
  <c r="V878" i="10"/>
  <c r="O878" i="10"/>
  <c r="R878" i="10" s="1"/>
  <c r="N878" i="10"/>
  <c r="Q878" i="10" s="1"/>
  <c r="V877" i="10"/>
  <c r="Q877" i="10"/>
  <c r="O877" i="10"/>
  <c r="R877" i="10" s="1"/>
  <c r="N877" i="10"/>
  <c r="V876" i="10"/>
  <c r="Q876" i="10"/>
  <c r="O876" i="10"/>
  <c r="R876" i="10" s="1"/>
  <c r="N876" i="10"/>
  <c r="V875" i="10"/>
  <c r="R875" i="10"/>
  <c r="O875" i="10"/>
  <c r="N875" i="10"/>
  <c r="Q875" i="10" s="1"/>
  <c r="V874" i="10"/>
  <c r="R874" i="10"/>
  <c r="O874" i="10"/>
  <c r="N874" i="10"/>
  <c r="Q874" i="10" s="1"/>
  <c r="V873" i="10"/>
  <c r="Q873" i="10"/>
  <c r="O873" i="10"/>
  <c r="R873" i="10" s="1"/>
  <c r="N873" i="10"/>
  <c r="V872" i="10"/>
  <c r="R872" i="10"/>
  <c r="O872" i="10"/>
  <c r="N872" i="10"/>
  <c r="Q872" i="10" s="1"/>
  <c r="V871" i="10"/>
  <c r="R871" i="10"/>
  <c r="O871" i="10"/>
  <c r="N871" i="10"/>
  <c r="Q871" i="10" s="1"/>
  <c r="V870" i="10"/>
  <c r="O870" i="10"/>
  <c r="R870" i="10" s="1"/>
  <c r="N870" i="10"/>
  <c r="Q870" i="10" s="1"/>
  <c r="V869" i="10"/>
  <c r="O869" i="10"/>
  <c r="R869" i="10" s="1"/>
  <c r="N869" i="10"/>
  <c r="Q869" i="10" s="1"/>
  <c r="V868" i="10"/>
  <c r="R868" i="10"/>
  <c r="Q868" i="10"/>
  <c r="O868" i="10"/>
  <c r="N868" i="10"/>
  <c r="V867" i="10"/>
  <c r="Q867" i="10"/>
  <c r="O867" i="10"/>
  <c r="R867" i="10" s="1"/>
  <c r="N867" i="10"/>
  <c r="V866" i="10"/>
  <c r="O866" i="10"/>
  <c r="R866" i="10" s="1"/>
  <c r="N866" i="10"/>
  <c r="Q866" i="10" s="1"/>
  <c r="V865" i="10"/>
  <c r="R865" i="10"/>
  <c r="Q865" i="10"/>
  <c r="O865" i="10"/>
  <c r="N865" i="10"/>
  <c r="V864" i="10"/>
  <c r="Q864" i="10"/>
  <c r="O864" i="10"/>
  <c r="R864" i="10" s="1"/>
  <c r="N864" i="10"/>
  <c r="V863" i="10"/>
  <c r="R863" i="10"/>
  <c r="O863" i="10"/>
  <c r="N863" i="10"/>
  <c r="Q863" i="10" s="1"/>
  <c r="V862" i="10"/>
  <c r="R862" i="10"/>
  <c r="O862" i="10"/>
  <c r="N862" i="10"/>
  <c r="Q862" i="10" s="1"/>
  <c r="V861" i="10"/>
  <c r="Q861" i="10"/>
  <c r="O861" i="10"/>
  <c r="R861" i="10" s="1"/>
  <c r="N861" i="10"/>
  <c r="V860" i="10"/>
  <c r="R860" i="10"/>
  <c r="O860" i="10"/>
  <c r="N860" i="10"/>
  <c r="Q860" i="10" s="1"/>
  <c r="V859" i="10"/>
  <c r="R859" i="10"/>
  <c r="O859" i="10"/>
  <c r="N859" i="10"/>
  <c r="Q859" i="10" s="1"/>
  <c r="V858" i="10"/>
  <c r="Q858" i="10"/>
  <c r="O858" i="10"/>
  <c r="R858" i="10" s="1"/>
  <c r="N858" i="10"/>
  <c r="V857" i="10"/>
  <c r="O857" i="10"/>
  <c r="R857" i="10" s="1"/>
  <c r="N857" i="10"/>
  <c r="Q857" i="10" s="1"/>
  <c r="V856" i="10"/>
  <c r="R856" i="10"/>
  <c r="Q856" i="10"/>
  <c r="O856" i="10"/>
  <c r="N856" i="10"/>
  <c r="V855" i="10"/>
  <c r="Q855" i="10"/>
  <c r="O855" i="10"/>
  <c r="R855" i="10" s="1"/>
  <c r="N855" i="10"/>
  <c r="V854" i="10"/>
  <c r="O854" i="10"/>
  <c r="R854" i="10" s="1"/>
  <c r="N854" i="10"/>
  <c r="Q854" i="10" s="1"/>
  <c r="V853" i="10"/>
  <c r="R853" i="10"/>
  <c r="Q853" i="10"/>
  <c r="O853" i="10"/>
  <c r="N853" i="10"/>
  <c r="V852" i="10"/>
  <c r="Q852" i="10"/>
  <c r="O852" i="10"/>
  <c r="R852" i="10" s="1"/>
  <c r="N852" i="10"/>
  <c r="V851" i="10"/>
  <c r="R851" i="10"/>
  <c r="O851" i="10"/>
  <c r="N851" i="10"/>
  <c r="Q851" i="10" s="1"/>
  <c r="V850" i="10"/>
  <c r="R850" i="10"/>
  <c r="O850" i="10"/>
  <c r="N850" i="10"/>
  <c r="Q850" i="10" s="1"/>
  <c r="V849" i="10"/>
  <c r="Q849" i="10"/>
  <c r="O849" i="10"/>
  <c r="R849" i="10" s="1"/>
  <c r="N849" i="10"/>
  <c r="V848" i="10"/>
  <c r="R848" i="10"/>
  <c r="O848" i="10"/>
  <c r="N848" i="10"/>
  <c r="Q848" i="10" s="1"/>
  <c r="V847" i="10"/>
  <c r="R847" i="10"/>
  <c r="O847" i="10"/>
  <c r="N847" i="10"/>
  <c r="Q847" i="10" s="1"/>
  <c r="V846" i="10"/>
  <c r="Q846" i="10"/>
  <c r="O846" i="10"/>
  <c r="R846" i="10" s="1"/>
  <c r="N846" i="10"/>
  <c r="V845" i="10"/>
  <c r="O845" i="10"/>
  <c r="R845" i="10" s="1"/>
  <c r="N845" i="10"/>
  <c r="Q845" i="10" s="1"/>
  <c r="V844" i="10"/>
  <c r="R844" i="10"/>
  <c r="Q844" i="10"/>
  <c r="O844" i="10"/>
  <c r="N844" i="10"/>
  <c r="V843" i="10"/>
  <c r="Q843" i="10"/>
  <c r="O843" i="10"/>
  <c r="R843" i="10" s="1"/>
  <c r="N843" i="10"/>
  <c r="V842" i="10"/>
  <c r="O842" i="10"/>
  <c r="R842" i="10" s="1"/>
  <c r="N842" i="10"/>
  <c r="Q842" i="10" s="1"/>
  <c r="V841" i="10"/>
  <c r="R841" i="10"/>
  <c r="Q841" i="10"/>
  <c r="O841" i="10"/>
  <c r="N841" i="10"/>
  <c r="V840" i="10"/>
  <c r="Q840" i="10"/>
  <c r="O840" i="10"/>
  <c r="R840" i="10" s="1"/>
  <c r="N840" i="10"/>
  <c r="V839" i="10"/>
  <c r="R839" i="10"/>
  <c r="O839" i="10"/>
  <c r="N839" i="10"/>
  <c r="Q839" i="10" s="1"/>
  <c r="V838" i="10"/>
  <c r="R838" i="10"/>
  <c r="O838" i="10"/>
  <c r="N838" i="10"/>
  <c r="Q838" i="10" s="1"/>
  <c r="V837" i="10"/>
  <c r="Q837" i="10"/>
  <c r="O837" i="10"/>
  <c r="R837" i="10" s="1"/>
  <c r="N837" i="10"/>
  <c r="V836" i="10"/>
  <c r="R836" i="10"/>
  <c r="O836" i="10"/>
  <c r="N836" i="10"/>
  <c r="Q836" i="10" s="1"/>
  <c r="V835" i="10"/>
  <c r="R835" i="10"/>
  <c r="O835" i="10"/>
  <c r="N835" i="10"/>
  <c r="Q835" i="10" s="1"/>
  <c r="V834" i="10"/>
  <c r="Q834" i="10"/>
  <c r="O834" i="10"/>
  <c r="R834" i="10" s="1"/>
  <c r="N834" i="10"/>
  <c r="V833" i="10"/>
  <c r="O833" i="10"/>
  <c r="R833" i="10" s="1"/>
  <c r="N833" i="10"/>
  <c r="Q833" i="10" s="1"/>
  <c r="V832" i="10"/>
  <c r="R832" i="10"/>
  <c r="Q832" i="10"/>
  <c r="O832" i="10"/>
  <c r="N832" i="10"/>
  <c r="V831" i="10"/>
  <c r="Q831" i="10"/>
  <c r="O831" i="10"/>
  <c r="R831" i="10" s="1"/>
  <c r="N831" i="10"/>
  <c r="V830" i="10"/>
  <c r="O830" i="10"/>
  <c r="R830" i="10" s="1"/>
  <c r="N830" i="10"/>
  <c r="Q830" i="10" s="1"/>
  <c r="V829" i="10"/>
  <c r="R829" i="10"/>
  <c r="Q829" i="10"/>
  <c r="O829" i="10"/>
  <c r="N829" i="10"/>
  <c r="V828" i="10"/>
  <c r="Q828" i="10"/>
  <c r="O828" i="10"/>
  <c r="R828" i="10" s="1"/>
  <c r="N828" i="10"/>
  <c r="V827" i="10"/>
  <c r="R827" i="10"/>
  <c r="O827" i="10"/>
  <c r="N827" i="10"/>
  <c r="Q827" i="10" s="1"/>
  <c r="V826" i="10"/>
  <c r="R826" i="10"/>
  <c r="O826" i="10"/>
  <c r="N826" i="10"/>
  <c r="Q826" i="10" s="1"/>
  <c r="V825" i="10"/>
  <c r="Q825" i="10"/>
  <c r="O825" i="10"/>
  <c r="R825" i="10" s="1"/>
  <c r="N825" i="10"/>
  <c r="V824" i="10"/>
  <c r="R824" i="10"/>
  <c r="O824" i="10"/>
  <c r="N824" i="10"/>
  <c r="Q824" i="10" s="1"/>
  <c r="V823" i="10"/>
  <c r="R823" i="10"/>
  <c r="O823" i="10"/>
  <c r="N823" i="10"/>
  <c r="Q823" i="10" s="1"/>
  <c r="V822" i="10"/>
  <c r="O822" i="10"/>
  <c r="R822" i="10" s="1"/>
  <c r="N822" i="10"/>
  <c r="Q822" i="10" s="1"/>
  <c r="V821" i="10"/>
  <c r="O821" i="10"/>
  <c r="R821" i="10" s="1"/>
  <c r="N821" i="10"/>
  <c r="Q821" i="10" s="1"/>
  <c r="V820" i="10"/>
  <c r="R820" i="10"/>
  <c r="Q820" i="10"/>
  <c r="O820" i="10"/>
  <c r="N820" i="10"/>
  <c r="V819" i="10"/>
  <c r="Q819" i="10"/>
  <c r="O819" i="10"/>
  <c r="R819" i="10" s="1"/>
  <c r="N819" i="10"/>
  <c r="V818" i="10"/>
  <c r="O818" i="10"/>
  <c r="R818" i="10" s="1"/>
  <c r="N818" i="10"/>
  <c r="Q818" i="10" s="1"/>
  <c r="V817" i="10"/>
  <c r="Q817" i="10"/>
  <c r="O817" i="10"/>
  <c r="R817" i="10" s="1"/>
  <c r="N817" i="10"/>
  <c r="V816" i="10"/>
  <c r="Q816" i="10"/>
  <c r="O816" i="10"/>
  <c r="R816" i="10" s="1"/>
  <c r="N816" i="10"/>
  <c r="V815" i="10"/>
  <c r="R815" i="10"/>
  <c r="O815" i="10"/>
  <c r="N815" i="10"/>
  <c r="Q815" i="10" s="1"/>
  <c r="V814" i="10"/>
  <c r="R814" i="10"/>
  <c r="O814" i="10"/>
  <c r="N814" i="10"/>
  <c r="Q814" i="10" s="1"/>
  <c r="V813" i="10"/>
  <c r="Q813" i="10"/>
  <c r="O813" i="10"/>
  <c r="R813" i="10" s="1"/>
  <c r="N813" i="10"/>
  <c r="V812" i="10"/>
  <c r="R812" i="10"/>
  <c r="O812" i="10"/>
  <c r="N812" i="10"/>
  <c r="Q812" i="10" s="1"/>
  <c r="V811" i="10"/>
  <c r="R811" i="10"/>
  <c r="O811" i="10"/>
  <c r="N811" i="10"/>
  <c r="Q811" i="10" s="1"/>
  <c r="V810" i="10"/>
  <c r="O810" i="10"/>
  <c r="R810" i="10" s="1"/>
  <c r="N810" i="10"/>
  <c r="Q810" i="10" s="1"/>
  <c r="V809" i="10"/>
  <c r="O809" i="10"/>
  <c r="R809" i="10" s="1"/>
  <c r="N809" i="10"/>
  <c r="Q809" i="10" s="1"/>
  <c r="V808" i="10"/>
  <c r="R808" i="10"/>
  <c r="Q808" i="10"/>
  <c r="O808" i="10"/>
  <c r="N808" i="10"/>
  <c r="V807" i="10"/>
  <c r="Q807" i="10"/>
  <c r="O807" i="10"/>
  <c r="R807" i="10" s="1"/>
  <c r="N807" i="10"/>
  <c r="V806" i="10"/>
  <c r="O806" i="10"/>
  <c r="R806" i="10" s="1"/>
  <c r="N806" i="10"/>
  <c r="Q806" i="10" s="1"/>
  <c r="V805" i="10"/>
  <c r="Q805" i="10"/>
  <c r="O805" i="10"/>
  <c r="R805" i="10" s="1"/>
  <c r="N805" i="10"/>
  <c r="V804" i="10"/>
  <c r="Q804" i="10"/>
  <c r="O804" i="10"/>
  <c r="R804" i="10" s="1"/>
  <c r="N804" i="10"/>
  <c r="V803" i="10"/>
  <c r="R803" i="10"/>
  <c r="O803" i="10"/>
  <c r="N803" i="10"/>
  <c r="Q803" i="10" s="1"/>
  <c r="V802" i="10"/>
  <c r="R802" i="10"/>
  <c r="O802" i="10"/>
  <c r="N802" i="10"/>
  <c r="Q802" i="10" s="1"/>
  <c r="V801" i="10"/>
  <c r="Q801" i="10"/>
  <c r="O801" i="10"/>
  <c r="R801" i="10" s="1"/>
  <c r="N801" i="10"/>
  <c r="V800" i="10"/>
  <c r="R800" i="10"/>
  <c r="O800" i="10"/>
  <c r="N800" i="10"/>
  <c r="Q800" i="10" s="1"/>
  <c r="V799" i="10"/>
  <c r="R799" i="10"/>
  <c r="O799" i="10"/>
  <c r="N799" i="10"/>
  <c r="Q799" i="10" s="1"/>
  <c r="V798" i="10"/>
  <c r="O798" i="10"/>
  <c r="R798" i="10" s="1"/>
  <c r="N798" i="10"/>
  <c r="Q798" i="10" s="1"/>
  <c r="V797" i="10"/>
  <c r="O797" i="10"/>
  <c r="R797" i="10" s="1"/>
  <c r="N797" i="10"/>
  <c r="Q797" i="10" s="1"/>
  <c r="V796" i="10"/>
  <c r="R796" i="10"/>
  <c r="Q796" i="10"/>
  <c r="O796" i="10"/>
  <c r="N796" i="10"/>
  <c r="V795" i="10"/>
  <c r="Q795" i="10"/>
  <c r="O795" i="10"/>
  <c r="R795" i="10" s="1"/>
  <c r="N795" i="10"/>
  <c r="V794" i="10"/>
  <c r="O794" i="10"/>
  <c r="R794" i="10" s="1"/>
  <c r="N794" i="10"/>
  <c r="Q794" i="10" s="1"/>
  <c r="V793" i="10"/>
  <c r="Q793" i="10"/>
  <c r="O793" i="10"/>
  <c r="R793" i="10" s="1"/>
  <c r="N793" i="10"/>
  <c r="V792" i="10"/>
  <c r="Q792" i="10"/>
  <c r="O792" i="10"/>
  <c r="R792" i="10" s="1"/>
  <c r="N792" i="10"/>
  <c r="V791" i="10"/>
  <c r="R791" i="10"/>
  <c r="O791" i="10"/>
  <c r="N791" i="10"/>
  <c r="Q791" i="10" s="1"/>
  <c r="V790" i="10"/>
  <c r="R790" i="10"/>
  <c r="O790" i="10"/>
  <c r="N790" i="10"/>
  <c r="Q790" i="10" s="1"/>
  <c r="V789" i="10"/>
  <c r="Q789" i="10"/>
  <c r="O789" i="10"/>
  <c r="R789" i="10" s="1"/>
  <c r="N789" i="10"/>
  <c r="V788" i="10"/>
  <c r="R788" i="10"/>
  <c r="O788" i="10"/>
  <c r="N788" i="10"/>
  <c r="Q788" i="10" s="1"/>
  <c r="V787" i="10"/>
  <c r="R787" i="10"/>
  <c r="O787" i="10"/>
  <c r="N787" i="10"/>
  <c r="Q787" i="10" s="1"/>
  <c r="V786" i="10"/>
  <c r="O786" i="10"/>
  <c r="R786" i="10" s="1"/>
  <c r="N786" i="10"/>
  <c r="Q786" i="10" s="1"/>
  <c r="V785" i="10"/>
  <c r="O785" i="10"/>
  <c r="R785" i="10" s="1"/>
  <c r="N785" i="10"/>
  <c r="Q785" i="10" s="1"/>
  <c r="V784" i="10"/>
  <c r="R784" i="10"/>
  <c r="Q784" i="10"/>
  <c r="O784" i="10"/>
  <c r="N784" i="10"/>
  <c r="V783" i="10"/>
  <c r="Q783" i="10"/>
  <c r="O783" i="10"/>
  <c r="R783" i="10" s="1"/>
  <c r="N783" i="10"/>
  <c r="V782" i="10"/>
  <c r="O782" i="10"/>
  <c r="R782" i="10" s="1"/>
  <c r="N782" i="10"/>
  <c r="Q782" i="10" s="1"/>
  <c r="V781" i="10"/>
  <c r="Q781" i="10"/>
  <c r="O781" i="10"/>
  <c r="R781" i="10" s="1"/>
  <c r="N781" i="10"/>
  <c r="V780" i="10"/>
  <c r="Q780" i="10"/>
  <c r="O780" i="10"/>
  <c r="R780" i="10" s="1"/>
  <c r="N780" i="10"/>
  <c r="V779" i="10"/>
  <c r="R779" i="10"/>
  <c r="O779" i="10"/>
  <c r="N779" i="10"/>
  <c r="Q779" i="10" s="1"/>
  <c r="V778" i="10"/>
  <c r="R778" i="10"/>
  <c r="O778" i="10"/>
  <c r="N778" i="10"/>
  <c r="Q778" i="10" s="1"/>
  <c r="V777" i="10"/>
  <c r="Q777" i="10"/>
  <c r="O777" i="10"/>
  <c r="R777" i="10" s="1"/>
  <c r="N777" i="10"/>
  <c r="V776" i="10"/>
  <c r="R776" i="10"/>
  <c r="O776" i="10"/>
  <c r="N776" i="10"/>
  <c r="Q776" i="10" s="1"/>
  <c r="V775" i="10"/>
  <c r="R775" i="10"/>
  <c r="O775" i="10"/>
  <c r="N775" i="10"/>
  <c r="Q775" i="10" s="1"/>
  <c r="V774" i="10"/>
  <c r="O774" i="10"/>
  <c r="R774" i="10" s="1"/>
  <c r="N774" i="10"/>
  <c r="Q774" i="10" s="1"/>
  <c r="V773" i="10"/>
  <c r="O773" i="10"/>
  <c r="R773" i="10" s="1"/>
  <c r="N773" i="10"/>
  <c r="Q773" i="10" s="1"/>
  <c r="V772" i="10"/>
  <c r="R772" i="10"/>
  <c r="Q772" i="10"/>
  <c r="O772" i="10"/>
  <c r="N772" i="10"/>
  <c r="V771" i="10"/>
  <c r="Q771" i="10"/>
  <c r="O771" i="10"/>
  <c r="R771" i="10" s="1"/>
  <c r="N771" i="10"/>
  <c r="V770" i="10"/>
  <c r="O770" i="10"/>
  <c r="R770" i="10" s="1"/>
  <c r="N770" i="10"/>
  <c r="Q770" i="10" s="1"/>
  <c r="V769" i="10"/>
  <c r="Q769" i="10"/>
  <c r="O769" i="10"/>
  <c r="R769" i="10" s="1"/>
  <c r="N769" i="10"/>
  <c r="V768" i="10"/>
  <c r="Q768" i="10"/>
  <c r="O768" i="10"/>
  <c r="R768" i="10" s="1"/>
  <c r="N768" i="10"/>
  <c r="V767" i="10"/>
  <c r="R767" i="10"/>
  <c r="O767" i="10"/>
  <c r="N767" i="10"/>
  <c r="Q767" i="10" s="1"/>
  <c r="V766" i="10"/>
  <c r="R766" i="10"/>
  <c r="O766" i="10"/>
  <c r="N766" i="10"/>
  <c r="Q766" i="10" s="1"/>
  <c r="V765" i="10"/>
  <c r="Q765" i="10"/>
  <c r="O765" i="10"/>
  <c r="R765" i="10" s="1"/>
  <c r="N765" i="10"/>
  <c r="V764" i="10"/>
  <c r="R764" i="10"/>
  <c r="O764" i="10"/>
  <c r="N764" i="10"/>
  <c r="Q764" i="10" s="1"/>
  <c r="V763" i="10"/>
  <c r="R763" i="10"/>
  <c r="O763" i="10"/>
  <c r="N763" i="10"/>
  <c r="Q763" i="10" s="1"/>
  <c r="V762" i="10"/>
  <c r="O762" i="10"/>
  <c r="R762" i="10" s="1"/>
  <c r="N762" i="10"/>
  <c r="Q762" i="10" s="1"/>
  <c r="V761" i="10"/>
  <c r="O761" i="10"/>
  <c r="R761" i="10" s="1"/>
  <c r="N761" i="10"/>
  <c r="Q761" i="10" s="1"/>
  <c r="V760" i="10"/>
  <c r="R760" i="10"/>
  <c r="Q760" i="10"/>
  <c r="O760" i="10"/>
  <c r="N760" i="10"/>
  <c r="V759" i="10"/>
  <c r="Q759" i="10"/>
  <c r="O759" i="10"/>
  <c r="R759" i="10" s="1"/>
  <c r="N759" i="10"/>
  <c r="V758" i="10"/>
  <c r="O758" i="10"/>
  <c r="R758" i="10" s="1"/>
  <c r="N758" i="10"/>
  <c r="Q758" i="10" s="1"/>
  <c r="V757" i="10"/>
  <c r="Q757" i="10"/>
  <c r="O757" i="10"/>
  <c r="R757" i="10" s="1"/>
  <c r="N757" i="10"/>
  <c r="V756" i="10"/>
  <c r="Q756" i="10"/>
  <c r="O756" i="10"/>
  <c r="R756" i="10" s="1"/>
  <c r="N756" i="10"/>
  <c r="V755" i="10"/>
  <c r="R755" i="10"/>
  <c r="O755" i="10"/>
  <c r="N755" i="10"/>
  <c r="Q755" i="10" s="1"/>
  <c r="V754" i="10"/>
  <c r="R754" i="10"/>
  <c r="O754" i="10"/>
  <c r="N754" i="10"/>
  <c r="Q754" i="10" s="1"/>
  <c r="V753" i="10"/>
  <c r="O753" i="10"/>
  <c r="R753" i="10" s="1"/>
  <c r="N753" i="10"/>
  <c r="Q753" i="10" s="1"/>
  <c r="V752" i="10"/>
  <c r="R752" i="10"/>
  <c r="O752" i="10"/>
  <c r="N752" i="10"/>
  <c r="Q752" i="10" s="1"/>
  <c r="V751" i="10"/>
  <c r="R751" i="10"/>
  <c r="O751" i="10"/>
  <c r="N751" i="10"/>
  <c r="Q751" i="10" s="1"/>
  <c r="V750" i="10"/>
  <c r="O750" i="10"/>
  <c r="R750" i="10" s="1"/>
  <c r="N750" i="10"/>
  <c r="Q750" i="10" s="1"/>
  <c r="V749" i="10"/>
  <c r="O749" i="10"/>
  <c r="R749" i="10" s="1"/>
  <c r="N749" i="10"/>
  <c r="Q749" i="10" s="1"/>
  <c r="V748" i="10"/>
  <c r="Q748" i="10"/>
  <c r="O748" i="10"/>
  <c r="R748" i="10" s="1"/>
  <c r="N748" i="10"/>
  <c r="V747" i="10"/>
  <c r="Q747" i="10"/>
  <c r="O747" i="10"/>
  <c r="R747" i="10" s="1"/>
  <c r="N747" i="10"/>
  <c r="V746" i="10"/>
  <c r="O746" i="10"/>
  <c r="R746" i="10" s="1"/>
  <c r="N746" i="10"/>
  <c r="Q746" i="10" s="1"/>
  <c r="V745" i="10"/>
  <c r="Q745" i="10"/>
  <c r="O745" i="10"/>
  <c r="R745" i="10" s="1"/>
  <c r="N745" i="10"/>
  <c r="V744" i="10"/>
  <c r="Q744" i="10"/>
  <c r="O744" i="10"/>
  <c r="R744" i="10" s="1"/>
  <c r="N744" i="10"/>
  <c r="V743" i="10"/>
  <c r="R743" i="10"/>
  <c r="O743" i="10"/>
  <c r="N743" i="10"/>
  <c r="Q743" i="10" s="1"/>
  <c r="V742" i="10"/>
  <c r="R742" i="10"/>
  <c r="O742" i="10"/>
  <c r="N742" i="10"/>
  <c r="Q742" i="10" s="1"/>
  <c r="V741" i="10"/>
  <c r="O741" i="10"/>
  <c r="R741" i="10" s="1"/>
  <c r="N741" i="10"/>
  <c r="Q741" i="10" s="1"/>
  <c r="V740" i="10"/>
  <c r="R740" i="10"/>
  <c r="O740" i="10"/>
  <c r="N740" i="10"/>
  <c r="Q740" i="10" s="1"/>
  <c r="V739" i="10"/>
  <c r="R739" i="10"/>
  <c r="O739" i="10"/>
  <c r="N739" i="10"/>
  <c r="Q739" i="10" s="1"/>
  <c r="V738" i="10"/>
  <c r="O738" i="10"/>
  <c r="R738" i="10" s="1"/>
  <c r="N738" i="10"/>
  <c r="Q738" i="10" s="1"/>
  <c r="V737" i="10"/>
  <c r="R737" i="10"/>
  <c r="O737" i="10"/>
  <c r="N737" i="10"/>
  <c r="Q737" i="10" s="1"/>
  <c r="V736" i="10"/>
  <c r="R736" i="10"/>
  <c r="Q736" i="10"/>
  <c r="O736" i="10"/>
  <c r="N736" i="10"/>
  <c r="V735" i="10"/>
  <c r="Q735" i="10"/>
  <c r="O735" i="10"/>
  <c r="R735" i="10" s="1"/>
  <c r="N735" i="10"/>
  <c r="V734" i="10"/>
  <c r="O734" i="10"/>
  <c r="R734" i="10" s="1"/>
  <c r="N734" i="10"/>
  <c r="Q734" i="10" s="1"/>
  <c r="V733" i="10"/>
  <c r="Q733" i="10"/>
  <c r="O733" i="10"/>
  <c r="R733" i="10" s="1"/>
  <c r="N733" i="10"/>
  <c r="V732" i="10"/>
  <c r="Q732" i="10"/>
  <c r="O732" i="10"/>
  <c r="R732" i="10" s="1"/>
  <c r="N732" i="10"/>
  <c r="V731" i="10"/>
  <c r="R731" i="10"/>
  <c r="O731" i="10"/>
  <c r="N731" i="10"/>
  <c r="Q731" i="10" s="1"/>
  <c r="V730" i="10"/>
  <c r="Q730" i="10"/>
  <c r="O730" i="10"/>
  <c r="R730" i="10" s="1"/>
  <c r="N730" i="10"/>
  <c r="V729" i="10"/>
  <c r="Q729" i="10"/>
  <c r="O729" i="10"/>
  <c r="R729" i="10" s="1"/>
  <c r="N729" i="10"/>
  <c r="V728" i="10"/>
  <c r="Q728" i="10"/>
  <c r="O728" i="10"/>
  <c r="R728" i="10" s="1"/>
  <c r="N728" i="10"/>
  <c r="V727" i="10"/>
  <c r="O727" i="10"/>
  <c r="R727" i="10" s="1"/>
  <c r="N727" i="10"/>
  <c r="Q727" i="10" s="1"/>
  <c r="V726" i="10"/>
  <c r="Q726" i="10"/>
  <c r="O726" i="10"/>
  <c r="R726" i="10" s="1"/>
  <c r="N726" i="10"/>
  <c r="V725" i="10"/>
  <c r="R725" i="10"/>
  <c r="Q725" i="10"/>
  <c r="O725" i="10"/>
  <c r="N725" i="10"/>
  <c r="V724" i="10"/>
  <c r="R724" i="10"/>
  <c r="O724" i="10"/>
  <c r="N724" i="10"/>
  <c r="Q724" i="10" s="1"/>
  <c r="V723" i="10"/>
  <c r="R723" i="10"/>
  <c r="O723" i="10"/>
  <c r="N723" i="10"/>
  <c r="Q723" i="10" s="1"/>
  <c r="V722" i="10"/>
  <c r="O722" i="10"/>
  <c r="R722" i="10" s="1"/>
  <c r="N722" i="10"/>
  <c r="Q722" i="10" s="1"/>
  <c r="V721" i="10"/>
  <c r="R721" i="10"/>
  <c r="O721" i="10"/>
  <c r="N721" i="10"/>
  <c r="Q721" i="10" s="1"/>
  <c r="V720" i="10"/>
  <c r="R720" i="10"/>
  <c r="O720" i="10"/>
  <c r="N720" i="10"/>
  <c r="Q720" i="10" s="1"/>
  <c r="V719" i="10"/>
  <c r="O719" i="10"/>
  <c r="R719" i="10" s="1"/>
  <c r="N719" i="10"/>
  <c r="Q719" i="10" s="1"/>
  <c r="V718" i="10"/>
  <c r="Q718" i="10"/>
  <c r="O718" i="10"/>
  <c r="R718" i="10" s="1"/>
  <c r="N718" i="10"/>
  <c r="V717" i="10"/>
  <c r="Q717" i="10"/>
  <c r="O717" i="10"/>
  <c r="R717" i="10" s="1"/>
  <c r="N717" i="10"/>
  <c r="V716" i="10"/>
  <c r="Q716" i="10"/>
  <c r="O716" i="10"/>
  <c r="R716" i="10" s="1"/>
  <c r="N716" i="10"/>
  <c r="V715" i="10"/>
  <c r="O715" i="10"/>
  <c r="R715" i="10" s="1"/>
  <c r="N715" i="10"/>
  <c r="Q715" i="10" s="1"/>
  <c r="V714" i="10"/>
  <c r="Q714" i="10"/>
  <c r="O714" i="10"/>
  <c r="R714" i="10" s="1"/>
  <c r="N714" i="10"/>
  <c r="V713" i="10"/>
  <c r="R713" i="10"/>
  <c r="Q713" i="10"/>
  <c r="O713" i="10"/>
  <c r="N713" i="10"/>
  <c r="V712" i="10"/>
  <c r="R712" i="10"/>
  <c r="O712" i="10"/>
  <c r="N712" i="10"/>
  <c r="Q712" i="10" s="1"/>
  <c r="V711" i="10"/>
  <c r="R711" i="10"/>
  <c r="O711" i="10"/>
  <c r="N711" i="10"/>
  <c r="Q711" i="10" s="1"/>
  <c r="V710" i="10"/>
  <c r="O710" i="10"/>
  <c r="R710" i="10" s="1"/>
  <c r="N710" i="10"/>
  <c r="Q710" i="10" s="1"/>
  <c r="V709" i="10"/>
  <c r="R709" i="10"/>
  <c r="O709" i="10"/>
  <c r="N709" i="10"/>
  <c r="Q709" i="10" s="1"/>
  <c r="V708" i="10"/>
  <c r="R708" i="10"/>
  <c r="O708" i="10"/>
  <c r="N708" i="10"/>
  <c r="Q708" i="10" s="1"/>
  <c r="V707" i="10"/>
  <c r="O707" i="10"/>
  <c r="R707" i="10" s="1"/>
  <c r="N707" i="10"/>
  <c r="Q707" i="10" s="1"/>
  <c r="V706" i="10"/>
  <c r="Q706" i="10"/>
  <c r="O706" i="10"/>
  <c r="R706" i="10" s="1"/>
  <c r="N706" i="10"/>
  <c r="V705" i="10"/>
  <c r="Q705" i="10"/>
  <c r="O705" i="10"/>
  <c r="R705" i="10" s="1"/>
  <c r="N705" i="10"/>
  <c r="V704" i="10"/>
  <c r="Q704" i="10"/>
  <c r="O704" i="10"/>
  <c r="R704" i="10" s="1"/>
  <c r="N704" i="10"/>
  <c r="V703" i="10"/>
  <c r="O703" i="10"/>
  <c r="R703" i="10" s="1"/>
  <c r="N703" i="10"/>
  <c r="Q703" i="10" s="1"/>
  <c r="V702" i="10"/>
  <c r="Q702" i="10"/>
  <c r="O702" i="10"/>
  <c r="R702" i="10" s="1"/>
  <c r="N702" i="10"/>
  <c r="V701" i="10"/>
  <c r="R701" i="10"/>
  <c r="Q701" i="10"/>
  <c r="O701" i="10"/>
  <c r="N701" i="10"/>
  <c r="V700" i="10"/>
  <c r="R700" i="10"/>
  <c r="O700" i="10"/>
  <c r="N700" i="10"/>
  <c r="Q700" i="10" s="1"/>
  <c r="V699" i="10"/>
  <c r="R699" i="10"/>
  <c r="O699" i="10"/>
  <c r="N699" i="10"/>
  <c r="Q699" i="10" s="1"/>
  <c r="V698" i="10"/>
  <c r="O698" i="10"/>
  <c r="R698" i="10" s="1"/>
  <c r="N698" i="10"/>
  <c r="Q698" i="10" s="1"/>
  <c r="V697" i="10"/>
  <c r="R697" i="10"/>
  <c r="O697" i="10"/>
  <c r="N697" i="10"/>
  <c r="Q697" i="10" s="1"/>
  <c r="V696" i="10"/>
  <c r="R696" i="10"/>
  <c r="O696" i="10"/>
  <c r="N696" i="10"/>
  <c r="Q696" i="10" s="1"/>
  <c r="V695" i="10"/>
  <c r="O695" i="10"/>
  <c r="R695" i="10" s="1"/>
  <c r="N695" i="10"/>
  <c r="Q695" i="10" s="1"/>
  <c r="V694" i="10"/>
  <c r="Q694" i="10"/>
  <c r="O694" i="10"/>
  <c r="R694" i="10" s="1"/>
  <c r="N694" i="10"/>
  <c r="V693" i="10"/>
  <c r="Q693" i="10"/>
  <c r="O693" i="10"/>
  <c r="R693" i="10" s="1"/>
  <c r="N693" i="10"/>
  <c r="V692" i="10"/>
  <c r="Q692" i="10"/>
  <c r="O692" i="10"/>
  <c r="R692" i="10" s="1"/>
  <c r="N692" i="10"/>
  <c r="V691" i="10"/>
  <c r="O691" i="10"/>
  <c r="R691" i="10" s="1"/>
  <c r="N691" i="10"/>
  <c r="Q691" i="10" s="1"/>
  <c r="V690" i="10"/>
  <c r="Q690" i="10"/>
  <c r="O690" i="10"/>
  <c r="R690" i="10" s="1"/>
  <c r="N690" i="10"/>
  <c r="V689" i="10"/>
  <c r="R689" i="10"/>
  <c r="Q689" i="10"/>
  <c r="O689" i="10"/>
  <c r="N689" i="10"/>
  <c r="V688" i="10"/>
  <c r="R688" i="10"/>
  <c r="O688" i="10"/>
  <c r="N688" i="10"/>
  <c r="Q688" i="10" s="1"/>
  <c r="V687" i="10"/>
  <c r="R687" i="10"/>
  <c r="O687" i="10"/>
  <c r="N687" i="10"/>
  <c r="Q687" i="10" s="1"/>
  <c r="V686" i="10"/>
  <c r="O686" i="10"/>
  <c r="R686" i="10" s="1"/>
  <c r="N686" i="10"/>
  <c r="Q686" i="10" s="1"/>
  <c r="V685" i="10"/>
  <c r="R685" i="10"/>
  <c r="O685" i="10"/>
  <c r="N685" i="10"/>
  <c r="Q685" i="10" s="1"/>
  <c r="V684" i="10"/>
  <c r="R684" i="10"/>
  <c r="O684" i="10"/>
  <c r="N684" i="10"/>
  <c r="Q684" i="10" s="1"/>
  <c r="V683" i="10"/>
  <c r="O683" i="10"/>
  <c r="R683" i="10" s="1"/>
  <c r="N683" i="10"/>
  <c r="Q683" i="10" s="1"/>
  <c r="V682" i="10"/>
  <c r="Q682" i="10"/>
  <c r="O682" i="10"/>
  <c r="R682" i="10" s="1"/>
  <c r="N682" i="10"/>
  <c r="V681" i="10"/>
  <c r="Q681" i="10"/>
  <c r="O681" i="10"/>
  <c r="R681" i="10" s="1"/>
  <c r="N681" i="10"/>
  <c r="V680" i="10"/>
  <c r="Q680" i="10"/>
  <c r="O680" i="10"/>
  <c r="R680" i="10" s="1"/>
  <c r="N680" i="10"/>
  <c r="V679" i="10"/>
  <c r="O679" i="10"/>
  <c r="R679" i="10" s="1"/>
  <c r="N679" i="10"/>
  <c r="Q679" i="10" s="1"/>
  <c r="V678" i="10"/>
  <c r="Q678" i="10"/>
  <c r="O678" i="10"/>
  <c r="R678" i="10" s="1"/>
  <c r="N678" i="10"/>
  <c r="V677" i="10"/>
  <c r="R677" i="10"/>
  <c r="Q677" i="10"/>
  <c r="O677" i="10"/>
  <c r="N677" i="10"/>
  <c r="V676" i="10"/>
  <c r="R676" i="10"/>
  <c r="O676" i="10"/>
  <c r="N676" i="10"/>
  <c r="Q676" i="10" s="1"/>
  <c r="V675" i="10"/>
  <c r="R675" i="10"/>
  <c r="O675" i="10"/>
  <c r="N675" i="10"/>
  <c r="Q675" i="10" s="1"/>
  <c r="V674" i="10"/>
  <c r="O674" i="10"/>
  <c r="R674" i="10" s="1"/>
  <c r="N674" i="10"/>
  <c r="Q674" i="10" s="1"/>
  <c r="V673" i="10"/>
  <c r="R673" i="10"/>
  <c r="O673" i="10"/>
  <c r="N673" i="10"/>
  <c r="Q673" i="10" s="1"/>
  <c r="V672" i="10"/>
  <c r="R672" i="10"/>
  <c r="O672" i="10"/>
  <c r="N672" i="10"/>
  <c r="Q672" i="10" s="1"/>
  <c r="V671" i="10"/>
  <c r="O671" i="10"/>
  <c r="R671" i="10" s="1"/>
  <c r="N671" i="10"/>
  <c r="Q671" i="10" s="1"/>
  <c r="V670" i="10"/>
  <c r="Q670" i="10"/>
  <c r="O670" i="10"/>
  <c r="R670" i="10" s="1"/>
  <c r="N670" i="10"/>
  <c r="V669" i="10"/>
  <c r="Q669" i="10"/>
  <c r="O669" i="10"/>
  <c r="R669" i="10" s="1"/>
  <c r="N669" i="10"/>
  <c r="V668" i="10"/>
  <c r="Q668" i="10"/>
  <c r="O668" i="10"/>
  <c r="R668" i="10" s="1"/>
  <c r="N668" i="10"/>
  <c r="V667" i="10"/>
  <c r="O667" i="10"/>
  <c r="R667" i="10" s="1"/>
  <c r="N667" i="10"/>
  <c r="Q667" i="10" s="1"/>
  <c r="V666" i="10"/>
  <c r="Q666" i="10"/>
  <c r="O666" i="10"/>
  <c r="R666" i="10" s="1"/>
  <c r="N666" i="10"/>
  <c r="V665" i="10"/>
  <c r="R665" i="10"/>
  <c r="Q665" i="10"/>
  <c r="O665" i="10"/>
  <c r="N665" i="10"/>
  <c r="V664" i="10"/>
  <c r="R664" i="10"/>
  <c r="O664" i="10"/>
  <c r="N664" i="10"/>
  <c r="Q664" i="10" s="1"/>
  <c r="V663" i="10"/>
  <c r="R663" i="10"/>
  <c r="O663" i="10"/>
  <c r="N663" i="10"/>
  <c r="Q663" i="10" s="1"/>
  <c r="V662" i="10"/>
  <c r="O662" i="10"/>
  <c r="R662" i="10" s="1"/>
  <c r="N662" i="10"/>
  <c r="Q662" i="10" s="1"/>
  <c r="V661" i="10"/>
  <c r="R661" i="10"/>
  <c r="O661" i="10"/>
  <c r="N661" i="10"/>
  <c r="Q661" i="10" s="1"/>
  <c r="V660" i="10"/>
  <c r="R660" i="10"/>
  <c r="O660" i="10"/>
  <c r="N660" i="10"/>
  <c r="Q660" i="10" s="1"/>
  <c r="V659" i="10"/>
  <c r="O659" i="10"/>
  <c r="R659" i="10" s="1"/>
  <c r="N659" i="10"/>
  <c r="Q659" i="10" s="1"/>
  <c r="V658" i="10"/>
  <c r="Q658" i="10"/>
  <c r="O658" i="10"/>
  <c r="R658" i="10" s="1"/>
  <c r="N658" i="10"/>
  <c r="V657" i="10"/>
  <c r="Q657" i="10"/>
  <c r="O657" i="10"/>
  <c r="R657" i="10" s="1"/>
  <c r="N657" i="10"/>
  <c r="V656" i="10"/>
  <c r="Q656" i="10"/>
  <c r="O656" i="10"/>
  <c r="R656" i="10" s="1"/>
  <c r="N656" i="10"/>
  <c r="V655" i="10"/>
  <c r="O655" i="10"/>
  <c r="R655" i="10" s="1"/>
  <c r="N655" i="10"/>
  <c r="Q655" i="10" s="1"/>
  <c r="V654" i="10"/>
  <c r="Q654" i="10"/>
  <c r="O654" i="10"/>
  <c r="R654" i="10" s="1"/>
  <c r="N654" i="10"/>
  <c r="V653" i="10"/>
  <c r="R653" i="10"/>
  <c r="Q653" i="10"/>
  <c r="O653" i="10"/>
  <c r="N653" i="10"/>
  <c r="V652" i="10"/>
  <c r="R652" i="10"/>
  <c r="O652" i="10"/>
  <c r="N652" i="10"/>
  <c r="Q652" i="10" s="1"/>
  <c r="V651" i="10"/>
  <c r="R651" i="10"/>
  <c r="O651" i="10"/>
  <c r="N651" i="10"/>
  <c r="Q651" i="10" s="1"/>
  <c r="V650" i="10"/>
  <c r="O650" i="10"/>
  <c r="R650" i="10" s="1"/>
  <c r="N650" i="10"/>
  <c r="Q650" i="10" s="1"/>
  <c r="V649" i="10"/>
  <c r="R649" i="10"/>
  <c r="O649" i="10"/>
  <c r="N649" i="10"/>
  <c r="Q649" i="10" s="1"/>
  <c r="V648" i="10"/>
  <c r="R648" i="10"/>
  <c r="O648" i="10"/>
  <c r="N648" i="10"/>
  <c r="Q648" i="10" s="1"/>
  <c r="V647" i="10"/>
  <c r="O647" i="10"/>
  <c r="R647" i="10" s="1"/>
  <c r="N647" i="10"/>
  <c r="Q647" i="10" s="1"/>
  <c r="V646" i="10"/>
  <c r="Q646" i="10"/>
  <c r="O646" i="10"/>
  <c r="R646" i="10" s="1"/>
  <c r="N646" i="10"/>
  <c r="V645" i="10"/>
  <c r="Q645" i="10"/>
  <c r="O645" i="10"/>
  <c r="R645" i="10" s="1"/>
  <c r="N645" i="10"/>
  <c r="V644" i="10"/>
  <c r="Q644" i="10"/>
  <c r="O644" i="10"/>
  <c r="R644" i="10" s="1"/>
  <c r="N644" i="10"/>
  <c r="V643" i="10"/>
  <c r="O643" i="10"/>
  <c r="R643" i="10" s="1"/>
  <c r="N643" i="10"/>
  <c r="Q643" i="10" s="1"/>
  <c r="V642" i="10"/>
  <c r="Q642" i="10"/>
  <c r="O642" i="10"/>
  <c r="R642" i="10" s="1"/>
  <c r="N642" i="10"/>
  <c r="V641" i="10"/>
  <c r="R641" i="10"/>
  <c r="Q641" i="10"/>
  <c r="O641" i="10"/>
  <c r="N641" i="10"/>
  <c r="V640" i="10"/>
  <c r="R640" i="10"/>
  <c r="O640" i="10"/>
  <c r="N640" i="10"/>
  <c r="Q640" i="10" s="1"/>
  <c r="V639" i="10"/>
  <c r="R639" i="10"/>
  <c r="O639" i="10"/>
  <c r="N639" i="10"/>
  <c r="Q639" i="10" s="1"/>
  <c r="V638" i="10"/>
  <c r="O638" i="10"/>
  <c r="R638" i="10" s="1"/>
  <c r="N638" i="10"/>
  <c r="Q638" i="10" s="1"/>
  <c r="V637" i="10"/>
  <c r="R637" i="10"/>
  <c r="O637" i="10"/>
  <c r="N637" i="10"/>
  <c r="Q637" i="10" s="1"/>
  <c r="V636" i="10"/>
  <c r="R636" i="10"/>
  <c r="O636" i="10"/>
  <c r="N636" i="10"/>
  <c r="Q636" i="10" s="1"/>
  <c r="V635" i="10"/>
  <c r="O635" i="10"/>
  <c r="R635" i="10" s="1"/>
  <c r="N635" i="10"/>
  <c r="Q635" i="10" s="1"/>
  <c r="V634" i="10"/>
  <c r="Q634" i="10"/>
  <c r="O634" i="10"/>
  <c r="R634" i="10" s="1"/>
  <c r="N634" i="10"/>
  <c r="V633" i="10"/>
  <c r="Q633" i="10"/>
  <c r="O633" i="10"/>
  <c r="R633" i="10" s="1"/>
  <c r="N633" i="10"/>
  <c r="V632" i="10"/>
  <c r="Q632" i="10"/>
  <c r="O632" i="10"/>
  <c r="R632" i="10" s="1"/>
  <c r="N632" i="10"/>
  <c r="V631" i="10"/>
  <c r="O631" i="10"/>
  <c r="R631" i="10" s="1"/>
  <c r="N631" i="10"/>
  <c r="Q631" i="10" s="1"/>
  <c r="V630" i="10"/>
  <c r="Q630" i="10"/>
  <c r="O630" i="10"/>
  <c r="R630" i="10" s="1"/>
  <c r="N630" i="10"/>
  <c r="V629" i="10"/>
  <c r="R629" i="10"/>
  <c r="Q629" i="10"/>
  <c r="O629" i="10"/>
  <c r="N629" i="10"/>
  <c r="V628" i="10"/>
  <c r="R628" i="10"/>
  <c r="O628" i="10"/>
  <c r="N628" i="10"/>
  <c r="Q628" i="10" s="1"/>
  <c r="V627" i="10"/>
  <c r="R627" i="10"/>
  <c r="O627" i="10"/>
  <c r="N627" i="10"/>
  <c r="Q627" i="10" s="1"/>
  <c r="V626" i="10"/>
  <c r="O626" i="10"/>
  <c r="R626" i="10" s="1"/>
  <c r="N626" i="10"/>
  <c r="Q626" i="10" s="1"/>
  <c r="V625" i="10"/>
  <c r="R625" i="10"/>
  <c r="O625" i="10"/>
  <c r="N625" i="10"/>
  <c r="Q625" i="10" s="1"/>
  <c r="V624" i="10"/>
  <c r="R624" i="10"/>
  <c r="O624" i="10"/>
  <c r="N624" i="10"/>
  <c r="Q624" i="10" s="1"/>
  <c r="V623" i="10"/>
  <c r="O623" i="10"/>
  <c r="R623" i="10" s="1"/>
  <c r="N623" i="10"/>
  <c r="Q623" i="10" s="1"/>
  <c r="V622" i="10"/>
  <c r="Q622" i="10"/>
  <c r="O622" i="10"/>
  <c r="R622" i="10" s="1"/>
  <c r="N622" i="10"/>
  <c r="V621" i="10"/>
  <c r="Q621" i="10"/>
  <c r="O621" i="10"/>
  <c r="R621" i="10" s="1"/>
  <c r="N621" i="10"/>
  <c r="V620" i="10"/>
  <c r="Q620" i="10"/>
  <c r="O620" i="10"/>
  <c r="R620" i="10" s="1"/>
  <c r="N620" i="10"/>
  <c r="V619" i="10"/>
  <c r="O619" i="10"/>
  <c r="R619" i="10" s="1"/>
  <c r="N619" i="10"/>
  <c r="Q619" i="10" s="1"/>
  <c r="V618" i="10"/>
  <c r="Q618" i="10"/>
  <c r="O618" i="10"/>
  <c r="R618" i="10" s="1"/>
  <c r="N618" i="10"/>
  <c r="V617" i="10"/>
  <c r="R617" i="10"/>
  <c r="Q617" i="10"/>
  <c r="O617" i="10"/>
  <c r="N617" i="10"/>
  <c r="V616" i="10"/>
  <c r="R616" i="10"/>
  <c r="O616" i="10"/>
  <c r="N616" i="10"/>
  <c r="Q616" i="10" s="1"/>
  <c r="V615" i="10"/>
  <c r="R615" i="10"/>
  <c r="O615" i="10"/>
  <c r="N615" i="10"/>
  <c r="Q615" i="10" s="1"/>
  <c r="V614" i="10"/>
  <c r="O614" i="10"/>
  <c r="R614" i="10" s="1"/>
  <c r="N614" i="10"/>
  <c r="Q614" i="10" s="1"/>
  <c r="V613" i="10"/>
  <c r="R613" i="10"/>
  <c r="O613" i="10"/>
  <c r="N613" i="10"/>
  <c r="Q613" i="10" s="1"/>
  <c r="V612" i="10"/>
  <c r="R612" i="10"/>
  <c r="O612" i="10"/>
  <c r="N612" i="10"/>
  <c r="Q612" i="10" s="1"/>
  <c r="V611" i="10"/>
  <c r="O611" i="10"/>
  <c r="R611" i="10" s="1"/>
  <c r="N611" i="10"/>
  <c r="Q611" i="10" s="1"/>
  <c r="V610" i="10"/>
  <c r="Q610" i="10"/>
  <c r="O610" i="10"/>
  <c r="R610" i="10" s="1"/>
  <c r="N610" i="10"/>
  <c r="V609" i="10"/>
  <c r="Q609" i="10"/>
  <c r="O609" i="10"/>
  <c r="R609" i="10" s="1"/>
  <c r="N609" i="10"/>
  <c r="V608" i="10"/>
  <c r="Q608" i="10"/>
  <c r="O608" i="10"/>
  <c r="R608" i="10" s="1"/>
  <c r="N608" i="10"/>
  <c r="V607" i="10"/>
  <c r="O607" i="10"/>
  <c r="R607" i="10" s="1"/>
  <c r="N607" i="10"/>
  <c r="Q607" i="10" s="1"/>
  <c r="V606" i="10"/>
  <c r="Q606" i="10"/>
  <c r="O606" i="10"/>
  <c r="R606" i="10" s="1"/>
  <c r="N606" i="10"/>
  <c r="V605" i="10"/>
  <c r="R605" i="10"/>
  <c r="Q605" i="10"/>
  <c r="O605" i="10"/>
  <c r="N605" i="10"/>
  <c r="V604" i="10"/>
  <c r="R604" i="10"/>
  <c r="O604" i="10"/>
  <c r="N604" i="10"/>
  <c r="Q604" i="10" s="1"/>
  <c r="V603" i="10"/>
  <c r="R603" i="10"/>
  <c r="O603" i="10"/>
  <c r="N603" i="10"/>
  <c r="Q603" i="10" s="1"/>
  <c r="V602" i="10"/>
  <c r="O602" i="10"/>
  <c r="R602" i="10" s="1"/>
  <c r="N602" i="10"/>
  <c r="Q602" i="10" s="1"/>
  <c r="V601" i="10"/>
  <c r="R601" i="10"/>
  <c r="O601" i="10"/>
  <c r="N601" i="10"/>
  <c r="Q601" i="10" s="1"/>
  <c r="V600" i="10"/>
  <c r="R600" i="10"/>
  <c r="O600" i="10"/>
  <c r="N600" i="10"/>
  <c r="Q600" i="10" s="1"/>
  <c r="V599" i="10"/>
  <c r="O599" i="10"/>
  <c r="R599" i="10" s="1"/>
  <c r="N599" i="10"/>
  <c r="Q599" i="10" s="1"/>
  <c r="V598" i="10"/>
  <c r="Q598" i="10"/>
  <c r="O598" i="10"/>
  <c r="R598" i="10" s="1"/>
  <c r="N598" i="10"/>
  <c r="V597" i="10"/>
  <c r="Q597" i="10"/>
  <c r="O597" i="10"/>
  <c r="R597" i="10" s="1"/>
  <c r="N597" i="10"/>
  <c r="V596" i="10"/>
  <c r="Q596" i="10"/>
  <c r="O596" i="10"/>
  <c r="R596" i="10" s="1"/>
  <c r="N596" i="10"/>
  <c r="V595" i="10"/>
  <c r="O595" i="10"/>
  <c r="R595" i="10" s="1"/>
  <c r="N595" i="10"/>
  <c r="Q595" i="10" s="1"/>
  <c r="V594" i="10"/>
  <c r="Q594" i="10"/>
  <c r="O594" i="10"/>
  <c r="R594" i="10" s="1"/>
  <c r="N594" i="10"/>
  <c r="V593" i="10"/>
  <c r="R593" i="10"/>
  <c r="Q593" i="10"/>
  <c r="O593" i="10"/>
  <c r="N593" i="10"/>
  <c r="V592" i="10"/>
  <c r="R592" i="10"/>
  <c r="O592" i="10"/>
  <c r="N592" i="10"/>
  <c r="Q592" i="10" s="1"/>
  <c r="V591" i="10"/>
  <c r="R591" i="10"/>
  <c r="O591" i="10"/>
  <c r="N591" i="10"/>
  <c r="Q591" i="10" s="1"/>
  <c r="V590" i="10"/>
  <c r="O590" i="10"/>
  <c r="R590" i="10" s="1"/>
  <c r="N590" i="10"/>
  <c r="Q590" i="10" s="1"/>
  <c r="V589" i="10"/>
  <c r="R589" i="10"/>
  <c r="O589" i="10"/>
  <c r="N589" i="10"/>
  <c r="Q589" i="10" s="1"/>
  <c r="V588" i="10"/>
  <c r="R588" i="10"/>
  <c r="O588" i="10"/>
  <c r="N588" i="10"/>
  <c r="Q588" i="10" s="1"/>
  <c r="V587" i="10"/>
  <c r="O587" i="10"/>
  <c r="R587" i="10" s="1"/>
  <c r="N587" i="10"/>
  <c r="Q587" i="10" s="1"/>
  <c r="V586" i="10"/>
  <c r="Q586" i="10"/>
  <c r="O586" i="10"/>
  <c r="R586" i="10" s="1"/>
  <c r="N586" i="10"/>
  <c r="V585" i="10"/>
  <c r="Q585" i="10"/>
  <c r="O585" i="10"/>
  <c r="R585" i="10" s="1"/>
  <c r="N585" i="10"/>
  <c r="V584" i="10"/>
  <c r="Q584" i="10"/>
  <c r="O584" i="10"/>
  <c r="R584" i="10" s="1"/>
  <c r="N584" i="10"/>
  <c r="V583" i="10"/>
  <c r="O583" i="10"/>
  <c r="R583" i="10" s="1"/>
  <c r="N583" i="10"/>
  <c r="Q583" i="10" s="1"/>
  <c r="V582" i="10"/>
  <c r="Q582" i="10"/>
  <c r="O582" i="10"/>
  <c r="R582" i="10" s="1"/>
  <c r="N582" i="10"/>
  <c r="V581" i="10"/>
  <c r="R581" i="10"/>
  <c r="Q581" i="10"/>
  <c r="O581" i="10"/>
  <c r="N581" i="10"/>
  <c r="V580" i="10"/>
  <c r="R580" i="10"/>
  <c r="O580" i="10"/>
  <c r="N580" i="10"/>
  <c r="Q580" i="10" s="1"/>
  <c r="V579" i="10"/>
  <c r="R579" i="10"/>
  <c r="O579" i="10"/>
  <c r="N579" i="10"/>
  <c r="Q579" i="10" s="1"/>
  <c r="V578" i="10"/>
  <c r="O578" i="10"/>
  <c r="R578" i="10" s="1"/>
  <c r="N578" i="10"/>
  <c r="Q578" i="10" s="1"/>
  <c r="V577" i="10"/>
  <c r="R577" i="10"/>
  <c r="O577" i="10"/>
  <c r="N577" i="10"/>
  <c r="Q577" i="10" s="1"/>
  <c r="V576" i="10"/>
  <c r="R576" i="10"/>
  <c r="O576" i="10"/>
  <c r="N576" i="10"/>
  <c r="Q576" i="10" s="1"/>
  <c r="V575" i="10"/>
  <c r="O575" i="10"/>
  <c r="R575" i="10" s="1"/>
  <c r="N575" i="10"/>
  <c r="Q575" i="10" s="1"/>
  <c r="V574" i="10"/>
  <c r="Q574" i="10"/>
  <c r="O574" i="10"/>
  <c r="R574" i="10" s="1"/>
  <c r="N574" i="10"/>
  <c r="V573" i="10"/>
  <c r="Q573" i="10"/>
  <c r="O573" i="10"/>
  <c r="R573" i="10" s="1"/>
  <c r="N573" i="10"/>
  <c r="V572" i="10"/>
  <c r="Q572" i="10"/>
  <c r="O572" i="10"/>
  <c r="R572" i="10" s="1"/>
  <c r="N572" i="10"/>
  <c r="V571" i="10"/>
  <c r="O571" i="10"/>
  <c r="R571" i="10" s="1"/>
  <c r="N571" i="10"/>
  <c r="Q571" i="10" s="1"/>
  <c r="V570" i="10"/>
  <c r="Q570" i="10"/>
  <c r="O570" i="10"/>
  <c r="R570" i="10" s="1"/>
  <c r="N570" i="10"/>
  <c r="V569" i="10"/>
  <c r="R569" i="10"/>
  <c r="Q569" i="10"/>
  <c r="O569" i="10"/>
  <c r="N569" i="10"/>
  <c r="V568" i="10"/>
  <c r="R568" i="10"/>
  <c r="O568" i="10"/>
  <c r="N568" i="10"/>
  <c r="Q568" i="10" s="1"/>
  <c r="V567" i="10"/>
  <c r="R567" i="10"/>
  <c r="O567" i="10"/>
  <c r="N567" i="10"/>
  <c r="Q567" i="10" s="1"/>
  <c r="V566" i="10"/>
  <c r="O566" i="10"/>
  <c r="R566" i="10" s="1"/>
  <c r="N566" i="10"/>
  <c r="Q566" i="10" s="1"/>
  <c r="V565" i="10"/>
  <c r="R565" i="10"/>
  <c r="O565" i="10"/>
  <c r="N565" i="10"/>
  <c r="Q565" i="10" s="1"/>
  <c r="V564" i="10"/>
  <c r="R564" i="10"/>
  <c r="O564" i="10"/>
  <c r="N564" i="10"/>
  <c r="Q564" i="10" s="1"/>
  <c r="V563" i="10"/>
  <c r="O563" i="10"/>
  <c r="R563" i="10" s="1"/>
  <c r="N563" i="10"/>
  <c r="Q563" i="10" s="1"/>
  <c r="V562" i="10"/>
  <c r="Q562" i="10"/>
  <c r="O562" i="10"/>
  <c r="R562" i="10" s="1"/>
  <c r="N562" i="10"/>
  <c r="V561" i="10"/>
  <c r="Q561" i="10"/>
  <c r="O561" i="10"/>
  <c r="R561" i="10" s="1"/>
  <c r="N561" i="10"/>
  <c r="V560" i="10"/>
  <c r="Q560" i="10"/>
  <c r="O560" i="10"/>
  <c r="R560" i="10" s="1"/>
  <c r="N560" i="10"/>
  <c r="V559" i="10"/>
  <c r="O559" i="10"/>
  <c r="R559" i="10" s="1"/>
  <c r="N559" i="10"/>
  <c r="Q559" i="10" s="1"/>
  <c r="V558" i="10"/>
  <c r="Q558" i="10"/>
  <c r="O558" i="10"/>
  <c r="R558" i="10" s="1"/>
  <c r="N558" i="10"/>
  <c r="V557" i="10"/>
  <c r="R557" i="10"/>
  <c r="Q557" i="10"/>
  <c r="O557" i="10"/>
  <c r="N557" i="10"/>
  <c r="V556" i="10"/>
  <c r="R556" i="10"/>
  <c r="O556" i="10"/>
  <c r="N556" i="10"/>
  <c r="Q556" i="10" s="1"/>
  <c r="V555" i="10"/>
  <c r="R555" i="10"/>
  <c r="O555" i="10"/>
  <c r="N555" i="10"/>
  <c r="Q555" i="10" s="1"/>
  <c r="V554" i="10"/>
  <c r="O554" i="10"/>
  <c r="R554" i="10" s="1"/>
  <c r="N554" i="10"/>
  <c r="Q554" i="10" s="1"/>
  <c r="V553" i="10"/>
  <c r="R553" i="10"/>
  <c r="O553" i="10"/>
  <c r="N553" i="10"/>
  <c r="Q553" i="10" s="1"/>
  <c r="V552" i="10"/>
  <c r="R552" i="10"/>
  <c r="O552" i="10"/>
  <c r="N552" i="10"/>
  <c r="Q552" i="10" s="1"/>
  <c r="V551" i="10"/>
  <c r="O551" i="10"/>
  <c r="R551" i="10" s="1"/>
  <c r="N551" i="10"/>
  <c r="Q551" i="10" s="1"/>
  <c r="V550" i="10"/>
  <c r="Q550" i="10"/>
  <c r="O550" i="10"/>
  <c r="R550" i="10" s="1"/>
  <c r="N550" i="10"/>
  <c r="V549" i="10"/>
  <c r="Q549" i="10"/>
  <c r="O549" i="10"/>
  <c r="R549" i="10" s="1"/>
  <c r="N549" i="10"/>
  <c r="V548" i="10"/>
  <c r="Q548" i="10"/>
  <c r="O548" i="10"/>
  <c r="R548" i="10" s="1"/>
  <c r="N548" i="10"/>
  <c r="V547" i="10"/>
  <c r="O547" i="10"/>
  <c r="R547" i="10" s="1"/>
  <c r="N547" i="10"/>
  <c r="Q547" i="10" s="1"/>
  <c r="V546" i="10"/>
  <c r="Q546" i="10"/>
  <c r="O546" i="10"/>
  <c r="R546" i="10" s="1"/>
  <c r="N546" i="10"/>
  <c r="V545" i="10"/>
  <c r="R545" i="10"/>
  <c r="Q545" i="10"/>
  <c r="O545" i="10"/>
  <c r="N545" i="10"/>
  <c r="V544" i="10"/>
  <c r="R544" i="10"/>
  <c r="O544" i="10"/>
  <c r="N544" i="10"/>
  <c r="Q544" i="10" s="1"/>
  <c r="V543" i="10"/>
  <c r="R543" i="10"/>
  <c r="O543" i="10"/>
  <c r="N543" i="10"/>
  <c r="Q543" i="10" s="1"/>
  <c r="V542" i="10"/>
  <c r="O542" i="10"/>
  <c r="R542" i="10" s="1"/>
  <c r="N542" i="10"/>
  <c r="Q542" i="10" s="1"/>
  <c r="V541" i="10"/>
  <c r="R541" i="10"/>
  <c r="O541" i="10"/>
  <c r="N541" i="10"/>
  <c r="Q541" i="10" s="1"/>
  <c r="V540" i="10"/>
  <c r="R540" i="10"/>
  <c r="O540" i="10"/>
  <c r="N540" i="10"/>
  <c r="Q540" i="10" s="1"/>
  <c r="V539" i="10"/>
  <c r="O539" i="10"/>
  <c r="R539" i="10" s="1"/>
  <c r="N539" i="10"/>
  <c r="Q539" i="10" s="1"/>
  <c r="V538" i="10"/>
  <c r="Q538" i="10"/>
  <c r="O538" i="10"/>
  <c r="R538" i="10" s="1"/>
  <c r="N538" i="10"/>
  <c r="V537" i="10"/>
  <c r="Q537" i="10"/>
  <c r="O537" i="10"/>
  <c r="R537" i="10" s="1"/>
  <c r="N537" i="10"/>
  <c r="V536" i="10"/>
  <c r="Q536" i="10"/>
  <c r="O536" i="10"/>
  <c r="R536" i="10" s="1"/>
  <c r="N536" i="10"/>
  <c r="V535" i="10"/>
  <c r="O535" i="10"/>
  <c r="R535" i="10" s="1"/>
  <c r="N535" i="10"/>
  <c r="Q535" i="10" s="1"/>
  <c r="V534" i="10"/>
  <c r="Q534" i="10"/>
  <c r="O534" i="10"/>
  <c r="R534" i="10" s="1"/>
  <c r="N534" i="10"/>
  <c r="V533" i="10"/>
  <c r="R533" i="10"/>
  <c r="Q533" i="10"/>
  <c r="O533" i="10"/>
  <c r="N533" i="10"/>
  <c r="V532" i="10"/>
  <c r="R532" i="10"/>
  <c r="O532" i="10"/>
  <c r="N532" i="10"/>
  <c r="Q532" i="10" s="1"/>
  <c r="V531" i="10"/>
  <c r="R531" i="10"/>
  <c r="O531" i="10"/>
  <c r="N531" i="10"/>
  <c r="Q531" i="10" s="1"/>
  <c r="V530" i="10"/>
  <c r="O530" i="10"/>
  <c r="R530" i="10" s="1"/>
  <c r="N530" i="10"/>
  <c r="Q530" i="10" s="1"/>
  <c r="V529" i="10"/>
  <c r="R529" i="10"/>
  <c r="O529" i="10"/>
  <c r="N529" i="10"/>
  <c r="Q529" i="10" s="1"/>
  <c r="V528" i="10"/>
  <c r="R528" i="10"/>
  <c r="O528" i="10"/>
  <c r="N528" i="10"/>
  <c r="Q528" i="10" s="1"/>
  <c r="V527" i="10"/>
  <c r="O527" i="10"/>
  <c r="R527" i="10" s="1"/>
  <c r="N527" i="10"/>
  <c r="Q527" i="10" s="1"/>
  <c r="V526" i="10"/>
  <c r="Q526" i="10"/>
  <c r="O526" i="10"/>
  <c r="R526" i="10" s="1"/>
  <c r="N526" i="10"/>
  <c r="V525" i="10"/>
  <c r="Q525" i="10"/>
  <c r="O525" i="10"/>
  <c r="R525" i="10" s="1"/>
  <c r="N525" i="10"/>
  <c r="V524" i="10"/>
  <c r="Q524" i="10"/>
  <c r="O524" i="10"/>
  <c r="R524" i="10" s="1"/>
  <c r="N524" i="10"/>
  <c r="V523" i="10"/>
  <c r="O523" i="10"/>
  <c r="R523" i="10" s="1"/>
  <c r="N523" i="10"/>
  <c r="Q523" i="10" s="1"/>
  <c r="V522" i="10"/>
  <c r="Q522" i="10"/>
  <c r="O522" i="10"/>
  <c r="R522" i="10" s="1"/>
  <c r="N522" i="10"/>
  <c r="V521" i="10"/>
  <c r="R521" i="10"/>
  <c r="Q521" i="10"/>
  <c r="O521" i="10"/>
  <c r="N521" i="10"/>
  <c r="V520" i="10"/>
  <c r="R520" i="10"/>
  <c r="O520" i="10"/>
  <c r="N520" i="10"/>
  <c r="Q520" i="10" s="1"/>
  <c r="V519" i="10"/>
  <c r="R519" i="10"/>
  <c r="O519" i="10"/>
  <c r="N519" i="10"/>
  <c r="Q519" i="10" s="1"/>
  <c r="V518" i="10"/>
  <c r="O518" i="10"/>
  <c r="R518" i="10" s="1"/>
  <c r="N518" i="10"/>
  <c r="Q518" i="10" s="1"/>
  <c r="V517" i="10"/>
  <c r="R517" i="10"/>
  <c r="O517" i="10"/>
  <c r="N517" i="10"/>
  <c r="Q517" i="10" s="1"/>
  <c r="V516" i="10"/>
  <c r="R516" i="10"/>
  <c r="O516" i="10"/>
  <c r="N516" i="10"/>
  <c r="Q516" i="10" s="1"/>
  <c r="V515" i="10"/>
  <c r="O515" i="10"/>
  <c r="R515" i="10" s="1"/>
  <c r="N515" i="10"/>
  <c r="Q515" i="10" s="1"/>
  <c r="V514" i="10"/>
  <c r="Q514" i="10"/>
  <c r="O514" i="10"/>
  <c r="R514" i="10" s="1"/>
  <c r="N514" i="10"/>
  <c r="V513" i="10"/>
  <c r="Q513" i="10"/>
  <c r="O513" i="10"/>
  <c r="R513" i="10" s="1"/>
  <c r="N513" i="10"/>
  <c r="V512" i="10"/>
  <c r="Q512" i="10"/>
  <c r="O512" i="10"/>
  <c r="R512" i="10" s="1"/>
  <c r="N512" i="10"/>
  <c r="V511" i="10"/>
  <c r="O511" i="10"/>
  <c r="R511" i="10" s="1"/>
  <c r="N511" i="10"/>
  <c r="Q511" i="10" s="1"/>
  <c r="V510" i="10"/>
  <c r="Q510" i="10"/>
  <c r="O510" i="10"/>
  <c r="R510" i="10" s="1"/>
  <c r="N510" i="10"/>
  <c r="V509" i="10"/>
  <c r="R509" i="10"/>
  <c r="Q509" i="10"/>
  <c r="O509" i="10"/>
  <c r="N509" i="10"/>
  <c r="V508" i="10"/>
  <c r="R508" i="10"/>
  <c r="O508" i="10"/>
  <c r="N508" i="10"/>
  <c r="Q508" i="10" s="1"/>
  <c r="V507" i="10"/>
  <c r="R507" i="10"/>
  <c r="O507" i="10"/>
  <c r="N507" i="10"/>
  <c r="Q507" i="10" s="1"/>
  <c r="V506" i="10"/>
  <c r="O506" i="10"/>
  <c r="R506" i="10" s="1"/>
  <c r="N506" i="10"/>
  <c r="Q506" i="10" s="1"/>
  <c r="V505" i="10"/>
  <c r="R505" i="10"/>
  <c r="O505" i="10"/>
  <c r="N505" i="10"/>
  <c r="Q505" i="10" s="1"/>
  <c r="V504" i="10"/>
  <c r="R504" i="10"/>
  <c r="O504" i="10"/>
  <c r="N504" i="10"/>
  <c r="Q504" i="10" s="1"/>
  <c r="V503" i="10"/>
  <c r="O503" i="10"/>
  <c r="R503" i="10" s="1"/>
  <c r="N503" i="10"/>
  <c r="Q503" i="10" s="1"/>
  <c r="V502" i="10"/>
  <c r="Q502" i="10"/>
  <c r="O502" i="10"/>
  <c r="R502" i="10" s="1"/>
  <c r="N502" i="10"/>
  <c r="V501" i="10"/>
  <c r="Q501" i="10"/>
  <c r="O501" i="10"/>
  <c r="R501" i="10" s="1"/>
  <c r="N501" i="10"/>
  <c r="V500" i="10"/>
  <c r="Q500" i="10"/>
  <c r="O500" i="10"/>
  <c r="R500" i="10" s="1"/>
  <c r="N500" i="10"/>
  <c r="V499" i="10"/>
  <c r="O499" i="10"/>
  <c r="R499" i="10" s="1"/>
  <c r="N499" i="10"/>
  <c r="Q499" i="10" s="1"/>
  <c r="V498" i="10"/>
  <c r="Q498" i="10"/>
  <c r="O498" i="10"/>
  <c r="R498" i="10" s="1"/>
  <c r="N498" i="10"/>
  <c r="V497" i="10"/>
  <c r="R497" i="10"/>
  <c r="Q497" i="10"/>
  <c r="O497" i="10"/>
  <c r="N497" i="10"/>
  <c r="V496" i="10"/>
  <c r="R496" i="10"/>
  <c r="O496" i="10"/>
  <c r="N496" i="10"/>
  <c r="Q496" i="10" s="1"/>
  <c r="V495" i="10"/>
  <c r="R495" i="10"/>
  <c r="O495" i="10"/>
  <c r="N495" i="10"/>
  <c r="Q495" i="10" s="1"/>
  <c r="V494" i="10"/>
  <c r="O494" i="10"/>
  <c r="R494" i="10" s="1"/>
  <c r="N494" i="10"/>
  <c r="Q494" i="10" s="1"/>
  <c r="V493" i="10"/>
  <c r="R493" i="10"/>
  <c r="O493" i="10"/>
  <c r="N493" i="10"/>
  <c r="Q493" i="10" s="1"/>
  <c r="V492" i="10"/>
  <c r="R492" i="10"/>
  <c r="O492" i="10"/>
  <c r="N492" i="10"/>
  <c r="Q492" i="10" s="1"/>
  <c r="V491" i="10"/>
  <c r="O491" i="10"/>
  <c r="R491" i="10" s="1"/>
  <c r="N491" i="10"/>
  <c r="Q491" i="10" s="1"/>
  <c r="V490" i="10"/>
  <c r="Q490" i="10"/>
  <c r="O490" i="10"/>
  <c r="R490" i="10" s="1"/>
  <c r="N490" i="10"/>
  <c r="V489" i="10"/>
  <c r="Q489" i="10"/>
  <c r="O489" i="10"/>
  <c r="R489" i="10" s="1"/>
  <c r="N489" i="10"/>
  <c r="V488" i="10"/>
  <c r="Q488" i="10"/>
  <c r="O488" i="10"/>
  <c r="R488" i="10" s="1"/>
  <c r="N488" i="10"/>
  <c r="V487" i="10"/>
  <c r="O487" i="10"/>
  <c r="R487" i="10" s="1"/>
  <c r="N487" i="10"/>
  <c r="Q487" i="10" s="1"/>
  <c r="V486" i="10"/>
  <c r="Q486" i="10"/>
  <c r="O486" i="10"/>
  <c r="R486" i="10" s="1"/>
  <c r="N486" i="10"/>
  <c r="V485" i="10"/>
  <c r="R485" i="10"/>
  <c r="Q485" i="10"/>
  <c r="O485" i="10"/>
  <c r="N485" i="10"/>
  <c r="V484" i="10"/>
  <c r="R484" i="10"/>
  <c r="O484" i="10"/>
  <c r="N484" i="10"/>
  <c r="Q484" i="10" s="1"/>
  <c r="V483" i="10"/>
  <c r="R483" i="10"/>
  <c r="Q483" i="10"/>
  <c r="O483" i="10"/>
  <c r="N483" i="10"/>
  <c r="V482" i="10"/>
  <c r="O482" i="10"/>
  <c r="R482" i="10" s="1"/>
  <c r="N482" i="10"/>
  <c r="Q482" i="10" s="1"/>
  <c r="V481" i="10"/>
  <c r="O481" i="10"/>
  <c r="R481" i="10" s="1"/>
  <c r="N481" i="10"/>
  <c r="Q481" i="10" s="1"/>
  <c r="V480" i="10"/>
  <c r="R480" i="10"/>
  <c r="O480" i="10"/>
  <c r="N480" i="10"/>
  <c r="Q480" i="10" s="1"/>
  <c r="V479" i="10"/>
  <c r="O479" i="10"/>
  <c r="R479" i="10" s="1"/>
  <c r="N479" i="10"/>
  <c r="Q479" i="10" s="1"/>
  <c r="V478" i="10"/>
  <c r="Q478" i="10"/>
  <c r="O478" i="10"/>
  <c r="R478" i="10" s="1"/>
  <c r="N478" i="10"/>
  <c r="V477" i="10"/>
  <c r="Q477" i="10"/>
  <c r="O477" i="10"/>
  <c r="R477" i="10" s="1"/>
  <c r="N477" i="10"/>
  <c r="V476" i="10"/>
  <c r="Q476" i="10"/>
  <c r="O476" i="10"/>
  <c r="R476" i="10" s="1"/>
  <c r="N476" i="10"/>
  <c r="V475" i="10"/>
  <c r="O475" i="10"/>
  <c r="R475" i="10" s="1"/>
  <c r="N475" i="10"/>
  <c r="Q475" i="10" s="1"/>
  <c r="V474" i="10"/>
  <c r="Q474" i="10"/>
  <c r="O474" i="10"/>
  <c r="R474" i="10" s="1"/>
  <c r="N474" i="10"/>
  <c r="V473" i="10"/>
  <c r="R473" i="10"/>
  <c r="Q473" i="10"/>
  <c r="O473" i="10"/>
  <c r="N473" i="10"/>
  <c r="V472" i="10"/>
  <c r="R472" i="10"/>
  <c r="O472" i="10"/>
  <c r="N472" i="10"/>
  <c r="Q472" i="10" s="1"/>
  <c r="V471" i="10"/>
  <c r="R471" i="10"/>
  <c r="Q471" i="10"/>
  <c r="O471" i="10"/>
  <c r="N471" i="10"/>
  <c r="V470" i="10"/>
  <c r="O470" i="10"/>
  <c r="R470" i="10" s="1"/>
  <c r="N470" i="10"/>
  <c r="Q470" i="10" s="1"/>
  <c r="V469" i="10"/>
  <c r="O469" i="10"/>
  <c r="R469" i="10" s="1"/>
  <c r="N469" i="10"/>
  <c r="Q469" i="10" s="1"/>
  <c r="V468" i="10"/>
  <c r="R468" i="10"/>
  <c r="O468" i="10"/>
  <c r="N468" i="10"/>
  <c r="Q468" i="10" s="1"/>
  <c r="V467" i="10"/>
  <c r="O467" i="10"/>
  <c r="R467" i="10" s="1"/>
  <c r="N467" i="10"/>
  <c r="Q467" i="10" s="1"/>
  <c r="V466" i="10"/>
  <c r="Q466" i="10"/>
  <c r="O466" i="10"/>
  <c r="R466" i="10" s="1"/>
  <c r="N466" i="10"/>
  <c r="V465" i="10"/>
  <c r="Q465" i="10"/>
  <c r="O465" i="10"/>
  <c r="R465" i="10" s="1"/>
  <c r="N465" i="10"/>
  <c r="V464" i="10"/>
  <c r="Q464" i="10"/>
  <c r="O464" i="10"/>
  <c r="R464" i="10" s="1"/>
  <c r="N464" i="10"/>
  <c r="V463" i="10"/>
  <c r="O463" i="10"/>
  <c r="R463" i="10" s="1"/>
  <c r="N463" i="10"/>
  <c r="Q463" i="10" s="1"/>
  <c r="V462" i="10"/>
  <c r="Q462" i="10"/>
  <c r="O462" i="10"/>
  <c r="R462" i="10" s="1"/>
  <c r="N462" i="10"/>
  <c r="V461" i="10"/>
  <c r="R461" i="10"/>
  <c r="Q461" i="10"/>
  <c r="O461" i="10"/>
  <c r="N461" i="10"/>
  <c r="V460" i="10"/>
  <c r="R460" i="10"/>
  <c r="O460" i="10"/>
  <c r="N460" i="10"/>
  <c r="Q460" i="10" s="1"/>
  <c r="V459" i="10"/>
  <c r="R459" i="10"/>
  <c r="Q459" i="10"/>
  <c r="O459" i="10"/>
  <c r="N459" i="10"/>
  <c r="V458" i="10"/>
  <c r="O458" i="10"/>
  <c r="R458" i="10" s="1"/>
  <c r="N458" i="10"/>
  <c r="Q458" i="10" s="1"/>
  <c r="V457" i="10"/>
  <c r="O457" i="10"/>
  <c r="R457" i="10" s="1"/>
  <c r="N457" i="10"/>
  <c r="Q457" i="10" s="1"/>
  <c r="V456" i="10"/>
  <c r="R456" i="10"/>
  <c r="O456" i="10"/>
  <c r="N456" i="10"/>
  <c r="Q456" i="10" s="1"/>
  <c r="V455" i="10"/>
  <c r="O455" i="10"/>
  <c r="R455" i="10" s="1"/>
  <c r="N455" i="10"/>
  <c r="Q455" i="10" s="1"/>
  <c r="V454" i="10"/>
  <c r="Q454" i="10"/>
  <c r="O454" i="10"/>
  <c r="R454" i="10" s="1"/>
  <c r="N454" i="10"/>
  <c r="V453" i="10"/>
  <c r="Q453" i="10"/>
  <c r="O453" i="10"/>
  <c r="R453" i="10" s="1"/>
  <c r="N453" i="10"/>
  <c r="V452" i="10"/>
  <c r="Q452" i="10"/>
  <c r="O452" i="10"/>
  <c r="R452" i="10" s="1"/>
  <c r="N452" i="10"/>
  <c r="V451" i="10"/>
  <c r="O451" i="10"/>
  <c r="R451" i="10" s="1"/>
  <c r="N451" i="10"/>
  <c r="Q451" i="10" s="1"/>
  <c r="V450" i="10"/>
  <c r="Q450" i="10"/>
  <c r="O450" i="10"/>
  <c r="R450" i="10" s="1"/>
  <c r="N450" i="10"/>
  <c r="V449" i="10"/>
  <c r="R449" i="10"/>
  <c r="Q449" i="10"/>
  <c r="O449" i="10"/>
  <c r="N449" i="10"/>
  <c r="V448" i="10"/>
  <c r="R448" i="10"/>
  <c r="O448" i="10"/>
  <c r="N448" i="10"/>
  <c r="Q448" i="10" s="1"/>
  <c r="V447" i="10"/>
  <c r="R447" i="10"/>
  <c r="Q447" i="10"/>
  <c r="O447" i="10"/>
  <c r="N447" i="10"/>
  <c r="V446" i="10"/>
  <c r="O446" i="10"/>
  <c r="R446" i="10" s="1"/>
  <c r="N446" i="10"/>
  <c r="Q446" i="10" s="1"/>
  <c r="V445" i="10"/>
  <c r="O445" i="10"/>
  <c r="R445" i="10" s="1"/>
  <c r="N445" i="10"/>
  <c r="Q445" i="10" s="1"/>
  <c r="V444" i="10"/>
  <c r="R444" i="10"/>
  <c r="O444" i="10"/>
  <c r="N444" i="10"/>
  <c r="Q444" i="10" s="1"/>
  <c r="V443" i="10"/>
  <c r="O443" i="10"/>
  <c r="R443" i="10" s="1"/>
  <c r="N443" i="10"/>
  <c r="Q443" i="10" s="1"/>
  <c r="V442" i="10"/>
  <c r="Q442" i="10"/>
  <c r="O442" i="10"/>
  <c r="R442" i="10" s="1"/>
  <c r="N442" i="10"/>
  <c r="V441" i="10"/>
  <c r="Q441" i="10"/>
  <c r="O441" i="10"/>
  <c r="R441" i="10" s="1"/>
  <c r="N441" i="10"/>
  <c r="V440" i="10"/>
  <c r="Q440" i="10"/>
  <c r="O440" i="10"/>
  <c r="R440" i="10" s="1"/>
  <c r="N440" i="10"/>
  <c r="V439" i="10"/>
  <c r="O439" i="10"/>
  <c r="R439" i="10" s="1"/>
  <c r="N439" i="10"/>
  <c r="Q439" i="10" s="1"/>
  <c r="V438" i="10"/>
  <c r="Q438" i="10"/>
  <c r="O438" i="10"/>
  <c r="R438" i="10" s="1"/>
  <c r="N438" i="10"/>
  <c r="V437" i="10"/>
  <c r="R437" i="10"/>
  <c r="Q437" i="10"/>
  <c r="O437" i="10"/>
  <c r="N437" i="10"/>
  <c r="V436" i="10"/>
  <c r="R436" i="10"/>
  <c r="O436" i="10"/>
  <c r="N436" i="10"/>
  <c r="Q436" i="10" s="1"/>
  <c r="V435" i="10"/>
  <c r="R435" i="10"/>
  <c r="Q435" i="10"/>
  <c r="O435" i="10"/>
  <c r="N435" i="10"/>
  <c r="V434" i="10"/>
  <c r="O434" i="10"/>
  <c r="R434" i="10" s="1"/>
  <c r="N434" i="10"/>
  <c r="Q434" i="10" s="1"/>
  <c r="V433" i="10"/>
  <c r="O433" i="10"/>
  <c r="R433" i="10" s="1"/>
  <c r="N433" i="10"/>
  <c r="Q433" i="10" s="1"/>
  <c r="V432" i="10"/>
  <c r="R432" i="10"/>
  <c r="O432" i="10"/>
  <c r="N432" i="10"/>
  <c r="Q432" i="10" s="1"/>
  <c r="V431" i="10"/>
  <c r="O431" i="10"/>
  <c r="R431" i="10" s="1"/>
  <c r="N431" i="10"/>
  <c r="Q431" i="10" s="1"/>
  <c r="V430" i="10"/>
  <c r="Q430" i="10"/>
  <c r="O430" i="10"/>
  <c r="R430" i="10" s="1"/>
  <c r="N430" i="10"/>
  <c r="V429" i="10"/>
  <c r="Q429" i="10"/>
  <c r="O429" i="10"/>
  <c r="R429" i="10" s="1"/>
  <c r="N429" i="10"/>
  <c r="V428" i="10"/>
  <c r="Q428" i="10"/>
  <c r="O428" i="10"/>
  <c r="R428" i="10" s="1"/>
  <c r="N428" i="10"/>
  <c r="V427" i="10"/>
  <c r="O427" i="10"/>
  <c r="R427" i="10" s="1"/>
  <c r="N427" i="10"/>
  <c r="Q427" i="10" s="1"/>
  <c r="V426" i="10"/>
  <c r="Q426" i="10"/>
  <c r="O426" i="10"/>
  <c r="R426" i="10" s="1"/>
  <c r="N426" i="10"/>
  <c r="V425" i="10"/>
  <c r="R425" i="10"/>
  <c r="Q425" i="10"/>
  <c r="O425" i="10"/>
  <c r="N425" i="10"/>
  <c r="V424" i="10"/>
  <c r="R424" i="10"/>
  <c r="O424" i="10"/>
  <c r="N424" i="10"/>
  <c r="Q424" i="10" s="1"/>
  <c r="V423" i="10"/>
  <c r="R423" i="10"/>
  <c r="Q423" i="10"/>
  <c r="O423" i="10"/>
  <c r="N423" i="10"/>
  <c r="V422" i="10"/>
  <c r="O422" i="10"/>
  <c r="R422" i="10" s="1"/>
  <c r="N422" i="10"/>
  <c r="Q422" i="10" s="1"/>
  <c r="V421" i="10"/>
  <c r="O421" i="10"/>
  <c r="R421" i="10" s="1"/>
  <c r="N421" i="10"/>
  <c r="Q421" i="10" s="1"/>
  <c r="V420" i="10"/>
  <c r="R420" i="10"/>
  <c r="O420" i="10"/>
  <c r="N420" i="10"/>
  <c r="Q420" i="10" s="1"/>
  <c r="V419" i="10"/>
  <c r="O419" i="10"/>
  <c r="R419" i="10" s="1"/>
  <c r="N419" i="10"/>
  <c r="Q419" i="10" s="1"/>
  <c r="V418" i="10"/>
  <c r="Q418" i="10"/>
  <c r="O418" i="10"/>
  <c r="R418" i="10" s="1"/>
  <c r="N418" i="10"/>
  <c r="V417" i="10"/>
  <c r="Q417" i="10"/>
  <c r="O417" i="10"/>
  <c r="R417" i="10" s="1"/>
  <c r="N417" i="10"/>
  <c r="V416" i="10"/>
  <c r="Q416" i="10"/>
  <c r="O416" i="10"/>
  <c r="R416" i="10" s="1"/>
  <c r="N416" i="10"/>
  <c r="V415" i="10"/>
  <c r="O415" i="10"/>
  <c r="R415" i="10" s="1"/>
  <c r="N415" i="10"/>
  <c r="Q415" i="10" s="1"/>
  <c r="V414" i="10"/>
  <c r="Q414" i="10"/>
  <c r="O414" i="10"/>
  <c r="R414" i="10" s="1"/>
  <c r="N414" i="10"/>
  <c r="V413" i="10"/>
  <c r="R413" i="10"/>
  <c r="Q413" i="10"/>
  <c r="O413" i="10"/>
  <c r="N413" i="10"/>
  <c r="V412" i="10"/>
  <c r="R412" i="10"/>
  <c r="O412" i="10"/>
  <c r="N412" i="10"/>
  <c r="Q412" i="10" s="1"/>
  <c r="V411" i="10"/>
  <c r="R411" i="10"/>
  <c r="Q411" i="10"/>
  <c r="O411" i="10"/>
  <c r="N411" i="10"/>
  <c r="V410" i="10"/>
  <c r="O410" i="10"/>
  <c r="R410" i="10" s="1"/>
  <c r="N410" i="10"/>
  <c r="Q410" i="10" s="1"/>
  <c r="V409" i="10"/>
  <c r="O409" i="10"/>
  <c r="R409" i="10" s="1"/>
  <c r="N409" i="10"/>
  <c r="Q409" i="10" s="1"/>
  <c r="V408" i="10"/>
  <c r="R408" i="10"/>
  <c r="O408" i="10"/>
  <c r="N408" i="10"/>
  <c r="Q408" i="10" s="1"/>
  <c r="V407" i="10"/>
  <c r="O407" i="10"/>
  <c r="R407" i="10" s="1"/>
  <c r="N407" i="10"/>
  <c r="Q407" i="10" s="1"/>
  <c r="V406" i="10"/>
  <c r="Q406" i="10"/>
  <c r="O406" i="10"/>
  <c r="R406" i="10" s="1"/>
  <c r="N406" i="10"/>
  <c r="V405" i="10"/>
  <c r="Q405" i="10"/>
  <c r="O405" i="10"/>
  <c r="R405" i="10" s="1"/>
  <c r="N405" i="10"/>
  <c r="V404" i="10"/>
  <c r="Q404" i="10"/>
  <c r="O404" i="10"/>
  <c r="R404" i="10" s="1"/>
  <c r="N404" i="10"/>
  <c r="V403" i="10"/>
  <c r="O403" i="10"/>
  <c r="R403" i="10" s="1"/>
  <c r="N403" i="10"/>
  <c r="Q403" i="10" s="1"/>
  <c r="V402" i="10"/>
  <c r="Q402" i="10"/>
  <c r="O402" i="10"/>
  <c r="R402" i="10" s="1"/>
  <c r="N402" i="10"/>
  <c r="V401" i="10"/>
  <c r="R401" i="10"/>
  <c r="Q401" i="10"/>
  <c r="O401" i="10"/>
  <c r="N401" i="10"/>
  <c r="V400" i="10"/>
  <c r="R400" i="10"/>
  <c r="O400" i="10"/>
  <c r="N400" i="10"/>
  <c r="Q400" i="10" s="1"/>
  <c r="V399" i="10"/>
  <c r="R399" i="10"/>
  <c r="Q399" i="10"/>
  <c r="O399" i="10"/>
  <c r="N399" i="10"/>
  <c r="V398" i="10"/>
  <c r="O398" i="10"/>
  <c r="R398" i="10" s="1"/>
  <c r="N398" i="10"/>
  <c r="Q398" i="10" s="1"/>
  <c r="V397" i="10"/>
  <c r="O397" i="10"/>
  <c r="R397" i="10" s="1"/>
  <c r="N397" i="10"/>
  <c r="Q397" i="10" s="1"/>
  <c r="V396" i="10"/>
  <c r="R396" i="10"/>
  <c r="O396" i="10"/>
  <c r="N396" i="10"/>
  <c r="Q396" i="10" s="1"/>
  <c r="V395" i="10"/>
  <c r="O395" i="10"/>
  <c r="R395" i="10" s="1"/>
  <c r="N395" i="10"/>
  <c r="Q395" i="10" s="1"/>
  <c r="V394" i="10"/>
  <c r="Q394" i="10"/>
  <c r="O394" i="10"/>
  <c r="R394" i="10" s="1"/>
  <c r="N394" i="10"/>
  <c r="V393" i="10"/>
  <c r="Q393" i="10"/>
  <c r="O393" i="10"/>
  <c r="R393" i="10" s="1"/>
  <c r="N393" i="10"/>
  <c r="V392" i="10"/>
  <c r="Q392" i="10"/>
  <c r="O392" i="10"/>
  <c r="R392" i="10" s="1"/>
  <c r="N392" i="10"/>
  <c r="V391" i="10"/>
  <c r="O391" i="10"/>
  <c r="R391" i="10" s="1"/>
  <c r="N391" i="10"/>
  <c r="Q391" i="10" s="1"/>
  <c r="V390" i="10"/>
  <c r="Q390" i="10"/>
  <c r="O390" i="10"/>
  <c r="R390" i="10" s="1"/>
  <c r="N390" i="10"/>
  <c r="V389" i="10"/>
  <c r="R389" i="10"/>
  <c r="Q389" i="10"/>
  <c r="O389" i="10"/>
  <c r="N389" i="10"/>
  <c r="V388" i="10"/>
  <c r="R388" i="10"/>
  <c r="O388" i="10"/>
  <c r="N388" i="10"/>
  <c r="Q388" i="10" s="1"/>
  <c r="V387" i="10"/>
  <c r="R387" i="10"/>
  <c r="Q387" i="10"/>
  <c r="O387" i="10"/>
  <c r="N387" i="10"/>
  <c r="V386" i="10"/>
  <c r="O386" i="10"/>
  <c r="R386" i="10" s="1"/>
  <c r="N386" i="10"/>
  <c r="Q386" i="10" s="1"/>
  <c r="V385" i="10"/>
  <c r="R385" i="10"/>
  <c r="O385" i="10"/>
  <c r="N385" i="10"/>
  <c r="Q385" i="10" s="1"/>
  <c r="V384" i="10"/>
  <c r="R384" i="10"/>
  <c r="O384" i="10"/>
  <c r="N384" i="10"/>
  <c r="Q384" i="10" s="1"/>
  <c r="V383" i="10"/>
  <c r="O383" i="10"/>
  <c r="R383" i="10" s="1"/>
  <c r="N383" i="10"/>
  <c r="Q383" i="10" s="1"/>
  <c r="V382" i="10"/>
  <c r="R382" i="10"/>
  <c r="Q382" i="10"/>
  <c r="O382" i="10"/>
  <c r="N382" i="10"/>
  <c r="V381" i="10"/>
  <c r="Q381" i="10"/>
  <c r="O381" i="10"/>
  <c r="R381" i="10" s="1"/>
  <c r="N381" i="10"/>
  <c r="V380" i="10"/>
  <c r="R380" i="10"/>
  <c r="Q380" i="10"/>
  <c r="O380" i="10"/>
  <c r="N380" i="10"/>
  <c r="V379" i="10"/>
  <c r="Q379" i="10"/>
  <c r="O379" i="10"/>
  <c r="R379" i="10" s="1"/>
  <c r="N379" i="10"/>
  <c r="V378" i="10"/>
  <c r="O378" i="10"/>
  <c r="R378" i="10" s="1"/>
  <c r="N378" i="10"/>
  <c r="Q378" i="10" s="1"/>
  <c r="V377" i="10"/>
  <c r="R377" i="10"/>
  <c r="Q377" i="10"/>
  <c r="O377" i="10"/>
  <c r="N377" i="10"/>
  <c r="V376" i="10"/>
  <c r="R376" i="10"/>
  <c r="O376" i="10"/>
  <c r="N376" i="10"/>
  <c r="Q376" i="10" s="1"/>
  <c r="V375" i="10"/>
  <c r="R375" i="10"/>
  <c r="O375" i="10"/>
  <c r="N375" i="10"/>
  <c r="Q375" i="10" s="1"/>
  <c r="V374" i="10"/>
  <c r="R374" i="10"/>
  <c r="O374" i="10"/>
  <c r="N374" i="10"/>
  <c r="Q374" i="10" s="1"/>
  <c r="V373" i="10"/>
  <c r="R373" i="10"/>
  <c r="O373" i="10"/>
  <c r="N373" i="10"/>
  <c r="Q373" i="10" s="1"/>
  <c r="V372" i="10"/>
  <c r="O372" i="10"/>
  <c r="R372" i="10" s="1"/>
  <c r="N372" i="10"/>
  <c r="Q372" i="10" s="1"/>
  <c r="V371" i="10"/>
  <c r="O371" i="10"/>
  <c r="R371" i="10" s="1"/>
  <c r="N371" i="10"/>
  <c r="Q371" i="10" s="1"/>
  <c r="V370" i="10"/>
  <c r="R370" i="10"/>
  <c r="Q370" i="10"/>
  <c r="O370" i="10"/>
  <c r="N370" i="10"/>
  <c r="V369" i="10"/>
  <c r="Q369" i="10"/>
  <c r="O369" i="10"/>
  <c r="R369" i="10" s="1"/>
  <c r="N369" i="10"/>
  <c r="V368" i="10"/>
  <c r="Q368" i="10"/>
  <c r="O368" i="10"/>
  <c r="R368" i="10" s="1"/>
  <c r="N368" i="10"/>
  <c r="V367" i="10"/>
  <c r="O367" i="10"/>
  <c r="R367" i="10" s="1"/>
  <c r="N367" i="10"/>
  <c r="Q367" i="10" s="1"/>
  <c r="V366" i="10"/>
  <c r="O366" i="10"/>
  <c r="R366" i="10" s="1"/>
  <c r="N366" i="10"/>
  <c r="Q366" i="10" s="1"/>
  <c r="V365" i="10"/>
  <c r="R365" i="10"/>
  <c r="Q365" i="10"/>
  <c r="O365" i="10"/>
  <c r="N365" i="10"/>
  <c r="V364" i="10"/>
  <c r="R364" i="10"/>
  <c r="O364" i="10"/>
  <c r="N364" i="10"/>
  <c r="Q364" i="10" s="1"/>
  <c r="V363" i="10"/>
  <c r="R363" i="10"/>
  <c r="Q363" i="10"/>
  <c r="O363" i="10"/>
  <c r="N363" i="10"/>
  <c r="V362" i="10"/>
  <c r="R362" i="10"/>
  <c r="O362" i="10"/>
  <c r="N362" i="10"/>
  <c r="Q362" i="10" s="1"/>
  <c r="V361" i="10"/>
  <c r="O361" i="10"/>
  <c r="R361" i="10" s="1"/>
  <c r="N361" i="10"/>
  <c r="Q361" i="10" s="1"/>
  <c r="V360" i="10"/>
  <c r="O360" i="10"/>
  <c r="R360" i="10" s="1"/>
  <c r="N360" i="10"/>
  <c r="Q360" i="10" s="1"/>
  <c r="V359" i="10"/>
  <c r="O359" i="10"/>
  <c r="R359" i="10" s="1"/>
  <c r="N359" i="10"/>
  <c r="Q359" i="10" s="1"/>
  <c r="V358" i="10"/>
  <c r="Q358" i="10"/>
  <c r="O358" i="10"/>
  <c r="R358" i="10" s="1"/>
  <c r="N358" i="10"/>
  <c r="V357" i="10"/>
  <c r="Q357" i="10"/>
  <c r="O357" i="10"/>
  <c r="R357" i="10" s="1"/>
  <c r="N357" i="10"/>
  <c r="V356" i="10"/>
  <c r="O356" i="10"/>
  <c r="R356" i="10" s="1"/>
  <c r="N356" i="10"/>
  <c r="Q356" i="10" s="1"/>
  <c r="V355" i="10"/>
  <c r="O355" i="10"/>
  <c r="R355" i="10" s="1"/>
  <c r="N355" i="10"/>
  <c r="Q355" i="10" s="1"/>
  <c r="V354" i="10"/>
  <c r="Q354" i="10"/>
  <c r="O354" i="10"/>
  <c r="R354" i="10" s="1"/>
  <c r="N354" i="10"/>
  <c r="V353" i="10"/>
  <c r="R353" i="10"/>
  <c r="Q353" i="10"/>
  <c r="O353" i="10"/>
  <c r="N353" i="10"/>
  <c r="V352" i="10"/>
  <c r="R352" i="10"/>
  <c r="O352" i="10"/>
  <c r="N352" i="10"/>
  <c r="Q352" i="10" s="1"/>
  <c r="V351" i="10"/>
  <c r="R351" i="10"/>
  <c r="Q351" i="10"/>
  <c r="O351" i="10"/>
  <c r="N351" i="10"/>
  <c r="V350" i="10"/>
  <c r="O350" i="10"/>
  <c r="R350" i="10" s="1"/>
  <c r="N350" i="10"/>
  <c r="Q350" i="10" s="1"/>
  <c r="V349" i="10"/>
  <c r="R349" i="10"/>
  <c r="O349" i="10"/>
  <c r="N349" i="10"/>
  <c r="Q349" i="10" s="1"/>
  <c r="V348" i="10"/>
  <c r="R348" i="10"/>
  <c r="O348" i="10"/>
  <c r="N348" i="10"/>
  <c r="Q348" i="10" s="1"/>
  <c r="V347" i="10"/>
  <c r="O347" i="10"/>
  <c r="R347" i="10" s="1"/>
  <c r="N347" i="10"/>
  <c r="Q347" i="10" s="1"/>
  <c r="V346" i="10"/>
  <c r="R346" i="10"/>
  <c r="Q346" i="10"/>
  <c r="O346" i="10"/>
  <c r="N346" i="10"/>
  <c r="V345" i="10"/>
  <c r="Q345" i="10"/>
  <c r="O345" i="10"/>
  <c r="R345" i="10" s="1"/>
  <c r="N345" i="10"/>
  <c r="V344" i="10"/>
  <c r="R344" i="10"/>
  <c r="O344" i="10"/>
  <c r="N344" i="10"/>
  <c r="Q344" i="10" s="1"/>
  <c r="V343" i="10"/>
  <c r="Q343" i="10"/>
  <c r="O343" i="10"/>
  <c r="R343" i="10" s="1"/>
  <c r="N343" i="10"/>
  <c r="V342" i="10"/>
  <c r="O342" i="10"/>
  <c r="R342" i="10" s="1"/>
  <c r="N342" i="10"/>
  <c r="Q342" i="10" s="1"/>
  <c r="V341" i="10"/>
  <c r="R341" i="10"/>
  <c r="Q341" i="10"/>
  <c r="O341" i="10"/>
  <c r="N341" i="10"/>
  <c r="V340" i="10"/>
  <c r="R340" i="10"/>
  <c r="Q340" i="10"/>
  <c r="O340" i="10"/>
  <c r="N340" i="10"/>
  <c r="V339" i="10"/>
  <c r="Q339" i="10"/>
  <c r="O339" i="10"/>
  <c r="R339" i="10" s="1"/>
  <c r="N339" i="10"/>
  <c r="V338" i="10"/>
  <c r="O338" i="10"/>
  <c r="R338" i="10" s="1"/>
  <c r="N338" i="10"/>
  <c r="Q338" i="10" s="1"/>
  <c r="V337" i="10"/>
  <c r="O337" i="10"/>
  <c r="R337" i="10" s="1"/>
  <c r="N337" i="10"/>
  <c r="Q337" i="10" s="1"/>
  <c r="V336" i="10"/>
  <c r="R336" i="10"/>
  <c r="O336" i="10"/>
  <c r="N336" i="10"/>
  <c r="Q336" i="10" s="1"/>
  <c r="V335" i="10"/>
  <c r="R335" i="10"/>
  <c r="O335" i="10"/>
  <c r="N335" i="10"/>
  <c r="Q335" i="10" s="1"/>
  <c r="V334" i="10"/>
  <c r="Q334" i="10"/>
  <c r="O334" i="10"/>
  <c r="R334" i="10" s="1"/>
  <c r="N334" i="10"/>
  <c r="V333" i="10"/>
  <c r="Q333" i="10"/>
  <c r="O333" i="10"/>
  <c r="R333" i="10" s="1"/>
  <c r="N333" i="10"/>
  <c r="V332" i="10"/>
  <c r="R332" i="10"/>
  <c r="Q332" i="10"/>
  <c r="O332" i="10"/>
  <c r="N332" i="10"/>
  <c r="V331" i="10"/>
  <c r="O331" i="10"/>
  <c r="R331" i="10" s="1"/>
  <c r="N331" i="10"/>
  <c r="Q331" i="10" s="1"/>
  <c r="V330" i="10"/>
  <c r="Q330" i="10"/>
  <c r="O330" i="10"/>
  <c r="R330" i="10" s="1"/>
  <c r="N330" i="10"/>
  <c r="V329" i="10"/>
  <c r="R329" i="10"/>
  <c r="O329" i="10"/>
  <c r="N329" i="10"/>
  <c r="Q329" i="10" s="1"/>
  <c r="V328" i="10"/>
  <c r="R328" i="10"/>
  <c r="O328" i="10"/>
  <c r="N328" i="10"/>
  <c r="Q328" i="10" s="1"/>
  <c r="V327" i="10"/>
  <c r="R327" i="10"/>
  <c r="Q327" i="10"/>
  <c r="O327" i="10"/>
  <c r="N327" i="10"/>
  <c r="V326" i="10"/>
  <c r="R326" i="10"/>
  <c r="O326" i="10"/>
  <c r="N326" i="10"/>
  <c r="Q326" i="10" s="1"/>
  <c r="V325" i="10"/>
  <c r="R325" i="10"/>
  <c r="Q325" i="10"/>
  <c r="O325" i="10"/>
  <c r="N325" i="10"/>
  <c r="V324" i="10"/>
  <c r="R324" i="10"/>
  <c r="O324" i="10"/>
  <c r="N324" i="10"/>
  <c r="Q324" i="10" s="1"/>
  <c r="V323" i="10"/>
  <c r="O323" i="10"/>
  <c r="R323" i="10" s="1"/>
  <c r="N323" i="10"/>
  <c r="Q323" i="10" s="1"/>
  <c r="V322" i="10"/>
  <c r="R322" i="10"/>
  <c r="Q322" i="10"/>
  <c r="O322" i="10"/>
  <c r="N322" i="10"/>
  <c r="V321" i="10"/>
  <c r="Q321" i="10"/>
  <c r="O321" i="10"/>
  <c r="R321" i="10" s="1"/>
  <c r="N321" i="10"/>
  <c r="V320" i="10"/>
  <c r="Q320" i="10"/>
  <c r="O320" i="10"/>
  <c r="R320" i="10" s="1"/>
  <c r="N320" i="10"/>
  <c r="V319" i="10"/>
  <c r="Q319" i="10"/>
  <c r="O319" i="10"/>
  <c r="R319" i="10" s="1"/>
  <c r="N319" i="10"/>
  <c r="V318" i="10"/>
  <c r="Q318" i="10"/>
  <c r="O318" i="10"/>
  <c r="R318" i="10" s="1"/>
  <c r="N318" i="10"/>
  <c r="V317" i="10"/>
  <c r="R317" i="10"/>
  <c r="Q317" i="10"/>
  <c r="O317" i="10"/>
  <c r="N317" i="10"/>
  <c r="V316" i="10"/>
  <c r="R316" i="10"/>
  <c r="O316" i="10"/>
  <c r="N316" i="10"/>
  <c r="Q316" i="10" s="1"/>
  <c r="V315" i="10"/>
  <c r="R315" i="10"/>
  <c r="O315" i="10"/>
  <c r="N315" i="10"/>
  <c r="Q315" i="10" s="1"/>
  <c r="V314" i="10"/>
  <c r="R314" i="10"/>
  <c r="Q314" i="10"/>
  <c r="O314" i="10"/>
  <c r="N314" i="10"/>
  <c r="V313" i="10"/>
  <c r="R313" i="10"/>
  <c r="O313" i="10"/>
  <c r="N313" i="10"/>
  <c r="Q313" i="10" s="1"/>
  <c r="V312" i="10"/>
  <c r="R312" i="10"/>
  <c r="O312" i="10"/>
  <c r="N312" i="10"/>
  <c r="Q312" i="10" s="1"/>
  <c r="V311" i="10"/>
  <c r="R311" i="10"/>
  <c r="O311" i="10"/>
  <c r="N311" i="10"/>
  <c r="Q311" i="10" s="1"/>
  <c r="V310" i="10"/>
  <c r="Q310" i="10"/>
  <c r="O310" i="10"/>
  <c r="R310" i="10" s="1"/>
  <c r="N310" i="10"/>
  <c r="V309" i="10"/>
  <c r="Q309" i="10"/>
  <c r="O309" i="10"/>
  <c r="R309" i="10" s="1"/>
  <c r="N309" i="10"/>
  <c r="V308" i="10"/>
  <c r="Q308" i="10"/>
  <c r="O308" i="10"/>
  <c r="R308" i="10" s="1"/>
  <c r="N308" i="10"/>
  <c r="V307" i="10"/>
  <c r="Q307" i="10"/>
  <c r="O307" i="10"/>
  <c r="R307" i="10" s="1"/>
  <c r="N307" i="10"/>
  <c r="V306" i="10"/>
  <c r="Q306" i="10"/>
  <c r="O306" i="10"/>
  <c r="R306" i="10" s="1"/>
  <c r="N306" i="10"/>
  <c r="V305" i="10"/>
  <c r="R305" i="10"/>
  <c r="O305" i="10"/>
  <c r="N305" i="10"/>
  <c r="Q305" i="10" s="1"/>
  <c r="V304" i="10"/>
  <c r="R304" i="10"/>
  <c r="O304" i="10"/>
  <c r="N304" i="10"/>
  <c r="Q304" i="10" s="1"/>
  <c r="V303" i="10"/>
  <c r="O303" i="10"/>
  <c r="R303" i="10" s="1"/>
  <c r="N303" i="10"/>
  <c r="Q303" i="10" s="1"/>
  <c r="V302" i="10"/>
  <c r="Q302" i="10"/>
  <c r="O302" i="10"/>
  <c r="R302" i="10" s="1"/>
  <c r="N302" i="10"/>
  <c r="V301" i="10"/>
  <c r="R301" i="10"/>
  <c r="Q301" i="10"/>
  <c r="O301" i="10"/>
  <c r="N301" i="10"/>
  <c r="V300" i="10"/>
  <c r="O300" i="10"/>
  <c r="R300" i="10" s="1"/>
  <c r="N300" i="10"/>
  <c r="Q300" i="10" s="1"/>
  <c r="V299" i="10"/>
  <c r="R299" i="10"/>
  <c r="O299" i="10"/>
  <c r="N299" i="10"/>
  <c r="Q299" i="10" s="1"/>
  <c r="V298" i="10"/>
  <c r="R298" i="10"/>
  <c r="Q298" i="10"/>
  <c r="O298" i="10"/>
  <c r="N298" i="10"/>
  <c r="V297" i="10"/>
  <c r="Q297" i="10"/>
  <c r="O297" i="10"/>
  <c r="R297" i="10" s="1"/>
  <c r="N297" i="10"/>
  <c r="V296" i="10"/>
  <c r="R296" i="10"/>
  <c r="Q296" i="10"/>
  <c r="O296" i="10"/>
  <c r="N296" i="10"/>
  <c r="V295" i="10"/>
  <c r="Q295" i="10"/>
  <c r="O295" i="10"/>
  <c r="R295" i="10" s="1"/>
  <c r="N295" i="10"/>
  <c r="V294" i="10"/>
  <c r="Q294" i="10"/>
  <c r="O294" i="10"/>
  <c r="R294" i="10" s="1"/>
  <c r="N294" i="10"/>
  <c r="V293" i="10"/>
  <c r="R293" i="10"/>
  <c r="Q293" i="10"/>
  <c r="O293" i="10"/>
  <c r="N293" i="10"/>
  <c r="V292" i="10"/>
  <c r="R292" i="10"/>
  <c r="O292" i="10"/>
  <c r="N292" i="10"/>
  <c r="Q292" i="10" s="1"/>
  <c r="V291" i="10"/>
  <c r="Q291" i="10"/>
  <c r="O291" i="10"/>
  <c r="R291" i="10" s="1"/>
  <c r="N291" i="10"/>
  <c r="V290" i="10"/>
  <c r="Q290" i="10"/>
  <c r="O290" i="10"/>
  <c r="R290" i="10" s="1"/>
  <c r="N290" i="10"/>
  <c r="V289" i="10"/>
  <c r="R289" i="10"/>
  <c r="Q289" i="10"/>
  <c r="O289" i="10"/>
  <c r="N289" i="10"/>
  <c r="V288" i="10"/>
  <c r="R288" i="10"/>
  <c r="O288" i="10"/>
  <c r="N288" i="10"/>
  <c r="Q288" i="10" s="1"/>
  <c r="V287" i="10"/>
  <c r="O287" i="10"/>
  <c r="R287" i="10" s="1"/>
  <c r="N287" i="10"/>
  <c r="Q287" i="10" s="1"/>
  <c r="V286" i="10"/>
  <c r="R286" i="10"/>
  <c r="Q286" i="10"/>
  <c r="O286" i="10"/>
  <c r="N286" i="10"/>
  <c r="V285" i="10"/>
  <c r="Q285" i="10"/>
  <c r="O285" i="10"/>
  <c r="R285" i="10" s="1"/>
  <c r="N285" i="10"/>
  <c r="V284" i="10"/>
  <c r="Q284" i="10"/>
  <c r="O284" i="10"/>
  <c r="R284" i="10" s="1"/>
  <c r="N284" i="10"/>
  <c r="V283" i="10"/>
  <c r="Q283" i="10"/>
  <c r="O283" i="10"/>
  <c r="R283" i="10" s="1"/>
  <c r="N283" i="10"/>
  <c r="V282" i="10"/>
  <c r="Q282" i="10"/>
  <c r="O282" i="10"/>
  <c r="R282" i="10" s="1"/>
  <c r="N282" i="10"/>
  <c r="V281" i="10"/>
  <c r="R281" i="10"/>
  <c r="Q281" i="10"/>
  <c r="O281" i="10"/>
  <c r="N281" i="10"/>
  <c r="V280" i="10"/>
  <c r="R280" i="10"/>
  <c r="O280" i="10"/>
  <c r="N280" i="10"/>
  <c r="Q280" i="10" s="1"/>
  <c r="V279" i="10"/>
  <c r="O279" i="10"/>
  <c r="R279" i="10" s="1"/>
  <c r="N279" i="10"/>
  <c r="Q279" i="10" s="1"/>
  <c r="V278" i="10"/>
  <c r="R278" i="10"/>
  <c r="Q278" i="10"/>
  <c r="O278" i="10"/>
  <c r="N278" i="10"/>
  <c r="V277" i="10"/>
  <c r="R277" i="10"/>
  <c r="O277" i="10"/>
  <c r="N277" i="10"/>
  <c r="Q277" i="10" s="1"/>
  <c r="V276" i="10"/>
  <c r="R276" i="10"/>
  <c r="O276" i="10"/>
  <c r="N276" i="10"/>
  <c r="Q276" i="10" s="1"/>
  <c r="V275" i="10"/>
  <c r="R275" i="10"/>
  <c r="O275" i="10"/>
  <c r="N275" i="10"/>
  <c r="Q275" i="10" s="1"/>
  <c r="V274" i="10"/>
  <c r="Q274" i="10"/>
  <c r="O274" i="10"/>
  <c r="R274" i="10" s="1"/>
  <c r="N274" i="10"/>
  <c r="V273" i="10"/>
  <c r="Q273" i="10"/>
  <c r="O273" i="10"/>
  <c r="R273" i="10" s="1"/>
  <c r="N273" i="10"/>
  <c r="V272" i="10"/>
  <c r="Q272" i="10"/>
  <c r="O272" i="10"/>
  <c r="R272" i="10" s="1"/>
  <c r="N272" i="10"/>
  <c r="V271" i="10"/>
  <c r="Q271" i="10"/>
  <c r="O271" i="10"/>
  <c r="R271" i="10" s="1"/>
  <c r="N271" i="10"/>
  <c r="V270" i="10"/>
  <c r="Q270" i="10"/>
  <c r="O270" i="10"/>
  <c r="R270" i="10" s="1"/>
  <c r="N270" i="10"/>
  <c r="V269" i="10"/>
  <c r="R269" i="10"/>
  <c r="O269" i="10"/>
  <c r="N269" i="10"/>
  <c r="Q269" i="10" s="1"/>
  <c r="V268" i="10"/>
  <c r="R268" i="10"/>
  <c r="O268" i="10"/>
  <c r="N268" i="10"/>
  <c r="Q268" i="10" s="1"/>
  <c r="V267" i="10"/>
  <c r="O267" i="10"/>
  <c r="R267" i="10" s="1"/>
  <c r="N267" i="10"/>
  <c r="Q267" i="10" s="1"/>
  <c r="V266" i="10"/>
  <c r="Q266" i="10"/>
  <c r="O266" i="10"/>
  <c r="R266" i="10" s="1"/>
  <c r="N266" i="10"/>
  <c r="V265" i="10"/>
  <c r="R265" i="10"/>
  <c r="Q265" i="10"/>
  <c r="O265" i="10"/>
  <c r="N265" i="10"/>
  <c r="V264" i="10"/>
  <c r="O264" i="10"/>
  <c r="R264" i="10" s="1"/>
  <c r="N264" i="10"/>
  <c r="Q264" i="10" s="1"/>
  <c r="V263" i="10"/>
  <c r="R263" i="10"/>
  <c r="O263" i="10"/>
  <c r="N263" i="10"/>
  <c r="Q263" i="10" s="1"/>
  <c r="V262" i="10"/>
  <c r="R262" i="10"/>
  <c r="Q262" i="10"/>
  <c r="O262" i="10"/>
  <c r="N262" i="10"/>
  <c r="V261" i="10"/>
  <c r="Q261" i="10"/>
  <c r="O261" i="10"/>
  <c r="R261" i="10" s="1"/>
  <c r="N261" i="10"/>
  <c r="V260" i="10"/>
  <c r="R260" i="10"/>
  <c r="Q260" i="10"/>
  <c r="O260" i="10"/>
  <c r="N260" i="10"/>
  <c r="V259" i="10"/>
  <c r="Q259" i="10"/>
  <c r="O259" i="10"/>
  <c r="R259" i="10" s="1"/>
  <c r="N259" i="10"/>
  <c r="V258" i="10"/>
  <c r="Q258" i="10"/>
  <c r="O258" i="10"/>
  <c r="R258" i="10" s="1"/>
  <c r="N258" i="10"/>
  <c r="V257" i="10"/>
  <c r="R257" i="10"/>
  <c r="Q257" i="10"/>
  <c r="O257" i="10"/>
  <c r="N257" i="10"/>
  <c r="V256" i="10"/>
  <c r="R256" i="10"/>
  <c r="O256" i="10"/>
  <c r="N256" i="10"/>
  <c r="Q256" i="10" s="1"/>
  <c r="V255" i="10"/>
  <c r="Q255" i="10"/>
  <c r="O255" i="10"/>
  <c r="R255" i="10" s="1"/>
  <c r="N255" i="10"/>
  <c r="V254" i="10"/>
  <c r="Q254" i="10"/>
  <c r="O254" i="10"/>
  <c r="R254" i="10" s="1"/>
  <c r="N254" i="10"/>
  <c r="V253" i="10"/>
  <c r="R253" i="10"/>
  <c r="Q253" i="10"/>
  <c r="O253" i="10"/>
  <c r="N253" i="10"/>
  <c r="V252" i="10"/>
  <c r="R252" i="10"/>
  <c r="O252" i="10"/>
  <c r="N252" i="10"/>
  <c r="Q252" i="10" s="1"/>
  <c r="V251" i="10"/>
  <c r="O251" i="10"/>
  <c r="R251" i="10" s="1"/>
  <c r="N251" i="10"/>
  <c r="Q251" i="10" s="1"/>
  <c r="V250" i="10"/>
  <c r="R250" i="10"/>
  <c r="Q250" i="10"/>
  <c r="O250" i="10"/>
  <c r="N250" i="10"/>
  <c r="V249" i="10"/>
  <c r="Q249" i="10"/>
  <c r="O249" i="10"/>
  <c r="R249" i="10" s="1"/>
  <c r="N249" i="10"/>
  <c r="V248" i="10"/>
  <c r="Q248" i="10"/>
  <c r="O248" i="10"/>
  <c r="R248" i="10" s="1"/>
  <c r="N248" i="10"/>
  <c r="V247" i="10"/>
  <c r="Q247" i="10"/>
  <c r="O247" i="10"/>
  <c r="R247" i="10" s="1"/>
  <c r="N247" i="10"/>
  <c r="V246" i="10"/>
  <c r="Q246" i="10"/>
  <c r="O246" i="10"/>
  <c r="R246" i="10" s="1"/>
  <c r="N246" i="10"/>
  <c r="V245" i="10"/>
  <c r="R245" i="10"/>
  <c r="Q245" i="10"/>
  <c r="O245" i="10"/>
  <c r="N245" i="10"/>
  <c r="V244" i="10"/>
  <c r="R244" i="10"/>
  <c r="O244" i="10"/>
  <c r="N244" i="10"/>
  <c r="Q244" i="10" s="1"/>
  <c r="V243" i="10"/>
  <c r="O243" i="10"/>
  <c r="R243" i="10" s="1"/>
  <c r="N243" i="10"/>
  <c r="Q243" i="10" s="1"/>
  <c r="V242" i="10"/>
  <c r="R242" i="10"/>
  <c r="Q242" i="10"/>
  <c r="O242" i="10"/>
  <c r="N242" i="10"/>
  <c r="V241" i="10"/>
  <c r="R241" i="10"/>
  <c r="O241" i="10"/>
  <c r="N241" i="10"/>
  <c r="Q241" i="10" s="1"/>
  <c r="V240" i="10"/>
  <c r="R240" i="10"/>
  <c r="O240" i="10"/>
  <c r="N240" i="10"/>
  <c r="Q240" i="10" s="1"/>
  <c r="V239" i="10"/>
  <c r="O239" i="10"/>
  <c r="R239" i="10" s="1"/>
  <c r="N239" i="10"/>
  <c r="Q239" i="10" s="1"/>
  <c r="V238" i="10"/>
  <c r="Q238" i="10"/>
  <c r="O238" i="10"/>
  <c r="R238" i="10" s="1"/>
  <c r="N238" i="10"/>
  <c r="V237" i="10"/>
  <c r="R237" i="10"/>
  <c r="Q237" i="10"/>
  <c r="O237" i="10"/>
  <c r="N237" i="10"/>
  <c r="V236" i="10"/>
  <c r="O236" i="10"/>
  <c r="R236" i="10" s="1"/>
  <c r="N236" i="10"/>
  <c r="Q236" i="10" s="1"/>
  <c r="V235" i="10"/>
  <c r="Q235" i="10"/>
  <c r="O235" i="10"/>
  <c r="R235" i="10" s="1"/>
  <c r="N235" i="10"/>
  <c r="V234" i="10"/>
  <c r="Q234" i="10"/>
  <c r="O234" i="10"/>
  <c r="R234" i="10" s="1"/>
  <c r="N234" i="10"/>
  <c r="V233" i="10"/>
  <c r="R233" i="10"/>
  <c r="Q233" i="10"/>
  <c r="O233" i="10"/>
  <c r="N233" i="10"/>
  <c r="V232" i="10"/>
  <c r="R232" i="10"/>
  <c r="O232" i="10"/>
  <c r="N232" i="10"/>
  <c r="Q232" i="10" s="1"/>
  <c r="V231" i="10"/>
  <c r="O231" i="10"/>
  <c r="R231" i="10" s="1"/>
  <c r="N231" i="10"/>
  <c r="Q231" i="10" s="1"/>
  <c r="V230" i="10"/>
  <c r="R230" i="10"/>
  <c r="Q230" i="10"/>
  <c r="O230" i="10"/>
  <c r="N230" i="10"/>
  <c r="V229" i="10"/>
  <c r="R229" i="10"/>
  <c r="O229" i="10"/>
  <c r="N229" i="10"/>
  <c r="Q229" i="10" s="1"/>
  <c r="V228" i="10"/>
  <c r="R228" i="10"/>
  <c r="O228" i="10"/>
  <c r="N228" i="10"/>
  <c r="Q228" i="10" s="1"/>
  <c r="V227" i="10"/>
  <c r="O227" i="10"/>
  <c r="R227" i="10" s="1"/>
  <c r="N227" i="10"/>
  <c r="Q227" i="10" s="1"/>
  <c r="V226" i="10"/>
  <c r="Q226" i="10"/>
  <c r="O226" i="10"/>
  <c r="R226" i="10" s="1"/>
  <c r="N226" i="10"/>
  <c r="V225" i="10"/>
  <c r="R225" i="10"/>
  <c r="Q225" i="10"/>
  <c r="O225" i="10"/>
  <c r="N225" i="10"/>
  <c r="V224" i="10"/>
  <c r="O224" i="10"/>
  <c r="R224" i="10" s="1"/>
  <c r="N224" i="10"/>
  <c r="Q224" i="10" s="1"/>
  <c r="V223" i="10"/>
  <c r="Q223" i="10"/>
  <c r="O223" i="10"/>
  <c r="R223" i="10" s="1"/>
  <c r="N223" i="10"/>
  <c r="V222" i="10"/>
  <c r="Q222" i="10"/>
  <c r="O222" i="10"/>
  <c r="R222" i="10" s="1"/>
  <c r="N222" i="10"/>
  <c r="V221" i="10"/>
  <c r="R221" i="10"/>
  <c r="Q221" i="10"/>
  <c r="O221" i="10"/>
  <c r="N221" i="10"/>
  <c r="V220" i="10"/>
  <c r="R220" i="10"/>
  <c r="O220" i="10"/>
  <c r="N220" i="10"/>
  <c r="Q220" i="10" s="1"/>
  <c r="V219" i="10"/>
  <c r="O219" i="10"/>
  <c r="R219" i="10" s="1"/>
  <c r="N219" i="10"/>
  <c r="Q219" i="10" s="1"/>
  <c r="V218" i="10"/>
  <c r="R218" i="10"/>
  <c r="Q218" i="10"/>
  <c r="O218" i="10"/>
  <c r="N218" i="10"/>
  <c r="V217" i="10"/>
  <c r="R217" i="10"/>
  <c r="O217" i="10"/>
  <c r="N217" i="10"/>
  <c r="Q217" i="10" s="1"/>
  <c r="V216" i="10"/>
  <c r="R216" i="10"/>
  <c r="O216" i="10"/>
  <c r="N216" i="10"/>
  <c r="Q216" i="10" s="1"/>
  <c r="V215" i="10"/>
  <c r="O215" i="10"/>
  <c r="R215" i="10" s="1"/>
  <c r="N215" i="10"/>
  <c r="Q215" i="10" s="1"/>
  <c r="V214" i="10"/>
  <c r="Q214" i="10"/>
  <c r="O214" i="10"/>
  <c r="R214" i="10" s="1"/>
  <c r="N214" i="10"/>
  <c r="V213" i="10"/>
  <c r="R213" i="10"/>
  <c r="Q213" i="10"/>
  <c r="O213" i="10"/>
  <c r="N213" i="10"/>
  <c r="V212" i="10"/>
  <c r="O212" i="10"/>
  <c r="R212" i="10" s="1"/>
  <c r="N212" i="10"/>
  <c r="Q212" i="10" s="1"/>
  <c r="V211" i="10"/>
  <c r="Q211" i="10"/>
  <c r="O211" i="10"/>
  <c r="R211" i="10" s="1"/>
  <c r="N211" i="10"/>
  <c r="V210" i="10"/>
  <c r="Q210" i="10"/>
  <c r="O210" i="10"/>
  <c r="R210" i="10" s="1"/>
  <c r="N210" i="10"/>
  <c r="V209" i="10"/>
  <c r="R209" i="10"/>
  <c r="Q209" i="10"/>
  <c r="O209" i="10"/>
  <c r="N209" i="10"/>
  <c r="V208" i="10"/>
  <c r="R208" i="10"/>
  <c r="O208" i="10"/>
  <c r="N208" i="10"/>
  <c r="Q208" i="10" s="1"/>
  <c r="V207" i="10"/>
  <c r="O207" i="10"/>
  <c r="R207" i="10" s="1"/>
  <c r="N207" i="10"/>
  <c r="Q207" i="10" s="1"/>
  <c r="V206" i="10"/>
  <c r="R206" i="10"/>
  <c r="Q206" i="10"/>
  <c r="O206" i="10"/>
  <c r="N206" i="10"/>
  <c r="V205" i="10"/>
  <c r="R205" i="10"/>
  <c r="O205" i="10"/>
  <c r="N205" i="10"/>
  <c r="Q205" i="10" s="1"/>
  <c r="V204" i="10"/>
  <c r="R204" i="10"/>
  <c r="O204" i="10"/>
  <c r="N204" i="10"/>
  <c r="Q204" i="10" s="1"/>
  <c r="V203" i="10"/>
  <c r="O203" i="10"/>
  <c r="R203" i="10" s="1"/>
  <c r="N203" i="10"/>
  <c r="Q203" i="10" s="1"/>
  <c r="V202" i="10"/>
  <c r="Q202" i="10"/>
  <c r="O202" i="10"/>
  <c r="R202" i="10" s="1"/>
  <c r="N202" i="10"/>
  <c r="V201" i="10"/>
  <c r="R201" i="10"/>
  <c r="Q201" i="10"/>
  <c r="O201" i="10"/>
  <c r="N201" i="10"/>
  <c r="V200" i="10"/>
  <c r="O200" i="10"/>
  <c r="R200" i="10" s="1"/>
  <c r="N200" i="10"/>
  <c r="Q200" i="10" s="1"/>
  <c r="V199" i="10"/>
  <c r="Q199" i="10"/>
  <c r="O199" i="10"/>
  <c r="R199" i="10" s="1"/>
  <c r="N199" i="10"/>
  <c r="V198" i="10"/>
  <c r="Q198" i="10"/>
  <c r="O198" i="10"/>
  <c r="R198" i="10" s="1"/>
  <c r="N198" i="10"/>
  <c r="V197" i="10"/>
  <c r="R197" i="10"/>
  <c r="Q197" i="10"/>
  <c r="O197" i="10"/>
  <c r="N197" i="10"/>
  <c r="V196" i="10"/>
  <c r="R196" i="10"/>
  <c r="O196" i="10"/>
  <c r="N196" i="10"/>
  <c r="Q196" i="10" s="1"/>
  <c r="V195" i="10"/>
  <c r="O195" i="10"/>
  <c r="R195" i="10" s="1"/>
  <c r="N195" i="10"/>
  <c r="Q195" i="10" s="1"/>
  <c r="V194" i="10"/>
  <c r="R194" i="10"/>
  <c r="Q194" i="10"/>
  <c r="O194" i="10"/>
  <c r="N194" i="10"/>
  <c r="V193" i="10"/>
  <c r="R193" i="10"/>
  <c r="O193" i="10"/>
  <c r="N193" i="10"/>
  <c r="Q193" i="10" s="1"/>
  <c r="V192" i="10"/>
  <c r="R192" i="10"/>
  <c r="O192" i="10"/>
  <c r="N192" i="10"/>
  <c r="Q192" i="10" s="1"/>
  <c r="V191" i="10"/>
  <c r="O191" i="10"/>
  <c r="R191" i="10" s="1"/>
  <c r="N191" i="10"/>
  <c r="Q191" i="10" s="1"/>
  <c r="V190" i="10"/>
  <c r="Q190" i="10"/>
  <c r="O190" i="10"/>
  <c r="R190" i="10" s="1"/>
  <c r="N190" i="10"/>
  <c r="V189" i="10"/>
  <c r="R189" i="10"/>
  <c r="Q189" i="10"/>
  <c r="O189" i="10"/>
  <c r="N189" i="10"/>
  <c r="V188" i="10"/>
  <c r="O188" i="10"/>
  <c r="R188" i="10" s="1"/>
  <c r="N188" i="10"/>
  <c r="Q188" i="10" s="1"/>
  <c r="V187" i="10"/>
  <c r="Q187" i="10"/>
  <c r="O187" i="10"/>
  <c r="R187" i="10" s="1"/>
  <c r="N187" i="10"/>
  <c r="V186" i="10"/>
  <c r="Q186" i="10"/>
  <c r="O186" i="10"/>
  <c r="R186" i="10" s="1"/>
  <c r="N186" i="10"/>
  <c r="V185" i="10"/>
  <c r="R185" i="10"/>
  <c r="Q185" i="10"/>
  <c r="O185" i="10"/>
  <c r="N185" i="10"/>
  <c r="V184" i="10"/>
  <c r="R184" i="10"/>
  <c r="O184" i="10"/>
  <c r="N184" i="10"/>
  <c r="Q184" i="10" s="1"/>
  <c r="V183" i="10"/>
  <c r="O183" i="10"/>
  <c r="R183" i="10" s="1"/>
  <c r="N183" i="10"/>
  <c r="Q183" i="10" s="1"/>
  <c r="V182" i="10"/>
  <c r="R182" i="10"/>
  <c r="Q182" i="10"/>
  <c r="O182" i="10"/>
  <c r="N182" i="10"/>
  <c r="V181" i="10"/>
  <c r="R181" i="10"/>
  <c r="O181" i="10"/>
  <c r="N181" i="10"/>
  <c r="Q181" i="10" s="1"/>
  <c r="V180" i="10"/>
  <c r="R180" i="10"/>
  <c r="O180" i="10"/>
  <c r="N180" i="10"/>
  <c r="Q180" i="10" s="1"/>
  <c r="V179" i="10"/>
  <c r="O179" i="10"/>
  <c r="R179" i="10" s="1"/>
  <c r="N179" i="10"/>
  <c r="Q179" i="10" s="1"/>
  <c r="V178" i="10"/>
  <c r="Q178" i="10"/>
  <c r="O178" i="10"/>
  <c r="R178" i="10" s="1"/>
  <c r="N178" i="10"/>
  <c r="V177" i="10"/>
  <c r="R177" i="10"/>
  <c r="Q177" i="10"/>
  <c r="O177" i="10"/>
  <c r="N177" i="10"/>
  <c r="V176" i="10"/>
  <c r="O176" i="10"/>
  <c r="R176" i="10" s="1"/>
  <c r="N176" i="10"/>
  <c r="Q176" i="10" s="1"/>
  <c r="V175" i="10"/>
  <c r="Q175" i="10"/>
  <c r="O175" i="10"/>
  <c r="R175" i="10" s="1"/>
  <c r="N175" i="10"/>
  <c r="V174" i="10"/>
  <c r="Q174" i="10"/>
  <c r="O174" i="10"/>
  <c r="R174" i="10" s="1"/>
  <c r="N174" i="10"/>
  <c r="V173" i="10"/>
  <c r="R173" i="10"/>
  <c r="Q173" i="10"/>
  <c r="O173" i="10"/>
  <c r="N173" i="10"/>
  <c r="V172" i="10"/>
  <c r="O172" i="10"/>
  <c r="R172" i="10" s="1"/>
  <c r="N172" i="10"/>
  <c r="Q172" i="10" s="1"/>
  <c r="V171" i="10"/>
  <c r="O171" i="10"/>
  <c r="R171" i="10" s="1"/>
  <c r="N171" i="10"/>
  <c r="Q171" i="10" s="1"/>
  <c r="V170" i="10"/>
  <c r="R170" i="10"/>
  <c r="Q170" i="10"/>
  <c r="O170" i="10"/>
  <c r="N170" i="10"/>
  <c r="V169" i="10"/>
  <c r="R169" i="10"/>
  <c r="O169" i="10"/>
  <c r="N169" i="10"/>
  <c r="Q169" i="10" s="1"/>
  <c r="V168" i="10"/>
  <c r="R168" i="10"/>
  <c r="O168" i="10"/>
  <c r="N168" i="10"/>
  <c r="Q168" i="10" s="1"/>
  <c r="V167" i="10"/>
  <c r="O167" i="10"/>
  <c r="R167" i="10" s="1"/>
  <c r="N167" i="10"/>
  <c r="Q167" i="10" s="1"/>
  <c r="V166" i="10"/>
  <c r="Q166" i="10"/>
  <c r="O166" i="10"/>
  <c r="R166" i="10" s="1"/>
  <c r="N166" i="10"/>
  <c r="V165" i="10"/>
  <c r="R165" i="10"/>
  <c r="Q165" i="10"/>
  <c r="O165" i="10"/>
  <c r="N165" i="10"/>
  <c r="V164" i="10"/>
  <c r="O164" i="10"/>
  <c r="R164" i="10" s="1"/>
  <c r="N164" i="10"/>
  <c r="Q164" i="10" s="1"/>
  <c r="V163" i="10"/>
  <c r="Q163" i="10"/>
  <c r="O163" i="10"/>
  <c r="R163" i="10" s="1"/>
  <c r="N163" i="10"/>
  <c r="V162" i="10"/>
  <c r="Q162" i="10"/>
  <c r="O162" i="10"/>
  <c r="R162" i="10" s="1"/>
  <c r="N162" i="10"/>
  <c r="V161" i="10"/>
  <c r="R161" i="10"/>
  <c r="Q161" i="10"/>
  <c r="O161" i="10"/>
  <c r="N161" i="10"/>
  <c r="V160" i="10"/>
  <c r="R160" i="10"/>
  <c r="O160" i="10"/>
  <c r="N160" i="10"/>
  <c r="Q160" i="10" s="1"/>
  <c r="V159" i="10"/>
  <c r="O159" i="10"/>
  <c r="R159" i="10" s="1"/>
  <c r="N159" i="10"/>
  <c r="Q159" i="10" s="1"/>
  <c r="V158" i="10"/>
  <c r="R158" i="10"/>
  <c r="Q158" i="10"/>
  <c r="O158" i="10"/>
  <c r="N158" i="10"/>
  <c r="V157" i="10"/>
  <c r="R157" i="10"/>
  <c r="O157" i="10"/>
  <c r="N157" i="10"/>
  <c r="Q157" i="10" s="1"/>
  <c r="V156" i="10"/>
  <c r="R156" i="10"/>
  <c r="O156" i="10"/>
  <c r="N156" i="10"/>
  <c r="Q156" i="10" s="1"/>
  <c r="V155" i="10"/>
  <c r="O155" i="10"/>
  <c r="R155" i="10" s="1"/>
  <c r="N155" i="10"/>
  <c r="Q155" i="10" s="1"/>
  <c r="V154" i="10"/>
  <c r="Q154" i="10"/>
  <c r="O154" i="10"/>
  <c r="R154" i="10" s="1"/>
  <c r="N154" i="10"/>
  <c r="V153" i="10"/>
  <c r="R153" i="10"/>
  <c r="Q153" i="10"/>
  <c r="O153" i="10"/>
  <c r="N153" i="10"/>
  <c r="V152" i="10"/>
  <c r="O152" i="10"/>
  <c r="R152" i="10" s="1"/>
  <c r="N152" i="10"/>
  <c r="Q152" i="10" s="1"/>
  <c r="V151" i="10"/>
  <c r="Q151" i="10"/>
  <c r="O151" i="10"/>
  <c r="R151" i="10" s="1"/>
  <c r="N151" i="10"/>
  <c r="V150" i="10"/>
  <c r="Q150" i="10"/>
  <c r="O150" i="10"/>
  <c r="R150" i="10" s="1"/>
  <c r="N150" i="10"/>
  <c r="V149" i="10"/>
  <c r="R149" i="10"/>
  <c r="Q149" i="10"/>
  <c r="O149" i="10"/>
  <c r="N149" i="10"/>
  <c r="V148" i="10"/>
  <c r="R148" i="10"/>
  <c r="O148" i="10"/>
  <c r="N148" i="10"/>
  <c r="Q148" i="10" s="1"/>
  <c r="V147" i="10"/>
  <c r="O147" i="10"/>
  <c r="R147" i="10" s="1"/>
  <c r="N147" i="10"/>
  <c r="Q147" i="10" s="1"/>
  <c r="V146" i="10"/>
  <c r="R146" i="10"/>
  <c r="Q146" i="10"/>
  <c r="O146" i="10"/>
  <c r="N146" i="10"/>
  <c r="V145" i="10"/>
  <c r="R145" i="10"/>
  <c r="O145" i="10"/>
  <c r="N145" i="10"/>
  <c r="Q145" i="10" s="1"/>
  <c r="V144" i="10"/>
  <c r="R144" i="10"/>
  <c r="O144" i="10"/>
  <c r="N144" i="10"/>
  <c r="Q144" i="10" s="1"/>
  <c r="V143" i="10"/>
  <c r="O143" i="10"/>
  <c r="R143" i="10" s="1"/>
  <c r="N143" i="10"/>
  <c r="Q143" i="10" s="1"/>
  <c r="V142" i="10"/>
  <c r="Q142" i="10"/>
  <c r="O142" i="10"/>
  <c r="R142" i="10" s="1"/>
  <c r="N142" i="10"/>
  <c r="V141" i="10"/>
  <c r="R141" i="10"/>
  <c r="Q141" i="10"/>
  <c r="O141" i="10"/>
  <c r="N141" i="10"/>
  <c r="V140" i="10"/>
  <c r="O140" i="10"/>
  <c r="R140" i="10" s="1"/>
  <c r="N140" i="10"/>
  <c r="Q140" i="10" s="1"/>
  <c r="V139" i="10"/>
  <c r="Q139" i="10"/>
  <c r="O139" i="10"/>
  <c r="R139" i="10" s="1"/>
  <c r="N139" i="10"/>
  <c r="V138" i="10"/>
  <c r="Q138" i="10"/>
  <c r="O138" i="10"/>
  <c r="R138" i="10" s="1"/>
  <c r="N138" i="10"/>
  <c r="V137" i="10"/>
  <c r="R137" i="10"/>
  <c r="Q137" i="10"/>
  <c r="O137" i="10"/>
  <c r="N137" i="10"/>
  <c r="V136" i="10"/>
  <c r="R136" i="10"/>
  <c r="O136" i="10"/>
  <c r="N136" i="10"/>
  <c r="Q136" i="10" s="1"/>
  <c r="V135" i="10"/>
  <c r="O135" i="10"/>
  <c r="R135" i="10" s="1"/>
  <c r="N135" i="10"/>
  <c r="Q135" i="10" s="1"/>
  <c r="V134" i="10"/>
  <c r="R134" i="10"/>
  <c r="Q134" i="10"/>
  <c r="O134" i="10"/>
  <c r="N134" i="10"/>
  <c r="V133" i="10"/>
  <c r="R133" i="10"/>
  <c r="O133" i="10"/>
  <c r="N133" i="10"/>
  <c r="Q133" i="10" s="1"/>
  <c r="V132" i="10"/>
  <c r="R132" i="10"/>
  <c r="O132" i="10"/>
  <c r="N132" i="10"/>
  <c r="Q132" i="10" s="1"/>
  <c r="V131" i="10"/>
  <c r="O131" i="10"/>
  <c r="R131" i="10" s="1"/>
  <c r="N131" i="10"/>
  <c r="Q131" i="10" s="1"/>
  <c r="V130" i="10"/>
  <c r="Q130" i="10"/>
  <c r="O130" i="10"/>
  <c r="R130" i="10" s="1"/>
  <c r="N130" i="10"/>
  <c r="V129" i="10"/>
  <c r="R129" i="10"/>
  <c r="Q129" i="10"/>
  <c r="O129" i="10"/>
  <c r="N129" i="10"/>
  <c r="V128" i="10"/>
  <c r="O128" i="10"/>
  <c r="R128" i="10" s="1"/>
  <c r="N128" i="10"/>
  <c r="Q128" i="10" s="1"/>
  <c r="V127" i="10"/>
  <c r="Q127" i="10"/>
  <c r="O127" i="10"/>
  <c r="R127" i="10" s="1"/>
  <c r="N127" i="10"/>
  <c r="V126" i="10"/>
  <c r="Q126" i="10"/>
  <c r="O126" i="10"/>
  <c r="R126" i="10" s="1"/>
  <c r="N126" i="10"/>
  <c r="V125" i="10"/>
  <c r="R125" i="10"/>
  <c r="Q125" i="10"/>
  <c r="O125" i="10"/>
  <c r="N125" i="10"/>
  <c r="V124" i="10"/>
  <c r="O124" i="10"/>
  <c r="R124" i="10" s="1"/>
  <c r="N124" i="10"/>
  <c r="Q124" i="10" s="1"/>
  <c r="V123" i="10"/>
  <c r="O123" i="10"/>
  <c r="R123" i="10" s="1"/>
  <c r="N123" i="10"/>
  <c r="Q123" i="10" s="1"/>
  <c r="V122" i="10"/>
  <c r="R122" i="10"/>
  <c r="Q122" i="10"/>
  <c r="O122" i="10"/>
  <c r="N122" i="10"/>
  <c r="V121" i="10"/>
  <c r="R121" i="10"/>
  <c r="O121" i="10"/>
  <c r="N121" i="10"/>
  <c r="Q121" i="10" s="1"/>
  <c r="V120" i="10"/>
  <c r="R120" i="10"/>
  <c r="O120" i="10"/>
  <c r="N120" i="10"/>
  <c r="Q120" i="10" s="1"/>
  <c r="V119" i="10"/>
  <c r="O119" i="10"/>
  <c r="R119" i="10" s="1"/>
  <c r="N119" i="10"/>
  <c r="Q119" i="10" s="1"/>
  <c r="V118" i="10"/>
  <c r="Q118" i="10"/>
  <c r="O118" i="10"/>
  <c r="R118" i="10" s="1"/>
  <c r="N118" i="10"/>
  <c r="V117" i="10"/>
  <c r="R117" i="10"/>
  <c r="O117" i="10"/>
  <c r="N117" i="10"/>
  <c r="Q117" i="10" s="1"/>
  <c r="V116" i="10"/>
  <c r="O116" i="10"/>
  <c r="R116" i="10" s="1"/>
  <c r="N116" i="10"/>
  <c r="Q116" i="10" s="1"/>
  <c r="V115" i="10"/>
  <c r="Q115" i="10"/>
  <c r="O115" i="10"/>
  <c r="R115" i="10" s="1"/>
  <c r="N115" i="10"/>
  <c r="V114" i="10"/>
  <c r="Q114" i="10"/>
  <c r="O114" i="10"/>
  <c r="R114" i="10" s="1"/>
  <c r="N114" i="10"/>
  <c r="V113" i="10"/>
  <c r="R113" i="10"/>
  <c r="Q113" i="10"/>
  <c r="O113" i="10"/>
  <c r="N113" i="10"/>
  <c r="V112" i="10"/>
  <c r="O112" i="10"/>
  <c r="R112" i="10" s="1"/>
  <c r="N112" i="10"/>
  <c r="Q112" i="10" s="1"/>
  <c r="V111" i="10"/>
  <c r="O111" i="10"/>
  <c r="R111" i="10" s="1"/>
  <c r="N111" i="10"/>
  <c r="Q111" i="10" s="1"/>
  <c r="V110" i="10"/>
  <c r="R110" i="10"/>
  <c r="Q110" i="10"/>
  <c r="O110" i="10"/>
  <c r="N110" i="10"/>
  <c r="V109" i="10"/>
  <c r="R109" i="10"/>
  <c r="O109" i="10"/>
  <c r="N109" i="10"/>
  <c r="Q109" i="10" s="1"/>
  <c r="V108" i="10"/>
  <c r="R108" i="10"/>
  <c r="O108" i="10"/>
  <c r="N108" i="10"/>
  <c r="Q108" i="10" s="1"/>
  <c r="V107" i="10"/>
  <c r="O107" i="10"/>
  <c r="R107" i="10" s="1"/>
  <c r="N107" i="10"/>
  <c r="Q107" i="10" s="1"/>
  <c r="V106" i="10"/>
  <c r="Q106" i="10"/>
  <c r="O106" i="10"/>
  <c r="R106" i="10" s="1"/>
  <c r="N106" i="10"/>
  <c r="V105" i="10"/>
  <c r="R105" i="10"/>
  <c r="O105" i="10"/>
  <c r="N105" i="10"/>
  <c r="Q105" i="10" s="1"/>
  <c r="V104" i="10"/>
  <c r="O104" i="10"/>
  <c r="R104" i="10" s="1"/>
  <c r="N104" i="10"/>
  <c r="Q104" i="10" s="1"/>
  <c r="V103" i="10"/>
  <c r="Q103" i="10"/>
  <c r="O103" i="10"/>
  <c r="R103" i="10" s="1"/>
  <c r="N103" i="10"/>
  <c r="V102" i="10"/>
  <c r="Q102" i="10"/>
  <c r="O102" i="10"/>
  <c r="R102" i="10" s="1"/>
  <c r="N102" i="10"/>
  <c r="V101" i="10"/>
  <c r="R101" i="10"/>
  <c r="Q101" i="10"/>
  <c r="O101" i="10"/>
  <c r="N101" i="10"/>
  <c r="V100" i="10"/>
  <c r="O100" i="10"/>
  <c r="R100" i="10" s="1"/>
  <c r="N100" i="10"/>
  <c r="Q100" i="10" s="1"/>
  <c r="V99" i="10"/>
  <c r="O99" i="10"/>
  <c r="R99" i="10" s="1"/>
  <c r="N99" i="10"/>
  <c r="Q99" i="10" s="1"/>
  <c r="V98" i="10"/>
  <c r="R98" i="10"/>
  <c r="Q98" i="10"/>
  <c r="O98" i="10"/>
  <c r="N98" i="10"/>
  <c r="V97" i="10"/>
  <c r="R97" i="10"/>
  <c r="O97" i="10"/>
  <c r="N97" i="10"/>
  <c r="Q97" i="10" s="1"/>
  <c r="V96" i="10"/>
  <c r="R96" i="10"/>
  <c r="O96" i="10"/>
  <c r="N96" i="10"/>
  <c r="Q96" i="10" s="1"/>
  <c r="V95" i="10"/>
  <c r="O95" i="10"/>
  <c r="R95" i="10" s="1"/>
  <c r="N95" i="10"/>
  <c r="Q95" i="10" s="1"/>
  <c r="V94" i="10"/>
  <c r="Q94" i="10"/>
  <c r="O94" i="10"/>
  <c r="R94" i="10" s="1"/>
  <c r="N94" i="10"/>
  <c r="V93" i="10"/>
  <c r="R93" i="10"/>
  <c r="O93" i="10"/>
  <c r="N93" i="10"/>
  <c r="Q93" i="10" s="1"/>
  <c r="V92" i="10"/>
  <c r="O92" i="10"/>
  <c r="R92" i="10" s="1"/>
  <c r="N92" i="10"/>
  <c r="Q92" i="10" s="1"/>
  <c r="V91" i="10"/>
  <c r="Q91" i="10"/>
  <c r="O91" i="10"/>
  <c r="R91" i="10" s="1"/>
  <c r="N91" i="10"/>
  <c r="V90" i="10"/>
  <c r="Q90" i="10"/>
  <c r="O90" i="10"/>
  <c r="R90" i="10" s="1"/>
  <c r="N90" i="10"/>
  <c r="V89" i="10"/>
  <c r="R89" i="10"/>
  <c r="Q89" i="10"/>
  <c r="O89" i="10"/>
  <c r="N89" i="10"/>
  <c r="V88" i="10"/>
  <c r="O88" i="10"/>
  <c r="R88" i="10" s="1"/>
  <c r="N88" i="10"/>
  <c r="Q88" i="10" s="1"/>
  <c r="V87" i="10"/>
  <c r="O87" i="10"/>
  <c r="R87" i="10" s="1"/>
  <c r="N87" i="10"/>
  <c r="Q87" i="10" s="1"/>
  <c r="V86" i="10"/>
  <c r="R86" i="10"/>
  <c r="Q86" i="10"/>
  <c r="O86" i="10"/>
  <c r="N86" i="10"/>
  <c r="V85" i="10"/>
  <c r="R85" i="10"/>
  <c r="O85" i="10"/>
  <c r="N85" i="10"/>
  <c r="Q85" i="10" s="1"/>
  <c r="V84" i="10"/>
  <c r="R84" i="10"/>
  <c r="O84" i="10"/>
  <c r="N84" i="10"/>
  <c r="Q84" i="10" s="1"/>
  <c r="V83" i="10"/>
  <c r="O83" i="10"/>
  <c r="R83" i="10" s="1"/>
  <c r="N83" i="10"/>
  <c r="Q83" i="10" s="1"/>
  <c r="V82" i="10"/>
  <c r="Q82" i="10"/>
  <c r="O82" i="10"/>
  <c r="R82" i="10" s="1"/>
  <c r="N82" i="10"/>
  <c r="V81" i="10"/>
  <c r="R81" i="10"/>
  <c r="O81" i="10"/>
  <c r="N81" i="10"/>
  <c r="Q81" i="10" s="1"/>
  <c r="V80" i="10"/>
  <c r="O80" i="10"/>
  <c r="R80" i="10" s="1"/>
  <c r="N80" i="10"/>
  <c r="Q80" i="10" s="1"/>
  <c r="V79" i="10"/>
  <c r="Q79" i="10"/>
  <c r="O79" i="10"/>
  <c r="R79" i="10" s="1"/>
  <c r="N79" i="10"/>
  <c r="V78" i="10"/>
  <c r="Q78" i="10"/>
  <c r="O78" i="10"/>
  <c r="R78" i="10" s="1"/>
  <c r="N78" i="10"/>
  <c r="V77" i="10"/>
  <c r="R77" i="10"/>
  <c r="Q77" i="10"/>
  <c r="O77" i="10"/>
  <c r="N77" i="10"/>
  <c r="V76" i="10"/>
  <c r="O76" i="10"/>
  <c r="R76" i="10" s="1"/>
  <c r="N76" i="10"/>
  <c r="Q76" i="10" s="1"/>
  <c r="V75" i="10"/>
  <c r="O75" i="10"/>
  <c r="R75" i="10" s="1"/>
  <c r="N75" i="10"/>
  <c r="Q75" i="10" s="1"/>
  <c r="V74" i="10"/>
  <c r="R74" i="10"/>
  <c r="Q74" i="10"/>
  <c r="O74" i="10"/>
  <c r="N74" i="10"/>
  <c r="V73" i="10"/>
  <c r="R73" i="10"/>
  <c r="O73" i="10"/>
  <c r="N73" i="10"/>
  <c r="Q73" i="10" s="1"/>
  <c r="V72" i="10"/>
  <c r="R72" i="10"/>
  <c r="O72" i="10"/>
  <c r="N72" i="10"/>
  <c r="Q72" i="10" s="1"/>
  <c r="V71" i="10"/>
  <c r="O71" i="10"/>
  <c r="R71" i="10" s="1"/>
  <c r="N71" i="10"/>
  <c r="Q71" i="10" s="1"/>
  <c r="V70" i="10"/>
  <c r="Q70" i="10"/>
  <c r="O70" i="10"/>
  <c r="R70" i="10" s="1"/>
  <c r="N70" i="10"/>
  <c r="V69" i="10"/>
  <c r="R69" i="10"/>
  <c r="O69" i="10"/>
  <c r="N69" i="10"/>
  <c r="Q69" i="10" s="1"/>
  <c r="V68" i="10"/>
  <c r="O68" i="10"/>
  <c r="R68" i="10" s="1"/>
  <c r="N68" i="10"/>
  <c r="Q68" i="10" s="1"/>
  <c r="V67" i="10"/>
  <c r="Q67" i="10"/>
  <c r="O67" i="10"/>
  <c r="R67" i="10" s="1"/>
  <c r="N67" i="10"/>
  <c r="V66" i="10"/>
  <c r="Q66" i="10"/>
  <c r="O66" i="10"/>
  <c r="R66" i="10" s="1"/>
  <c r="N66" i="10"/>
  <c r="V65" i="10"/>
  <c r="R65" i="10"/>
  <c r="Q65" i="10"/>
  <c r="O65" i="10"/>
  <c r="N65" i="10"/>
  <c r="V64" i="10"/>
  <c r="O64" i="10"/>
  <c r="R64" i="10" s="1"/>
  <c r="N64" i="10"/>
  <c r="Q64" i="10" s="1"/>
  <c r="V63" i="10"/>
  <c r="O63" i="10"/>
  <c r="R63" i="10" s="1"/>
  <c r="N63" i="10"/>
  <c r="Q63" i="10" s="1"/>
  <c r="V62" i="10"/>
  <c r="R62" i="10"/>
  <c r="Q62" i="10"/>
  <c r="O62" i="10"/>
  <c r="N62" i="10"/>
  <c r="V61" i="10"/>
  <c r="R61" i="10"/>
  <c r="O61" i="10"/>
  <c r="N61" i="10"/>
  <c r="Q61" i="10" s="1"/>
  <c r="V60" i="10"/>
  <c r="R60" i="10"/>
  <c r="O60" i="10"/>
  <c r="N60" i="10"/>
  <c r="Q60" i="10" s="1"/>
  <c r="V59" i="10"/>
  <c r="O59" i="10"/>
  <c r="R59" i="10" s="1"/>
  <c r="N59" i="10"/>
  <c r="Q59" i="10" s="1"/>
  <c r="V58" i="10"/>
  <c r="Q58" i="10"/>
  <c r="O58" i="10"/>
  <c r="R58" i="10" s="1"/>
  <c r="N58" i="10"/>
  <c r="V57" i="10"/>
  <c r="R57" i="10"/>
  <c r="O57" i="10"/>
  <c r="N57" i="10"/>
  <c r="Q57" i="10" s="1"/>
  <c r="V56" i="10"/>
  <c r="Q56" i="10"/>
  <c r="O56" i="10"/>
  <c r="R56" i="10" s="1"/>
  <c r="N56" i="10"/>
  <c r="V55" i="10"/>
  <c r="Q55" i="10"/>
  <c r="O55" i="10"/>
  <c r="R55" i="10" s="1"/>
  <c r="N55" i="10"/>
  <c r="V54" i="10"/>
  <c r="Q54" i="10"/>
  <c r="O54" i="10"/>
  <c r="R54" i="10" s="1"/>
  <c r="N54" i="10"/>
  <c r="V53" i="10"/>
  <c r="R53" i="10"/>
  <c r="Q53" i="10"/>
  <c r="O53" i="10"/>
  <c r="N53" i="10"/>
  <c r="V52" i="10"/>
  <c r="O52" i="10"/>
  <c r="R52" i="10" s="1"/>
  <c r="N52" i="10"/>
  <c r="Q52" i="10" s="1"/>
  <c r="V51" i="10"/>
  <c r="O51" i="10"/>
  <c r="R51" i="10" s="1"/>
  <c r="N51" i="10"/>
  <c r="Q51" i="10" s="1"/>
  <c r="V50" i="10"/>
  <c r="R50" i="10"/>
  <c r="Q50" i="10"/>
  <c r="O50" i="10"/>
  <c r="N50" i="10"/>
  <c r="V49" i="10"/>
  <c r="R49" i="10"/>
  <c r="O49" i="10"/>
  <c r="N49" i="10"/>
  <c r="Q49" i="10" s="1"/>
  <c r="V48" i="10"/>
  <c r="R48" i="10"/>
  <c r="O48" i="10"/>
  <c r="N48" i="10"/>
  <c r="Q48" i="10" s="1"/>
  <c r="V47" i="10"/>
  <c r="O47" i="10"/>
  <c r="R47" i="10" s="1"/>
  <c r="N47" i="10"/>
  <c r="Q47" i="10" s="1"/>
  <c r="V46" i="10"/>
  <c r="Q46" i="10"/>
  <c r="O46" i="10"/>
  <c r="R46" i="10" s="1"/>
  <c r="N46" i="10"/>
  <c r="V45" i="10"/>
  <c r="R45" i="10"/>
  <c r="O45" i="10"/>
  <c r="N45" i="10"/>
  <c r="Q45" i="10" s="1"/>
  <c r="V44" i="10"/>
  <c r="O44" i="10"/>
  <c r="R44" i="10" s="1"/>
  <c r="N44" i="10"/>
  <c r="Q44" i="10" s="1"/>
  <c r="V43" i="10"/>
  <c r="Q43" i="10"/>
  <c r="O43" i="10"/>
  <c r="R43" i="10" s="1"/>
  <c r="N43" i="10"/>
  <c r="V42" i="10"/>
  <c r="Q42" i="10"/>
  <c r="O42" i="10"/>
  <c r="R42" i="10" s="1"/>
  <c r="N42" i="10"/>
  <c r="V41" i="10"/>
  <c r="R41" i="10"/>
  <c r="Q41" i="10"/>
  <c r="O41" i="10"/>
  <c r="N41" i="10"/>
  <c r="V40" i="10"/>
  <c r="O40" i="10"/>
  <c r="R40" i="10" s="1"/>
  <c r="N40" i="10"/>
  <c r="Q40" i="10" s="1"/>
  <c r="V39" i="10"/>
  <c r="O39" i="10"/>
  <c r="R39" i="10" s="1"/>
  <c r="N39" i="10"/>
  <c r="Q39" i="10" s="1"/>
  <c r="V38" i="10"/>
  <c r="R38" i="10"/>
  <c r="Q38" i="10"/>
  <c r="O38" i="10"/>
  <c r="N38" i="10"/>
  <c r="V37" i="10"/>
  <c r="R37" i="10"/>
  <c r="O37" i="10"/>
  <c r="N37" i="10"/>
  <c r="Q37" i="10" s="1"/>
  <c r="V36" i="10"/>
  <c r="R36" i="10"/>
  <c r="O36" i="10"/>
  <c r="N36" i="10"/>
  <c r="Q36" i="10" s="1"/>
  <c r="V35" i="10"/>
  <c r="O35" i="10"/>
  <c r="R35" i="10" s="1"/>
  <c r="N35" i="10"/>
  <c r="Q35" i="10" s="1"/>
  <c r="V34" i="10"/>
  <c r="Q34" i="10"/>
  <c r="O34" i="10"/>
  <c r="R34" i="10" s="1"/>
  <c r="N34" i="10"/>
  <c r="V33" i="10"/>
  <c r="R33" i="10"/>
  <c r="O33" i="10"/>
  <c r="N33" i="10"/>
  <c r="Q33" i="10" s="1"/>
  <c r="V32" i="10"/>
  <c r="O32" i="10"/>
  <c r="R32" i="10" s="1"/>
  <c r="N32" i="10"/>
  <c r="Q32" i="10" s="1"/>
  <c r="V31" i="10"/>
  <c r="Q31" i="10"/>
  <c r="O31" i="10"/>
  <c r="R31" i="10" s="1"/>
  <c r="N31" i="10"/>
  <c r="V30" i="10"/>
  <c r="Q30" i="10"/>
  <c r="O30" i="10"/>
  <c r="R30" i="10" s="1"/>
  <c r="N30" i="10"/>
  <c r="V29" i="10"/>
  <c r="R29" i="10"/>
  <c r="Q29" i="10"/>
  <c r="O29" i="10"/>
  <c r="N29" i="10"/>
  <c r="V28" i="10"/>
  <c r="O28" i="10"/>
  <c r="R28" i="10" s="1"/>
  <c r="N28" i="10"/>
  <c r="Q28" i="10" s="1"/>
  <c r="V27" i="10"/>
  <c r="O27" i="10"/>
  <c r="R27" i="10" s="1"/>
  <c r="N27" i="10"/>
  <c r="Q27" i="10" s="1"/>
  <c r="V26" i="10"/>
  <c r="R26" i="10"/>
  <c r="Q26" i="10"/>
  <c r="O26" i="10"/>
  <c r="N26" i="10"/>
  <c r="V25" i="10"/>
  <c r="R25" i="10"/>
  <c r="O25" i="10"/>
  <c r="N25" i="10"/>
  <c r="Q25" i="10" s="1"/>
  <c r="V24" i="10"/>
  <c r="R24" i="10"/>
  <c r="O24" i="10"/>
  <c r="N24" i="10"/>
  <c r="Q24" i="10" s="1"/>
  <c r="V23" i="10"/>
  <c r="O23" i="10"/>
  <c r="R23" i="10" s="1"/>
  <c r="N23" i="10"/>
  <c r="Q23" i="10" s="1"/>
  <c r="V22" i="10"/>
  <c r="Q22" i="10"/>
  <c r="O22" i="10"/>
  <c r="R22" i="10" s="1"/>
  <c r="N22" i="10"/>
  <c r="V21" i="10"/>
  <c r="R21" i="10"/>
  <c r="O21" i="10"/>
  <c r="N21" i="10"/>
  <c r="Q21" i="10" s="1"/>
  <c r="V20" i="10"/>
  <c r="O20" i="10"/>
  <c r="R20" i="10" s="1"/>
  <c r="N20" i="10"/>
  <c r="Q20" i="10" s="1"/>
  <c r="V19" i="10"/>
  <c r="Q19" i="10"/>
  <c r="O19" i="10"/>
  <c r="R19" i="10" s="1"/>
  <c r="N19" i="10"/>
  <c r="V18" i="10"/>
  <c r="Q18" i="10"/>
  <c r="O18" i="10"/>
  <c r="R18" i="10" s="1"/>
  <c r="N18" i="10"/>
  <c r="V17" i="10"/>
  <c r="R17" i="10"/>
  <c r="Q17" i="10"/>
  <c r="O17" i="10"/>
  <c r="N17" i="10"/>
  <c r="V16" i="10"/>
  <c r="O16" i="10"/>
  <c r="R16" i="10" s="1"/>
  <c r="N16" i="10"/>
  <c r="Q16" i="10" s="1"/>
  <c r="V15" i="10"/>
  <c r="O15" i="10"/>
  <c r="R15" i="10" s="1"/>
  <c r="N15" i="10"/>
  <c r="Q15" i="10" s="1"/>
  <c r="V14" i="10"/>
  <c r="R14" i="10"/>
  <c r="Q14" i="10"/>
  <c r="O14" i="10"/>
  <c r="N14" i="10"/>
  <c r="V13" i="10"/>
  <c r="R13" i="10"/>
  <c r="O13" i="10"/>
  <c r="N13" i="10"/>
  <c r="Q13" i="10" s="1"/>
  <c r="V12" i="10"/>
  <c r="R12" i="10"/>
  <c r="O12" i="10"/>
  <c r="N12" i="10"/>
  <c r="Q12" i="10" s="1"/>
  <c r="V11" i="10"/>
  <c r="O11" i="10"/>
  <c r="R11" i="10" s="1"/>
  <c r="N11" i="10"/>
  <c r="Q11" i="10" s="1"/>
  <c r="V10" i="10"/>
  <c r="Q10" i="10"/>
  <c r="O10" i="10"/>
  <c r="R10" i="10" s="1"/>
  <c r="N10" i="10"/>
  <c r="V9" i="10"/>
  <c r="R9" i="10"/>
  <c r="O9" i="10"/>
  <c r="N9" i="10"/>
  <c r="Q9" i="10" s="1"/>
  <c r="V8" i="10"/>
  <c r="O8" i="10"/>
  <c r="R8" i="10" s="1"/>
  <c r="N8" i="10"/>
  <c r="Q8" i="10" s="1"/>
  <c r="V7" i="10"/>
  <c r="Q7" i="10"/>
  <c r="O7" i="10"/>
  <c r="R7" i="10" s="1"/>
  <c r="N7" i="10"/>
  <c r="V6" i="10"/>
  <c r="Q6" i="10"/>
  <c r="O6" i="10"/>
  <c r="R6" i="10" s="1"/>
  <c r="N6" i="10"/>
  <c r="V5" i="10"/>
  <c r="R5" i="10"/>
  <c r="Q5" i="10"/>
  <c r="O5" i="10"/>
  <c r="N5" i="10"/>
  <c r="V4" i="10"/>
  <c r="O4" i="10"/>
  <c r="R4" i="10" s="1"/>
  <c r="N4" i="10"/>
  <c r="Q4" i="10" s="1"/>
  <c r="V3" i="10"/>
  <c r="O3" i="10"/>
  <c r="R3" i="10" s="1"/>
  <c r="N3" i="10"/>
  <c r="Q3" i="10" s="1"/>
  <c r="V2" i="10"/>
  <c r="R2" i="10"/>
  <c r="Q2" i="10"/>
  <c r="O2" i="10"/>
  <c r="N2" i="10"/>
  <c r="E23" i="7" l="1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4" i="7"/>
  <c r="E25" i="7"/>
  <c r="E26" i="7"/>
  <c r="E27" i="7"/>
</calcChain>
</file>

<file path=xl/sharedStrings.xml><?xml version="1.0" encoding="utf-8"?>
<sst xmlns="http://schemas.openxmlformats.org/spreadsheetml/2006/main" count="45626" uniqueCount="22521">
  <si>
    <t>S</t>
  </si>
  <si>
    <t>X</t>
  </si>
  <si>
    <t>Disclaimer:</t>
  </si>
  <si>
    <t>BUD</t>
  </si>
  <si>
    <r>
      <t>This document is strictly private and confidential</t>
    </r>
    <r>
      <rPr>
        <sz val="11"/>
        <color theme="1"/>
        <rFont val="Calibri"/>
        <family val="2"/>
        <scheme val="minor"/>
      </rPr>
      <t> and may not be copied nor its contents passed to any third party without the prior written approval of Gregoire Equities Limited. </t>
    </r>
  </si>
  <si>
    <t>WEBSITES</t>
  </si>
  <si>
    <t>DATA</t>
  </si>
  <si>
    <t>Data</t>
  </si>
  <si>
    <t>Industries</t>
  </si>
  <si>
    <t>Supersectors</t>
  </si>
  <si>
    <t>Ticker</t>
  </si>
  <si>
    <t>Hyperlink</t>
  </si>
  <si>
    <t>Oil &amp; Gas</t>
  </si>
  <si>
    <t>Cyclical</t>
  </si>
  <si>
    <t>SXEP</t>
  </si>
  <si>
    <t>https://www.stoxx.com/index-details?symbol=SXEG</t>
  </si>
  <si>
    <t>Basic Materials</t>
  </si>
  <si>
    <t>Chemicals</t>
  </si>
  <si>
    <t>SX4P</t>
  </si>
  <si>
    <t>https://www.stoxx.com/index-details?symbol=SX4G</t>
  </si>
  <si>
    <t>Basic Resources</t>
  </si>
  <si>
    <t>SXPP</t>
  </si>
  <si>
    <t>https://www.stoxx.com/index-details?symbol=SXpG</t>
  </si>
  <si>
    <t>Industrials</t>
  </si>
  <si>
    <t>Construction &amp; Materials</t>
  </si>
  <si>
    <t>SXOP</t>
  </si>
  <si>
    <t>https://www.stoxx.com/index-details?symbol=SXOGR</t>
  </si>
  <si>
    <t>Industrial Goods &amp; Services</t>
  </si>
  <si>
    <t>SXNP</t>
  </si>
  <si>
    <t>https://www.stoxx.com/index-details?symbol=SXNG</t>
  </si>
  <si>
    <t>Consumer Goods</t>
  </si>
  <si>
    <t>Automobiles &amp; Parts</t>
  </si>
  <si>
    <t>SXAP</t>
  </si>
  <si>
    <t>https://www.stoxx.com/index-details?symbol=SXAGR</t>
  </si>
  <si>
    <t>Food &amp; Beverage</t>
  </si>
  <si>
    <t>Defensive</t>
  </si>
  <si>
    <t>SX3P</t>
  </si>
  <si>
    <t>https://www.stoxx.com/index-details?symbol=SX3G</t>
  </si>
  <si>
    <t>Personal &amp; Household Goods</t>
  </si>
  <si>
    <t>SXQP</t>
  </si>
  <si>
    <t>https://www.stoxx.com/index-details?symbol=SXqGR</t>
  </si>
  <si>
    <t>Health Care</t>
  </si>
  <si>
    <t>SXDP</t>
  </si>
  <si>
    <t>https://www.stoxx.com/index-details?symbol=SXDG</t>
  </si>
  <si>
    <t>Consumer Services</t>
  </si>
  <si>
    <t>Retail</t>
  </si>
  <si>
    <t>SXRP</t>
  </si>
  <si>
    <t>https://www.stoxx.com/index-details?symbol=SXRG</t>
  </si>
  <si>
    <t>Media</t>
  </si>
  <si>
    <t>SXMP</t>
  </si>
  <si>
    <t>https://www.stoxx.com/index-details?symbol=SX4GR</t>
  </si>
  <si>
    <t>Travel &amp; Leisure</t>
  </si>
  <si>
    <t>SXTP</t>
  </si>
  <si>
    <t>https://www.stoxx.com/index-details?symbol=SXTGR</t>
  </si>
  <si>
    <t>Telecommunications</t>
  </si>
  <si>
    <t>SXKP</t>
  </si>
  <si>
    <t>https://www.stoxx.com/index-details?symbol=SXKG</t>
  </si>
  <si>
    <t>Utilities</t>
  </si>
  <si>
    <t>SX6P</t>
  </si>
  <si>
    <t>https://www.stoxx.com/index-details?symbol=SX6G</t>
  </si>
  <si>
    <t>Financials</t>
  </si>
  <si>
    <t>Banks</t>
  </si>
  <si>
    <t>SX7P</t>
  </si>
  <si>
    <t>https://www.stoxx.com/index-details?symbol=SX7GR</t>
  </si>
  <si>
    <t>Insurance</t>
  </si>
  <si>
    <t>SXIP</t>
  </si>
  <si>
    <t>https://www.stoxx.com/index-details?symbol=SXIG</t>
  </si>
  <si>
    <t>Real Estate</t>
  </si>
  <si>
    <t>SX86P</t>
  </si>
  <si>
    <t>https://www.stoxx.com/index-details?symbol=SX86G</t>
  </si>
  <si>
    <t>Financial Services</t>
  </si>
  <si>
    <t>SXFP</t>
  </si>
  <si>
    <t>https://www.stoxx.com/index-details?symbol=SXFGR</t>
  </si>
  <si>
    <t>Technology</t>
  </si>
  <si>
    <t>SX8P</t>
  </si>
  <si>
    <t>https://www.stoxx.com/index-details?symbol=SX8G</t>
  </si>
  <si>
    <t>Example</t>
  </si>
  <si>
    <t>STOXX® Europe 600 ex UK Oil &amp; Gas</t>
  </si>
  <si>
    <t>For components, click on link and Select Components.</t>
  </si>
  <si>
    <t>As of Date: Sep. 19, 2019</t>
  </si>
  <si>
    <t>Supersector</t>
  </si>
  <si>
    <t>Country</t>
  </si>
  <si>
    <t>TOTAL</t>
  </si>
  <si>
    <t>FR</t>
  </si>
  <si>
    <t>ENI</t>
  </si>
  <si>
    <t>IT</t>
  </si>
  <si>
    <t>REPSOL</t>
  </si>
  <si>
    <t>ES</t>
  </si>
  <si>
    <t>EQUINOR</t>
  </si>
  <si>
    <t>NO</t>
  </si>
  <si>
    <t>VESTAS WIND SYSTEMS</t>
  </si>
  <si>
    <t>DK</t>
  </si>
  <si>
    <t>NESTE</t>
  </si>
  <si>
    <t>FI</t>
  </si>
  <si>
    <t>TECHNIPFMC</t>
  </si>
  <si>
    <t>SNAM RETE GAS</t>
  </si>
  <si>
    <t>OMV</t>
  </si>
  <si>
    <t>AT</t>
  </si>
  <si>
    <t>GALP ENERGIA</t>
  </si>
  <si>
    <t>PT</t>
  </si>
  <si>
    <t xml:space="preserve">Name </t>
  </si>
  <si>
    <t>PKNORLEN</t>
  </si>
  <si>
    <t>PL</t>
  </si>
  <si>
    <t>LUNDIN PETROLEUM</t>
  </si>
  <si>
    <t>SE</t>
  </si>
  <si>
    <t>SIEMENS GAMESA</t>
  </si>
  <si>
    <t>TGS-NOPEC GEOPHYSICAL</t>
  </si>
  <si>
    <t>AKER BP</t>
  </si>
  <si>
    <t>SBM OFFSHORE</t>
  </si>
  <si>
    <t>NL</t>
  </si>
  <si>
    <t>SAIPEM</t>
  </si>
  <si>
    <t>SUBSEA7</t>
  </si>
  <si>
    <t>POLISH OIL AND GAS</t>
  </si>
  <si>
    <t>Stoxx Europe 600</t>
  </si>
  <si>
    <t>EXSA.DE</t>
  </si>
  <si>
    <t>EXI5.DE</t>
  </si>
  <si>
    <t>EXV3.DE</t>
  </si>
  <si>
    <t>EXV2.DE</t>
  </si>
  <si>
    <t>EXV9.DE</t>
  </si>
  <si>
    <t>EXH9.DE</t>
  </si>
  <si>
    <t>EXH1.DE</t>
  </si>
  <si>
    <t>EXH7.DE</t>
  </si>
  <si>
    <t>EXH8.DE</t>
  </si>
  <si>
    <t>EXV4.DE</t>
  </si>
  <si>
    <t>EXH4.DE</t>
  </si>
  <si>
    <t>EXH5.DE</t>
  </si>
  <si>
    <t>EXH6.DE</t>
  </si>
  <si>
    <t>EXV7.DE</t>
  </si>
  <si>
    <t>EXV8.DE</t>
  </si>
  <si>
    <t>EXH2.DE</t>
  </si>
  <si>
    <t>EXH3.DE</t>
  </si>
  <si>
    <t>EXV5.DE</t>
  </si>
  <si>
    <t>EXV1.DE</t>
  </si>
  <si>
    <t>EXV6.DE</t>
  </si>
  <si>
    <t>Sectors ETF</t>
  </si>
  <si>
    <t>Link</t>
  </si>
  <si>
    <t>Components</t>
  </si>
  <si>
    <t>https://finance.yahoo.com/quote/EXV5.DE?p=EXV5.DE</t>
  </si>
  <si>
    <t>Name</t>
  </si>
  <si>
    <t>Exchange</t>
  </si>
  <si>
    <t>Market Cap</t>
  </si>
  <si>
    <t>Currency</t>
  </si>
  <si>
    <t xml:space="preserve">Sector </t>
  </si>
  <si>
    <t>Industry</t>
  </si>
  <si>
    <t>Sub Industry</t>
  </si>
  <si>
    <t xml:space="preserve">INTEGRATED DIAGNOSTICS HOLDINGS PLC </t>
  </si>
  <si>
    <t xml:space="preserve"> London Stock Exchange</t>
  </si>
  <si>
    <t>EGP</t>
  </si>
  <si>
    <t>Healthcare</t>
  </si>
  <si>
    <t>Healthcare Services</t>
  </si>
  <si>
    <t>Healthcare Providers &amp; Services</t>
  </si>
  <si>
    <t xml:space="preserve">CENTRALNIC GROUP PLC </t>
  </si>
  <si>
    <t>GBP</t>
  </si>
  <si>
    <t>Software &amp; IT Services</t>
  </si>
  <si>
    <t xml:space="preserve">JPJ GROUP PLC </t>
  </si>
  <si>
    <t>CAD</t>
  </si>
  <si>
    <t>Consumer Cyclical</t>
  </si>
  <si>
    <t>Cyclical Consumer Services</t>
  </si>
  <si>
    <t>Hotels &amp; Entertainment Services</t>
  </si>
  <si>
    <t xml:space="preserve">STILLFRONT GROUP AB (PUBL) </t>
  </si>
  <si>
    <t xml:space="preserve"> NASDAQ OMX STOCKHOLM</t>
  </si>
  <si>
    <t>SEK</t>
  </si>
  <si>
    <t>Cyclical Consumer Products</t>
  </si>
  <si>
    <t>Leisure Products</t>
  </si>
  <si>
    <t xml:space="preserve">MOBILEZONE HOLDING AG </t>
  </si>
  <si>
    <t xml:space="preserve"> Swiss Exchange</t>
  </si>
  <si>
    <t>CHF</t>
  </si>
  <si>
    <t>Telecommunications Services</t>
  </si>
  <si>
    <t xml:space="preserve">FERRONORDIC MACHINES AB </t>
  </si>
  <si>
    <t>Industrial Goods</t>
  </si>
  <si>
    <t>Machinery, Equipment &amp; Components</t>
  </si>
  <si>
    <t xml:space="preserve">HILTON FOOD GROUP PLC </t>
  </si>
  <si>
    <t>Consumer Non-Cyclical</t>
  </si>
  <si>
    <t>Food &amp; Beverages</t>
  </si>
  <si>
    <t>Food &amp; Tobacco</t>
  </si>
  <si>
    <t xml:space="preserve">DO &amp; CO AG </t>
  </si>
  <si>
    <t xml:space="preserve"> WIENER BOERSE AG</t>
  </si>
  <si>
    <t>EUR</t>
  </si>
  <si>
    <t>Transportation</t>
  </si>
  <si>
    <t>Transport Infrastructure</t>
  </si>
  <si>
    <t xml:space="preserve">DIVERSIFIED GAS &amp; OIL PLC </t>
  </si>
  <si>
    <t>$</t>
  </si>
  <si>
    <t>Energy</t>
  </si>
  <si>
    <t>Energy - Fossil Fuels</t>
  </si>
  <si>
    <t xml:space="preserve">DART GROUP PLC </t>
  </si>
  <si>
    <t>Passenger Transportation Services</t>
  </si>
  <si>
    <t xml:space="preserve">BIGBEN INTERACTIVE </t>
  </si>
  <si>
    <t xml:space="preserve"> Euronext Paris</t>
  </si>
  <si>
    <t xml:space="preserve">BECHTLE AG </t>
  </si>
  <si>
    <t xml:space="preserve"> Xetra</t>
  </si>
  <si>
    <t xml:space="preserve">MIDWICH GROUP PLC </t>
  </si>
  <si>
    <t>Technology Equipment</t>
  </si>
  <si>
    <t>Computers, Phones &amp; Household Electronics</t>
  </si>
  <si>
    <t xml:space="preserve">FIRST DERIVATIVES </t>
  </si>
  <si>
    <t xml:space="preserve">PER AARSLEFF HOLDING A/S </t>
  </si>
  <si>
    <t xml:space="preserve"> NASDAQ OMX COPENHAGEN</t>
  </si>
  <si>
    <t>DKK</t>
  </si>
  <si>
    <t>Industrial &amp; Commercial Services</t>
  </si>
  <si>
    <t>Construction &amp; Engineering</t>
  </si>
  <si>
    <t xml:space="preserve">SII </t>
  </si>
  <si>
    <t xml:space="preserve">AF GRUPPEN ASA </t>
  </si>
  <si>
    <t xml:space="preserve"> Oslo Bors</t>
  </si>
  <si>
    <t>NOK</t>
  </si>
  <si>
    <t xml:space="preserve">AKKA TECHNOLOGIES SE </t>
  </si>
  <si>
    <t xml:space="preserve">Professional &amp; Commercial Services  </t>
  </si>
  <si>
    <t xml:space="preserve">SWORD GROUP </t>
  </si>
  <si>
    <t xml:space="preserve">WATKIN JONES PLC </t>
  </si>
  <si>
    <t>Real Estate Operations</t>
  </si>
  <si>
    <t xml:space="preserve">METSO </t>
  </si>
  <si>
    <t xml:space="preserve"> NASDAQ OMX HELSINKI LTD.</t>
  </si>
  <si>
    <t xml:space="preserve">KARDEX AG </t>
  </si>
  <si>
    <t xml:space="preserve">REPLY SPA </t>
  </si>
  <si>
    <t xml:space="preserve"> Italian Stock Exchange</t>
  </si>
  <si>
    <t xml:space="preserve">ADDTECH AB </t>
  </si>
  <si>
    <t xml:space="preserve">LAGERCRANTZ GROUP AB </t>
  </si>
  <si>
    <t xml:space="preserve">INTERPARFUMS </t>
  </si>
  <si>
    <t>Personal &amp; Household Products &amp; Services</t>
  </si>
  <si>
    <t xml:space="preserve">ROBERT WALTERS PLC </t>
  </si>
  <si>
    <t xml:space="preserve">ALSO HOLDING AG </t>
  </si>
  <si>
    <t xml:space="preserve">RENEW HOLDINGS PLC </t>
  </si>
  <si>
    <t xml:space="preserve">MANITOU GROUP </t>
  </si>
  <si>
    <t xml:space="preserve">QUIXANT PLC </t>
  </si>
  <si>
    <t xml:space="preserve">SOFTCAT PLC </t>
  </si>
  <si>
    <t xml:space="preserve">DATAGROUP SE </t>
  </si>
  <si>
    <t xml:space="preserve">GREGGS PLC </t>
  </si>
  <si>
    <t xml:space="preserve">MARIMEKKO OYJ </t>
  </si>
  <si>
    <t>Textiles &amp; Apparel</t>
  </si>
  <si>
    <t xml:space="preserve">ASHTEAD GROUP </t>
  </si>
  <si>
    <t xml:space="preserve">ASM INTERNATIONAL N.V. </t>
  </si>
  <si>
    <t xml:space="preserve"> Euronext Amsterdam</t>
  </si>
  <si>
    <t xml:space="preserve">Semiconductors &amp; Semiconductor Equipment </t>
  </si>
  <si>
    <t xml:space="preserve">NIBE INDUSTRIER AB </t>
  </si>
  <si>
    <t xml:space="preserve">LEM HOLDING SA </t>
  </si>
  <si>
    <t xml:space="preserve">RHEINMETALL </t>
  </si>
  <si>
    <t>Automobiles &amp; Auto Parts</t>
  </si>
  <si>
    <t xml:space="preserve">PEAB AB </t>
  </si>
  <si>
    <t xml:space="preserve">AVIO SPA </t>
  </si>
  <si>
    <t>Aerospace &amp; Defense</t>
  </si>
  <si>
    <t xml:space="preserve">AUBAY </t>
  </si>
  <si>
    <t xml:space="preserve">VALMET </t>
  </si>
  <si>
    <t xml:space="preserve">LEONARDO </t>
  </si>
  <si>
    <t xml:space="preserve">ETTEPLAN OYJ </t>
  </si>
  <si>
    <t xml:space="preserve">NOKIAN RENKAAT OYJ </t>
  </si>
  <si>
    <t xml:space="preserve">FAES FARMA SA </t>
  </si>
  <si>
    <t xml:space="preserve"> Bolsa de Madrid</t>
  </si>
  <si>
    <t>Pharmaceuticals &amp; Medical Research</t>
  </si>
  <si>
    <t>Pharmaceuticals</t>
  </si>
  <si>
    <t xml:space="preserve">INTER RAO YEES PAO </t>
  </si>
  <si>
    <t xml:space="preserve"> MOSCOW INTERBANK CURRENCY EXCHANGE</t>
  </si>
  <si>
    <t>RUB</t>
  </si>
  <si>
    <t>Electrical Utilities &amp; IPPs</t>
  </si>
  <si>
    <t xml:space="preserve">DEUTZ AG </t>
  </si>
  <si>
    <t xml:space="preserve">LDC </t>
  </si>
  <si>
    <t xml:space="preserve">CARR'S GROUP PLC </t>
  </si>
  <si>
    <t xml:space="preserve">SEVERFIELD PLC </t>
  </si>
  <si>
    <t xml:space="preserve">INDEL B SPA </t>
  </si>
  <si>
    <t xml:space="preserve">DISCOVERIE GROUP PLC </t>
  </si>
  <si>
    <t>Electronic Equipment &amp; Parts</t>
  </si>
  <si>
    <t xml:space="preserve">LINDAB INTERNATIONAL AB </t>
  </si>
  <si>
    <t xml:space="preserve">CIA DE DISTRIBN INTEGRAL LOGISTA HLDG SA </t>
  </si>
  <si>
    <t>Freight &amp; Logistics Services</t>
  </si>
  <si>
    <t xml:space="preserve">KVAERNER ASA </t>
  </si>
  <si>
    <t>Oil &amp; Gas Related Equipment and Services</t>
  </si>
  <si>
    <t xml:space="preserve">WINCANTON PLC </t>
  </si>
  <si>
    <t xml:space="preserve">PODRAVKA D.D. </t>
  </si>
  <si>
    <t xml:space="preserve"> ZAGREB STOCK EXCHANGE, THE</t>
  </si>
  <si>
    <t>HRK</t>
  </si>
  <si>
    <t xml:space="preserve">VOLVO </t>
  </si>
  <si>
    <t xml:space="preserve">TF1 </t>
  </si>
  <si>
    <t>Media &amp; Publishing</t>
  </si>
  <si>
    <t xml:space="preserve">RIETER HOLDING AG </t>
  </si>
  <si>
    <t xml:space="preserve">FERREXPO PLC </t>
  </si>
  <si>
    <t>Mineral Resources</t>
  </si>
  <si>
    <t>Metals &amp; Mining</t>
  </si>
  <si>
    <t xml:space="preserve">ANGLO AMERICAN </t>
  </si>
  <si>
    <t xml:space="preserve">DIALOG SEMICONDUCTOR </t>
  </si>
  <si>
    <t xml:space="preserve">VARTA AG </t>
  </si>
  <si>
    <t xml:space="preserve">PVA TEPLA AG </t>
  </si>
  <si>
    <t xml:space="preserve">DOBANK SPA </t>
  </si>
  <si>
    <t>Banking &amp; Investment Services</t>
  </si>
  <si>
    <t>Banking Services</t>
  </si>
  <si>
    <t xml:space="preserve">SUMO GROUP PLC </t>
  </si>
  <si>
    <t xml:space="preserve">SOITEC </t>
  </si>
  <si>
    <t xml:space="preserve">EVOLUTION GAMING GROUP AB (PUBL) </t>
  </si>
  <si>
    <t xml:space="preserve">ROS AGRO </t>
  </si>
  <si>
    <t xml:space="preserve"> FOLLOW, NOYDIR, NOODP, ALL</t>
  </si>
  <si>
    <t xml:space="preserve">COUNTRYSIDE PROPERTIES PLC </t>
  </si>
  <si>
    <t>Homebuilding &amp; Construction Supplies</t>
  </si>
  <si>
    <t xml:space="preserve">GLANBIA PLC </t>
  </si>
  <si>
    <t xml:space="preserve"> Irish Stock Exchange</t>
  </si>
  <si>
    <t xml:space="preserve">SPECTRUM ASA </t>
  </si>
  <si>
    <t xml:space="preserve">JD SPORTS FASHION PLC </t>
  </si>
  <si>
    <t>Retailers</t>
  </si>
  <si>
    <t>Other Specialty Retailers</t>
  </si>
  <si>
    <t xml:space="preserve">DETECTION TECHNOLOGY OYJ </t>
  </si>
  <si>
    <t xml:space="preserve">SARTORIUS STEDIM BIOTECH </t>
  </si>
  <si>
    <t>Healthcare Equipment &amp; Supplies</t>
  </si>
  <si>
    <t xml:space="preserve">THALES </t>
  </si>
  <si>
    <t xml:space="preserve">RUBIS </t>
  </si>
  <si>
    <t xml:space="preserve">ALTEN </t>
  </si>
  <si>
    <t xml:space="preserve">NEXT FIFTEEN COMMUNICATIONS GROUP PLC </t>
  </si>
  <si>
    <t xml:space="preserve">JUMBO SA </t>
  </si>
  <si>
    <t xml:space="preserve"> Athens Stock Exchange</t>
  </si>
  <si>
    <t xml:space="preserve">INTERROLL HOLDING AG </t>
  </si>
  <si>
    <t xml:space="preserve">LVMH MOËT HENNESSY VUITTON SE </t>
  </si>
  <si>
    <t xml:space="preserve">INFOTEL </t>
  </si>
  <si>
    <t xml:space="preserve">SÉCHÉ ENVIRONNEMENT </t>
  </si>
  <si>
    <t xml:space="preserve">SDL PLC </t>
  </si>
  <si>
    <t xml:space="preserve">SPIRENT COMMUNICATIONS PLC </t>
  </si>
  <si>
    <t>Communications &amp; Networking</t>
  </si>
  <si>
    <t xml:space="preserve">TINEXTA SPA </t>
  </si>
  <si>
    <t xml:space="preserve">ZIGNAGO VETRO SPA </t>
  </si>
  <si>
    <t>Applied Resources</t>
  </si>
  <si>
    <t>Containers &amp; Packaging</t>
  </si>
  <si>
    <t xml:space="preserve">ADVANCED MEDICAL SOLUTIONS GROUP PLC </t>
  </si>
  <si>
    <t xml:space="preserve">HALMA </t>
  </si>
  <si>
    <t xml:space="preserve">DRAX GROUP PLC </t>
  </si>
  <si>
    <t xml:space="preserve">PAGEGROUP </t>
  </si>
  <si>
    <t xml:space="preserve">BAE SYSTEMS </t>
  </si>
  <si>
    <t xml:space="preserve">LECTRA </t>
  </si>
  <si>
    <t xml:space="preserve">HOWDEN JOINERY GROUP </t>
  </si>
  <si>
    <t>Household Goods</t>
  </si>
  <si>
    <t xml:space="preserve">HOLLYWOOD BOWL GROUP PLC </t>
  </si>
  <si>
    <t xml:space="preserve">NOVATEK PAO </t>
  </si>
  <si>
    <t xml:space="preserve">MAYR-MELNHOF KARTON AG </t>
  </si>
  <si>
    <t xml:space="preserve">BRAVIDA HOLDING AB </t>
  </si>
  <si>
    <t xml:space="preserve">BELLWAY </t>
  </si>
  <si>
    <t xml:space="preserve">MICHELIN </t>
  </si>
  <si>
    <t xml:space="preserve">HIKMA PHARMACEUTICALS </t>
  </si>
  <si>
    <t xml:space="preserve">COLRUYT </t>
  </si>
  <si>
    <t xml:space="preserve"> Euronext Bruxelles</t>
  </si>
  <si>
    <t>Food &amp; Drug Retailing</t>
  </si>
  <si>
    <t xml:space="preserve">DASSAULT AVIATION </t>
  </si>
  <si>
    <t xml:space="preserve">CPH CHEMIE PAPIER HOLDING AG </t>
  </si>
  <si>
    <t>Paper &amp; Forest Products</t>
  </si>
  <si>
    <t xml:space="preserve">POSTE ITALIANE </t>
  </si>
  <si>
    <t xml:space="preserve">REMEDY ENTERTAINMENT OYJ </t>
  </si>
  <si>
    <t xml:space="preserve">WIZZ AIR HOLDINGS PLC </t>
  </si>
  <si>
    <t xml:space="preserve">VRG SA </t>
  </si>
  <si>
    <t xml:space="preserve"> Warsaw Stock Exchange</t>
  </si>
  <si>
    <t>PLN</t>
  </si>
  <si>
    <t xml:space="preserve">DNO ASA </t>
  </si>
  <si>
    <t xml:space="preserve">ASHMORE GROUP </t>
  </si>
  <si>
    <t>Investment Banking &amp; Investment Services</t>
  </si>
  <si>
    <t xml:space="preserve">NEMETSCHEK </t>
  </si>
  <si>
    <t xml:space="preserve">DEVOTEAM </t>
  </si>
  <si>
    <t xml:space="preserve">B&amp;M EUROPEAN VALUE RETAIL </t>
  </si>
  <si>
    <t>Diversified Retail</t>
  </si>
  <si>
    <t xml:space="preserve">MONCLER </t>
  </si>
  <si>
    <t xml:space="preserve">HARGREAVES LANSDOWN </t>
  </si>
  <si>
    <t xml:space="preserve">GREENCOAT RENEWABLES PLC </t>
  </si>
  <si>
    <t xml:space="preserve">VERKKOKAUPPA.COM OYJ </t>
  </si>
  <si>
    <t xml:space="preserve">GAMMA COMMUNICATIONS PLC </t>
  </si>
  <si>
    <t xml:space="preserve">PHARMAGEST INTERACTIVE </t>
  </si>
  <si>
    <t xml:space="preserve">TEAM17 GROUP PLC </t>
  </si>
  <si>
    <t xml:space="preserve">AIRBUS SE </t>
  </si>
  <si>
    <t xml:space="preserve">LOGITECH INTERNATIONAL </t>
  </si>
  <si>
    <t xml:space="preserve">AEGEAN AIRLINES </t>
  </si>
  <si>
    <t xml:space="preserve">ELECTROCOMPONENTS PLC </t>
  </si>
  <si>
    <t xml:space="preserve">ALIMAK GROUP AB (PUBL) </t>
  </si>
  <si>
    <t xml:space="preserve">INDUTRADE AB </t>
  </si>
  <si>
    <t xml:space="preserve">MARSHALLS PLC </t>
  </si>
  <si>
    <t>Construction Materials</t>
  </si>
  <si>
    <t xml:space="preserve">QINETIQ GROUP PLC </t>
  </si>
  <si>
    <t xml:space="preserve">PERSIMMON </t>
  </si>
  <si>
    <t xml:space="preserve">ADES INTERNATIONAL HOLDING PLC </t>
  </si>
  <si>
    <t xml:space="preserve">FRONTIER DEVELOPMENTS PLC </t>
  </si>
  <si>
    <t xml:space="preserve">WIRECARD AG </t>
  </si>
  <si>
    <t xml:space="preserve">CLX COMMUNICATIONS AB (PUBL) </t>
  </si>
  <si>
    <t xml:space="preserve">ISRA VISION AG </t>
  </si>
  <si>
    <t xml:space="preserve">COMARCH SA </t>
  </si>
  <si>
    <t xml:space="preserve">LPKF LASER &amp; ELECTRONICS AG </t>
  </si>
  <si>
    <t xml:space="preserve">FDM GROUP (HOLDINGS) PLC </t>
  </si>
  <si>
    <t xml:space="preserve">HERMÈS INTERNATIONAL </t>
  </si>
  <si>
    <t xml:space="preserve">MTU AERO ENGINES </t>
  </si>
  <si>
    <t xml:space="preserve">DIASORIN </t>
  </si>
  <si>
    <t xml:space="preserve">REDROW PLC </t>
  </si>
  <si>
    <t xml:space="preserve">SOMFY </t>
  </si>
  <si>
    <t xml:space="preserve">INTERPUMP GROUP SPA </t>
  </si>
  <si>
    <t xml:space="preserve">ALFA FINANCIAL SOFTWARE HOLDINGS PLC </t>
  </si>
  <si>
    <t xml:space="preserve">VESUVIUS PLC </t>
  </si>
  <si>
    <t xml:space="preserve">ADYEN N.V. </t>
  </si>
  <si>
    <t xml:space="preserve">SOLARIA ENERGIA Y MEDIO AMBIENTE SA </t>
  </si>
  <si>
    <t xml:space="preserve">WIIT SPA </t>
  </si>
  <si>
    <t xml:space="preserve">MD MEDICAL GROUP INVESTMENTS PLC </t>
  </si>
  <si>
    <t xml:space="preserve">SANNE GROUP PLC </t>
  </si>
  <si>
    <t xml:space="preserve">PARTNERS GROUP HOLDING AG </t>
  </si>
  <si>
    <t xml:space="preserve">2G ENERGY AG </t>
  </si>
  <si>
    <t xml:space="preserve">TECHNOGYM SPA </t>
  </si>
  <si>
    <t xml:space="preserve">BIOMÉRIEUX </t>
  </si>
  <si>
    <t xml:space="preserve">SANDVIK AB </t>
  </si>
  <si>
    <t xml:space="preserve">NESTE </t>
  </si>
  <si>
    <t xml:space="preserve">KAPE TECHNOLOGIES PLC </t>
  </si>
  <si>
    <t xml:space="preserve">TALGO SA </t>
  </si>
  <si>
    <t xml:space="preserve">MJ GLEESON PLC </t>
  </si>
  <si>
    <t xml:space="preserve">BIOGAIA AB </t>
  </si>
  <si>
    <t xml:space="preserve">EVOTEC SE </t>
  </si>
  <si>
    <t>Biotechnology &amp; Medical Research</t>
  </si>
  <si>
    <t xml:space="preserve">SIMCORP </t>
  </si>
  <si>
    <t xml:space="preserve">ALSTOM </t>
  </si>
  <si>
    <t xml:space="preserve">GLOBALTRANS INVESTMENT PLC </t>
  </si>
  <si>
    <t xml:space="preserve">SONAECOM </t>
  </si>
  <si>
    <t xml:space="preserve"> Euronext Lisbonne</t>
  </si>
  <si>
    <t xml:space="preserve">AB DYNAMICS PLC </t>
  </si>
  <si>
    <t xml:space="preserve">FOUNTAINE PAJOT </t>
  </si>
  <si>
    <t xml:space="preserve"> Euronext Alternext</t>
  </si>
  <si>
    <t xml:space="preserve">BOOHOO GROUP PLC </t>
  </si>
  <si>
    <t xml:space="preserve">FORTNOX AB </t>
  </si>
  <si>
    <t xml:space="preserve"> NORDIC GROWTH MARKET</t>
  </si>
  <si>
    <t xml:space="preserve">ASPIRE GLOBAL PLC </t>
  </si>
  <si>
    <t xml:space="preserve">STRAUMANN HOLDING </t>
  </si>
  <si>
    <t xml:space="preserve">VITROLIFE AB </t>
  </si>
  <si>
    <t xml:space="preserve">DASSAULT SYSTÈMES </t>
  </si>
  <si>
    <t xml:space="preserve">GTT - GAZTRANSPORT ET TECHNIGAZ </t>
  </si>
  <si>
    <t xml:space="preserve">AGORA S.A. GROUP </t>
  </si>
  <si>
    <t xml:space="preserve">SERICA ENERGY PLC </t>
  </si>
  <si>
    <t xml:space="preserve">SOLUTIONS 30 SE </t>
  </si>
  <si>
    <t xml:space="preserve">GLENVEAGH PROPERTIES PLC </t>
  </si>
  <si>
    <t xml:space="preserve">DINO POLSKA SA </t>
  </si>
  <si>
    <t xml:space="preserve">PARADOX INTERACTIVE AB (PUBL) </t>
  </si>
  <si>
    <t xml:space="preserve">MAIL RU GROUP LTD </t>
  </si>
  <si>
    <t xml:space="preserve">FEVERTREE DRINKS PLC </t>
  </si>
  <si>
    <t>Beverages</t>
  </si>
  <si>
    <t xml:space="preserve">CODEMASTERS GROUP HOLDINGS PLC </t>
  </si>
  <si>
    <t xml:space="preserve">MEDICA GROUP PLC </t>
  </si>
  <si>
    <t xml:space="preserve">BLANCCO TECHNOLOGY GROUP PLC </t>
  </si>
  <si>
    <t xml:space="preserve">KAINOS GROUP PLC </t>
  </si>
  <si>
    <t xml:space="preserve">RIGHTMOVE PLC </t>
  </si>
  <si>
    <t xml:space="preserve">HEXAGON COMPOSITES ASA </t>
  </si>
  <si>
    <t xml:space="preserve">GULF KEYSTONE PETROLEUM LIMITED </t>
  </si>
  <si>
    <t xml:space="preserve">LOTTO24 AG </t>
  </si>
  <si>
    <t xml:space="preserve">ASCENTIAL PLC </t>
  </si>
  <si>
    <t xml:space="preserve">KERING </t>
  </si>
  <si>
    <t xml:space="preserve">MOLECULAR PARTNERS AG </t>
  </si>
  <si>
    <t xml:space="preserve">AMERISUR RESOURCES PLC </t>
  </si>
  <si>
    <t xml:space="preserve">KROMEK GROUP PLC </t>
  </si>
  <si>
    <t xml:space="preserve">VALNEVA </t>
  </si>
  <si>
    <t xml:space="preserve">COSMO PHARMACEUTICALS NV </t>
  </si>
  <si>
    <t xml:space="preserve">E.ON SE </t>
  </si>
  <si>
    <t>Multiline Utilities</t>
  </si>
  <si>
    <t xml:space="preserve">X5 RETAIL GROUP </t>
  </si>
  <si>
    <t xml:space="preserve">CIE AUTOMOTIVE </t>
  </si>
  <si>
    <t xml:space="preserve">IG DESIGN GROUP PLC </t>
  </si>
  <si>
    <t xml:space="preserve">CRANSWICK PLC </t>
  </si>
  <si>
    <t xml:space="preserve">WACKER NEUSON SE </t>
  </si>
  <si>
    <t xml:space="preserve">SYSTEMAIR AB </t>
  </si>
  <si>
    <t xml:space="preserve">GURIT HOLDING AG </t>
  </si>
  <si>
    <t xml:space="preserve">NATIONAL EXPRESS GROUP PLC </t>
  </si>
  <si>
    <t xml:space="preserve">EVOLIS </t>
  </si>
  <si>
    <t xml:space="preserve">SWECO AB (PUBL) </t>
  </si>
  <si>
    <t xml:space="preserve">AKWEL </t>
  </si>
  <si>
    <t xml:space="preserve">VOYAGEURS DU MONDE </t>
  </si>
  <si>
    <t xml:space="preserve">DELTA PLUS GROUP </t>
  </si>
  <si>
    <t xml:space="preserve">TKH GROUP </t>
  </si>
  <si>
    <t xml:space="preserve">CORTICEIRA AMORIM, SGPS, S.A. </t>
  </si>
  <si>
    <t xml:space="preserve">AAK </t>
  </si>
  <si>
    <t xml:space="preserve">BEIERSDORF AKTIENGESELLSCHAFT </t>
  </si>
  <si>
    <t xml:space="preserve">GERRESHEIMER </t>
  </si>
  <si>
    <t xml:space="preserve">HOCHTIEF </t>
  </si>
  <si>
    <t xml:space="preserve">ACS, ACTIVIDADES DE CONSTRUCCION Y SERVICIOS, S.A. </t>
  </si>
  <si>
    <t xml:space="preserve">HAYS </t>
  </si>
  <si>
    <t xml:space="preserve">COMPUTACENTER PLC </t>
  </si>
  <si>
    <t xml:space="preserve">NEUCA SA </t>
  </si>
  <si>
    <t xml:space="preserve">MANUTAN INTERNATIONAL </t>
  </si>
  <si>
    <t xml:space="preserve">GROUPE GUILLIN </t>
  </si>
  <si>
    <t xml:space="preserve">GRUPA AZOTY SA </t>
  </si>
  <si>
    <t xml:space="preserve">GENEL ENERGY </t>
  </si>
  <si>
    <t xml:space="preserve">CEWE STIFTUNG &amp; CO KGAA </t>
  </si>
  <si>
    <t xml:space="preserve">WIENERBERGER AG </t>
  </si>
  <si>
    <t xml:space="preserve">MERSEN </t>
  </si>
  <si>
    <t xml:space="preserve">FORTERRA PLC </t>
  </si>
  <si>
    <t xml:space="preserve">DUNELM GROUP PLC </t>
  </si>
  <si>
    <t xml:space="preserve">VOLKSWAGEN AG </t>
  </si>
  <si>
    <t xml:space="preserve">KONINKLIJKE VOLKERWESSELS </t>
  </si>
  <si>
    <t xml:space="preserve">GROUPE CRIT </t>
  </si>
  <si>
    <t xml:space="preserve">AHOLD DELHAIZE N.V. </t>
  </si>
  <si>
    <t xml:space="preserve">ZEHNDER GROUP AG </t>
  </si>
  <si>
    <t xml:space="preserve">KAUFMAN &amp; BROAD </t>
  </si>
  <si>
    <t xml:space="preserve">TI FLUID SYSTEMS PLC </t>
  </si>
  <si>
    <t xml:space="preserve">ICA GRUPPEN </t>
  </si>
  <si>
    <t xml:space="preserve">BOVIS HOMES GROUP PLC </t>
  </si>
  <si>
    <t xml:space="preserve">VETROPACK HOLDING SA </t>
  </si>
  <si>
    <t xml:space="preserve">EIFFAGE </t>
  </si>
  <si>
    <t xml:space="preserve">LANDIS+GYR GROUP AG </t>
  </si>
  <si>
    <t xml:space="preserve">SCANDINAVIAN TOBACCO GROUP A/S </t>
  </si>
  <si>
    <t xml:space="preserve">OLVI OYJ </t>
  </si>
  <si>
    <t xml:space="preserve">OXFORD INSTRUMENTS PLC </t>
  </si>
  <si>
    <t xml:space="preserve">RHI MAGNESITA NV </t>
  </si>
  <si>
    <t xml:space="preserve">LINEDATA SERVICES </t>
  </si>
  <si>
    <t xml:space="preserve">STRABAG SE </t>
  </si>
  <si>
    <t xml:space="preserve">QSC  AG </t>
  </si>
  <si>
    <t xml:space="preserve">HENRY BOOT PLC </t>
  </si>
  <si>
    <t xml:space="preserve">ALMA MEDIA OYJ </t>
  </si>
  <si>
    <t xml:space="preserve">MEDIOS AG </t>
  </si>
  <si>
    <t xml:space="preserve">GYM GROUP PLC </t>
  </si>
  <si>
    <t xml:space="preserve">WAREHOUSES DE PAUW </t>
  </si>
  <si>
    <t>Residential &amp; Commercial REIT</t>
  </si>
  <si>
    <t xml:space="preserve">LPP SA </t>
  </si>
  <si>
    <t xml:space="preserve">PUMA </t>
  </si>
  <si>
    <t xml:space="preserve">ACADEMEDIA AB </t>
  </si>
  <si>
    <t xml:space="preserve">EDDIE STOBART LOGISTICS PLC </t>
  </si>
  <si>
    <t xml:space="preserve">KENMARE RESOURCES </t>
  </si>
  <si>
    <t xml:space="preserve">COMPASS GROUP PLC </t>
  </si>
  <si>
    <t xml:space="preserve">ADIDAS AG </t>
  </si>
  <si>
    <t xml:space="preserve">DALATA HOTEL GROUP PLC </t>
  </si>
  <si>
    <t xml:space="preserve">TECAN GROUP LTD </t>
  </si>
  <si>
    <t>Office Equipment</t>
  </si>
  <si>
    <t xml:space="preserve">BELIMO HOLDING AG </t>
  </si>
  <si>
    <t xml:space="preserve">SONOVA HOLDING </t>
  </si>
  <si>
    <t xml:space="preserve">EURONEXT N.V. </t>
  </si>
  <si>
    <t xml:space="preserve">BIG YELLOW GROUP PLC </t>
  </si>
  <si>
    <t xml:space="preserve">WIHLBORGS FASTIGHETER AB </t>
  </si>
  <si>
    <t xml:space="preserve">BÉNÉTEAU </t>
  </si>
  <si>
    <t xml:space="preserve">SCANDI STANDARD AB (PUBL) </t>
  </si>
  <si>
    <t xml:space="preserve">IPSOS </t>
  </si>
  <si>
    <t xml:space="preserve">SSP GROUP PLC </t>
  </si>
  <si>
    <t xml:space="preserve">HUGO BOSS </t>
  </si>
  <si>
    <t xml:space="preserve">HILL &amp; SMITH HOLDINGS PLC </t>
  </si>
  <si>
    <t xml:space="preserve">BARRY CALLEBAUT </t>
  </si>
  <si>
    <t xml:space="preserve">CLARKSON PLC </t>
  </si>
  <si>
    <t xml:space="preserve">WH SMITH </t>
  </si>
  <si>
    <t xml:space="preserve">KINGSPAN GROUP </t>
  </si>
  <si>
    <t xml:space="preserve">COCA-COLA HBC AG </t>
  </si>
  <si>
    <t xml:space="preserve">LEGRAND </t>
  </si>
  <si>
    <t xml:space="preserve">ASSOCIATED BRITISH FOODS </t>
  </si>
  <si>
    <t xml:space="preserve">FRENI BREMBO SPA </t>
  </si>
  <si>
    <t xml:space="preserve">JOHNSON MATTHEY PLC </t>
  </si>
  <si>
    <t xml:space="preserve">ATLAS COPCO </t>
  </si>
  <si>
    <t xml:space="preserve">ROYAL UNIBREW A/S </t>
  </si>
  <si>
    <t xml:space="preserve">BUCHER INDUSTRIES AG </t>
  </si>
  <si>
    <t xml:space="preserve">TAYLOR WIMPEY </t>
  </si>
  <si>
    <t xml:space="preserve">EMMI AG </t>
  </si>
  <si>
    <t xml:space="preserve">HUBER+SUHNER AG </t>
  </si>
  <si>
    <t xml:space="preserve">FORBO HOLDING AG </t>
  </si>
  <si>
    <t xml:space="preserve">VIDRALA SA </t>
  </si>
  <si>
    <t xml:space="preserve">BARRATT DEVELOPMENTS </t>
  </si>
  <si>
    <t xml:space="preserve">OREXO AB </t>
  </si>
  <si>
    <t xml:space="preserve">EUROMONEY INSTITUTIONAL INVESTOR PLC </t>
  </si>
  <si>
    <t xml:space="preserve">BERKELEY </t>
  </si>
  <si>
    <t xml:space="preserve">RIO TINTO </t>
  </si>
  <si>
    <t xml:space="preserve">SEVERSTAL' PAO </t>
  </si>
  <si>
    <t xml:space="preserve">NETCOMPANY HOLDING I A/S </t>
  </si>
  <si>
    <t xml:space="preserve">ATLANTIA </t>
  </si>
  <si>
    <t xml:space="preserve">OIL &amp; GAS DEVELOPMENT CO., LTD.(GDS) </t>
  </si>
  <si>
    <t>PKR</t>
  </si>
  <si>
    <t xml:space="preserve">MYTILINEOS HOLDINGS </t>
  </si>
  <si>
    <t>Industrial Conglomerates</t>
  </si>
  <si>
    <t xml:space="preserve">ALMIRALL SA </t>
  </si>
  <si>
    <t xml:space="preserve">CARL ZEISS MEDITEC AG </t>
  </si>
  <si>
    <t xml:space="preserve">HUFVUDSTADEN AB </t>
  </si>
  <si>
    <t xml:space="preserve">SAMHALLSBYGGNADSBOLAGET I NORDEN AB </t>
  </si>
  <si>
    <t xml:space="preserve">TBC BANK GROUP PLC </t>
  </si>
  <si>
    <t>GEL</t>
  </si>
  <si>
    <t xml:space="preserve">MOTORPOINT GROUP PLC </t>
  </si>
  <si>
    <t xml:space="preserve">TT ELECTRONICS PLC </t>
  </si>
  <si>
    <t xml:space="preserve">CS GROUP </t>
  </si>
  <si>
    <t xml:space="preserve">GROUPE SEB </t>
  </si>
  <si>
    <t xml:space="preserve">LOOMIS </t>
  </si>
  <si>
    <t xml:space="preserve">SAES GETTERS SPA </t>
  </si>
  <si>
    <t xml:space="preserve">L'ORÉAL </t>
  </si>
  <si>
    <t xml:space="preserve">WALLENSTAM AB </t>
  </si>
  <si>
    <t xml:space="preserve">GRANGES AB </t>
  </si>
  <si>
    <t xml:space="preserve">SCHWEITER TECHNOLOGIES AG </t>
  </si>
  <si>
    <t xml:space="preserve">CAPGEMINI </t>
  </si>
  <si>
    <t xml:space="preserve">VITEC GROUP PLC </t>
  </si>
  <si>
    <t xml:space="preserve">KONE </t>
  </si>
  <si>
    <t xml:space="preserve">BORREGAARD ASA </t>
  </si>
  <si>
    <t xml:space="preserve">DKSH HOLDING AG </t>
  </si>
  <si>
    <t xml:space="preserve">ORIGIN ENTERPRISES </t>
  </si>
  <si>
    <t xml:space="preserve">JUNGHEINRICH AG </t>
  </si>
  <si>
    <t xml:space="preserve">DE'LONGHI SPA </t>
  </si>
  <si>
    <t xml:space="preserve">ERICSSON AB </t>
  </si>
  <si>
    <t xml:space="preserve">NICHOLS PLC </t>
  </si>
  <si>
    <t xml:space="preserve">BODYCOTE PLC </t>
  </si>
  <si>
    <t xml:space="preserve">BAYERISCHE MOTOREN WERKE AG </t>
  </si>
  <si>
    <t xml:space="preserve">QUARTIX HOLDINGS PLC </t>
  </si>
  <si>
    <t xml:space="preserve">CLARANOVA </t>
  </si>
  <si>
    <t xml:space="preserve">2CRSI </t>
  </si>
  <si>
    <t xml:space="preserve">AURES TECHNOLOGIES </t>
  </si>
  <si>
    <t xml:space="preserve">FERRATUM OYJ </t>
  </si>
  <si>
    <t xml:space="preserve">HIGHLAND GOLD MINING LTD </t>
  </si>
  <si>
    <t xml:space="preserve">YOUGOV PLC </t>
  </si>
  <si>
    <t xml:space="preserve">EDENRED </t>
  </si>
  <si>
    <t xml:space="preserve">VERBUND AG </t>
  </si>
  <si>
    <t xml:space="preserve">FASTPARTNER AB </t>
  </si>
  <si>
    <t xml:space="preserve">DERMAPHARM HOLDING SE </t>
  </si>
  <si>
    <t xml:space="preserve">FERRARI </t>
  </si>
  <si>
    <t xml:space="preserve">FABEGE </t>
  </si>
  <si>
    <t xml:space="preserve">ROVIO ENTERTAINMENT OYJ </t>
  </si>
  <si>
    <t xml:space="preserve">WAVESTONE </t>
  </si>
  <si>
    <t xml:space="preserve">TENARIS </t>
  </si>
  <si>
    <t xml:space="preserve">TEN ENTERTAINMENT GROUP PLC </t>
  </si>
  <si>
    <t xml:space="preserve">HEXPOL </t>
  </si>
  <si>
    <t xml:space="preserve">RECORDATI </t>
  </si>
  <si>
    <t xml:space="preserve">AUTO TRADER GROUP PLC </t>
  </si>
  <si>
    <t xml:space="preserve">TAG IMMOBILIEN AG </t>
  </si>
  <si>
    <t xml:space="preserve">INTERNATIONAL CONSOLIDATED AIRLINES GROUP, SA </t>
  </si>
  <si>
    <t xml:space="preserve">CTS EVENTIM AG &amp; CO KGAA </t>
  </si>
  <si>
    <t xml:space="preserve">IBSTOCK PLC </t>
  </si>
  <si>
    <t xml:space="preserve">SCHINDLER HOLDING AG </t>
  </si>
  <si>
    <t xml:space="preserve">UCB </t>
  </si>
  <si>
    <t xml:space="preserve">TRIGANO </t>
  </si>
  <si>
    <t xml:space="preserve">TRIFAST PLC </t>
  </si>
  <si>
    <t xml:space="preserve">HELLA KGAA HUECK &amp; CO. </t>
  </si>
  <si>
    <t xml:space="preserve">M6 MÉTROPOLE TÉLÉVISION </t>
  </si>
  <si>
    <t xml:space="preserve">CD PROJEKT SA </t>
  </si>
  <si>
    <t xml:space="preserve">BURFORD CAPITAL LIMITED </t>
  </si>
  <si>
    <t xml:space="preserve">AF POYRY AB </t>
  </si>
  <si>
    <t xml:space="preserve">SEGRO </t>
  </si>
  <si>
    <t xml:space="preserve">DETSKIY MIR PAO </t>
  </si>
  <si>
    <t xml:space="preserve">DERWENT LONDON </t>
  </si>
  <si>
    <t xml:space="preserve">PLASTIC OMNIUM </t>
  </si>
  <si>
    <t xml:space="preserve">4IMPRINT GROUP PLC </t>
  </si>
  <si>
    <t xml:space="preserve">DUSTIN GROUP AB </t>
  </si>
  <si>
    <t xml:space="preserve">CANCOM SE </t>
  </si>
  <si>
    <t xml:space="preserve">GRIEG SEAFOOD </t>
  </si>
  <si>
    <t xml:space="preserve">BRUNELLO CUCINELLI SPA </t>
  </si>
  <si>
    <t xml:space="preserve">GARO AB </t>
  </si>
  <si>
    <t xml:space="preserve">SWEDISH MATCH </t>
  </si>
  <si>
    <t xml:space="preserve">RATIONAL AG </t>
  </si>
  <si>
    <t xml:space="preserve">BACHEM HOLDING AG </t>
  </si>
  <si>
    <t xml:space="preserve">SYNTHOMER PLC </t>
  </si>
  <si>
    <t xml:space="preserve">TCM GROUP A/S </t>
  </si>
  <si>
    <t xml:space="preserve">KORIAN </t>
  </si>
  <si>
    <t xml:space="preserve">BREWIN DOLPHIN HOLDINGS PLC </t>
  </si>
  <si>
    <t xml:space="preserve">MONEYSUPERMARKET.COM GROUP </t>
  </si>
  <si>
    <t xml:space="preserve">HOMESERVE PLC </t>
  </si>
  <si>
    <t xml:space="preserve">JENOPTIK AG </t>
  </si>
  <si>
    <t xml:space="preserve">SCHRODERS PLC </t>
  </si>
  <si>
    <t xml:space="preserve">TALENOM OYJ </t>
  </si>
  <si>
    <t xml:space="preserve">FRONTLINE LTD. </t>
  </si>
  <si>
    <t xml:space="preserve">S&amp;T AG </t>
  </si>
  <si>
    <t xml:space="preserve">SERCO GROUP PLC </t>
  </si>
  <si>
    <t xml:space="preserve">FOCUSRITE PLC </t>
  </si>
  <si>
    <t xml:space="preserve">LIFCO AB (PUBL) </t>
  </si>
  <si>
    <t>Holding Companies</t>
  </si>
  <si>
    <t xml:space="preserve">GATELEY HOLDINGS PLC </t>
  </si>
  <si>
    <t xml:space="preserve">NOVO NORDISK AS </t>
  </si>
  <si>
    <t xml:space="preserve">MBB SE </t>
  </si>
  <si>
    <t xml:space="preserve">BREEDON GROUP PLC </t>
  </si>
  <si>
    <t xml:space="preserve">BLOOMSBURY PUBLISHING PLC </t>
  </si>
  <si>
    <t xml:space="preserve">XP POWER LTD. </t>
  </si>
  <si>
    <t xml:space="preserve">PAYPOINT PLC </t>
  </si>
  <si>
    <t xml:space="preserve">ROCHE HOLDING </t>
  </si>
  <si>
    <t xml:space="preserve">ROCHE HOLDING LTD. </t>
  </si>
  <si>
    <t xml:space="preserve">MYCRONIC AB (PUBL) </t>
  </si>
  <si>
    <t xml:space="preserve">EMS-CHEMIE HOLDING </t>
  </si>
  <si>
    <t xml:space="preserve">NOVOLIPETSK STEEL PAO </t>
  </si>
  <si>
    <t xml:space="preserve">JOHN LAING GROUP PLC </t>
  </si>
  <si>
    <t xml:space="preserve">FUNDING CIRCLE HOLDINGS PLC </t>
  </si>
  <si>
    <t xml:space="preserve">TCS GROUP HOLDING PLC </t>
  </si>
  <si>
    <t xml:space="preserve">ESKER </t>
  </si>
  <si>
    <t xml:space="preserve">SWEDISH ORPHAN BIOVITRUM </t>
  </si>
  <si>
    <t xml:space="preserve">AMIGO HOLDINGS PLC </t>
  </si>
  <si>
    <t xml:space="preserve">PLAYTECH </t>
  </si>
  <si>
    <t xml:space="preserve">ABCAM PLC </t>
  </si>
  <si>
    <t xml:space="preserve">ASML HOLDING N.V. </t>
  </si>
  <si>
    <t xml:space="preserve">LONDON STOCK EXCHANGE </t>
  </si>
  <si>
    <t xml:space="preserve">888 HOLDINGS PUBLIC LIMITED COMPANY </t>
  </si>
  <si>
    <t xml:space="preserve">RICHTER GEDEON VEGYESZETI GYAR NYRT </t>
  </si>
  <si>
    <t xml:space="preserve"> BUDAPEST STOCK EXCHANGE</t>
  </si>
  <si>
    <t>HUF</t>
  </si>
  <si>
    <t xml:space="preserve">FOURLIS HOLDINGS </t>
  </si>
  <si>
    <t xml:space="preserve">MOSKOVSKAYA BIRZHA MMVB-RTS PAO </t>
  </si>
  <si>
    <t xml:space="preserve">GRUPA LOTOS SA </t>
  </si>
  <si>
    <t xml:space="preserve">BOLIDEN AB </t>
  </si>
  <si>
    <t xml:space="preserve">ELAND OIL &amp; GAS PLC </t>
  </si>
  <si>
    <t xml:space="preserve">BOOZT AB </t>
  </si>
  <si>
    <t xml:space="preserve">ATEME </t>
  </si>
  <si>
    <t xml:space="preserve">ETALON GROUP LTD </t>
  </si>
  <si>
    <t xml:space="preserve">CLINIGEN GROUP PLC </t>
  </si>
  <si>
    <t xml:space="preserve">SPIRAX-SARCO ENGINEERING </t>
  </si>
  <si>
    <t xml:space="preserve">VOLTABOX AG </t>
  </si>
  <si>
    <t xml:space="preserve">NFON AG </t>
  </si>
  <si>
    <t xml:space="preserve">OR PAO </t>
  </si>
  <si>
    <t xml:space="preserve">CAPMAN OYJ </t>
  </si>
  <si>
    <t xml:space="preserve">SCHOELLER-BLECKMANN OILFIELD EQUIP. AG </t>
  </si>
  <si>
    <t xml:space="preserve">ONESAVINGS BANK PLC </t>
  </si>
  <si>
    <t xml:space="preserve">SIRIUS REAL ESTATE </t>
  </si>
  <si>
    <t xml:space="preserve">INSTONE REAL ESTATE GROUP AG </t>
  </si>
  <si>
    <t xml:space="preserve">DEUTSCHE KONSUM REIT AG </t>
  </si>
  <si>
    <t xml:space="preserve">RIB SOFTWARE SE </t>
  </si>
  <si>
    <t xml:space="preserve">IAR SYSTEMS GROUP AB </t>
  </si>
  <si>
    <t xml:space="preserve">WANDISCO PLC </t>
  </si>
  <si>
    <t xml:space="preserve">KLOVERN AB </t>
  </si>
  <si>
    <t xml:space="preserve">BENCHMARK HOLDINGS PLC </t>
  </si>
  <si>
    <t xml:space="preserve">PGE POLSKA GRUPA ENERGETYCZNA SA </t>
  </si>
  <si>
    <t xml:space="preserve">IMCD </t>
  </si>
  <si>
    <t xml:space="preserve">ROCHE BOBOIS </t>
  </si>
  <si>
    <t xml:space="preserve">DFS FURNITURE PLC </t>
  </si>
  <si>
    <t xml:space="preserve">EUROCELL PLC </t>
  </si>
  <si>
    <t xml:space="preserve">PIAGGIO &amp; C. SPA </t>
  </si>
  <si>
    <t xml:space="preserve">ASSYSTEM </t>
  </si>
  <si>
    <t xml:space="preserve">VAISALA OYJ </t>
  </si>
  <si>
    <t xml:space="preserve">IMA INDUSTRIA MACCHINE AUTOMATICHE SPA </t>
  </si>
  <si>
    <t xml:space="preserve">KOJAMO OYJ </t>
  </si>
  <si>
    <t xml:space="preserve">JERONIMO MARTINS </t>
  </si>
  <si>
    <t xml:space="preserve">HUHTAMAKI </t>
  </si>
  <si>
    <t xml:space="preserve">JOHNSON SERVICE GROUP PLC </t>
  </si>
  <si>
    <t xml:space="preserve">KOENIG &amp; BAUER AG </t>
  </si>
  <si>
    <t xml:space="preserve">SYNERGIE </t>
  </si>
  <si>
    <t xml:space="preserve">OGK-2 PAO </t>
  </si>
  <si>
    <t xml:space="preserve">NEURONES </t>
  </si>
  <si>
    <t xml:space="preserve">SPEEDY HIRE PLC </t>
  </si>
  <si>
    <t xml:space="preserve">KESKO </t>
  </si>
  <si>
    <t xml:space="preserve">AXFOOD AB </t>
  </si>
  <si>
    <t xml:space="preserve">GUERBET </t>
  </si>
  <si>
    <t xml:space="preserve">GL EVENTS </t>
  </si>
  <si>
    <t xml:space="preserve">NOLATO AB </t>
  </si>
  <si>
    <t xml:space="preserve">CARLSBERG A/S </t>
  </si>
  <si>
    <t xml:space="preserve">FNAC DARTY </t>
  </si>
  <si>
    <t xml:space="preserve">CENTROTEC SUSTAINABLE AG </t>
  </si>
  <si>
    <t xml:space="preserve">SAINT-GOBAIN </t>
  </si>
  <si>
    <t xml:space="preserve">MARR SPA </t>
  </si>
  <si>
    <t xml:space="preserve">PREMIER FOODS PLC </t>
  </si>
  <si>
    <t xml:space="preserve">RTL GROUP S.A. </t>
  </si>
  <si>
    <t xml:space="preserve"> LUXEMBOURG STOCK EXCHANGE</t>
  </si>
  <si>
    <t xml:space="preserve">KEMIRA OYJ </t>
  </si>
  <si>
    <t xml:space="preserve">HEXAOM </t>
  </si>
  <si>
    <t xml:space="preserve">MARSHALL MOTOR HOLDINGS PLC </t>
  </si>
  <si>
    <t xml:space="preserve">TESCO PLC </t>
  </si>
  <si>
    <t xml:space="preserve">MORGAN ADVANCED MATERIALS PLC </t>
  </si>
  <si>
    <t xml:space="preserve">BCA MARKETPLACE PLC </t>
  </si>
  <si>
    <t xml:space="preserve">HERA SPA </t>
  </si>
  <si>
    <t xml:space="preserve">GO-AHEAD GROUP PLC </t>
  </si>
  <si>
    <t xml:space="preserve">METRO </t>
  </si>
  <si>
    <t xml:space="preserve">SIGNIFY </t>
  </si>
  <si>
    <t xml:space="preserve">OMV PETROM SA </t>
  </si>
  <si>
    <t xml:space="preserve"> BUCHAREST STOCK EXCHANGE</t>
  </si>
  <si>
    <t>RON</t>
  </si>
  <si>
    <t xml:space="preserve">XING SE </t>
  </si>
  <si>
    <t xml:space="preserve">LEARNING TECHNOLOGIES GROUP PLC </t>
  </si>
  <si>
    <t xml:space="preserve">ELEKTA </t>
  </si>
  <si>
    <t xml:space="preserve">MAN GROUP LTD </t>
  </si>
  <si>
    <t xml:space="preserve">TELEPERFORMANCE </t>
  </si>
  <si>
    <t xml:space="preserve">HUMANA AB </t>
  </si>
  <si>
    <t xml:space="preserve">CINEWORLD GROUP PLC </t>
  </si>
  <si>
    <t xml:space="preserve">ASSA ABLOY </t>
  </si>
  <si>
    <t xml:space="preserve">INTERMEDIATE CAPITAL GROUP PLC </t>
  </si>
  <si>
    <t xml:space="preserve">PORVAIR PLC </t>
  </si>
  <si>
    <t xml:space="preserve">EPIROC AB </t>
  </si>
  <si>
    <t xml:space="preserve">ESSILORLUXOTTICA </t>
  </si>
  <si>
    <t xml:space="preserve">INTERTEK GROUP </t>
  </si>
  <si>
    <t xml:space="preserve">KERRY GROUP </t>
  </si>
  <si>
    <t xml:space="preserve">ANGLO PACIFIC GROUP PLC </t>
  </si>
  <si>
    <t xml:space="preserve">HORNBACH HOLDING AG &amp; CO. KGAA </t>
  </si>
  <si>
    <t xml:space="preserve">SODEXO </t>
  </si>
  <si>
    <t xml:space="preserve">TOKMANNI GROUP OYJ </t>
  </si>
  <si>
    <t xml:space="preserve">CRH PLC </t>
  </si>
  <si>
    <t xml:space="preserve">PUBLICIS GROUPE </t>
  </si>
  <si>
    <t xml:space="preserve">VINCI </t>
  </si>
  <si>
    <t xml:space="preserve">CDA (COMPAGNIE DES ALPES) </t>
  </si>
  <si>
    <t xml:space="preserve">AVON RUBBER PLC </t>
  </si>
  <si>
    <t xml:space="preserve">ESSITY AB (PUBL) </t>
  </si>
  <si>
    <t xml:space="preserve">KNORR-BREMSE </t>
  </si>
  <si>
    <t xml:space="preserve">KUNGSLEDEN AB </t>
  </si>
  <si>
    <t xml:space="preserve">ENTRA EIENDOM AS </t>
  </si>
  <si>
    <t xml:space="preserve">SPAREBANK 1 SR BANK ASA </t>
  </si>
  <si>
    <t xml:space="preserve">ELECTROLUX AB </t>
  </si>
  <si>
    <t xml:space="preserve">BOUYGUES </t>
  </si>
  <si>
    <t xml:space="preserve">SAMSE </t>
  </si>
  <si>
    <t xml:space="preserve">TRAVIS PERKINS </t>
  </si>
  <si>
    <t xml:space="preserve">TIETO OYJ </t>
  </si>
  <si>
    <t xml:space="preserve">RAI WAY SPA </t>
  </si>
  <si>
    <t xml:space="preserve">CNH INDUSTRIAL NV </t>
  </si>
  <si>
    <t xml:space="preserve">HOCHSCHILD MINING PLC </t>
  </si>
  <si>
    <t xml:space="preserve">ZON OPTIMUS SGPS SA </t>
  </si>
  <si>
    <t xml:space="preserve">LAMPRELL PLC </t>
  </si>
  <si>
    <t xml:space="preserve">THE RESTAURANT GROUP </t>
  </si>
  <si>
    <t xml:space="preserve">ECA </t>
  </si>
  <si>
    <t xml:space="preserve">IRISH RESIDENTIAL PROPERTIES REIT </t>
  </si>
  <si>
    <t xml:space="preserve">NEXITY </t>
  </si>
  <si>
    <t xml:space="preserve">NOBINA AB (PUBL) </t>
  </si>
  <si>
    <t xml:space="preserve">FASTIGHETS AB BALDER </t>
  </si>
  <si>
    <t xml:space="preserve">AZIMUT HOLDING </t>
  </si>
  <si>
    <t xml:space="preserve">DANIELI &amp; C OFFICINE MECCANICHE S.P.A. </t>
  </si>
  <si>
    <t xml:space="preserve">FAURECIA </t>
  </si>
  <si>
    <t xml:space="preserve">SPORTS DIRECT INTERNATIONAL </t>
  </si>
  <si>
    <t xml:space="preserve">COOR SERVICE MANAGEMENT HOLDING AB </t>
  </si>
  <si>
    <t xml:space="preserve">SULZER AG </t>
  </si>
  <si>
    <t xml:space="preserve">JCDECAUX </t>
  </si>
  <si>
    <t xml:space="preserve">GRUPA KETY SA </t>
  </si>
  <si>
    <t xml:space="preserve">BURBERRY GROUP </t>
  </si>
  <si>
    <t xml:space="preserve">HIBERNIA REIT </t>
  </si>
  <si>
    <t xml:space="preserve">GRAND CITY PROPERTIES S.A. </t>
  </si>
  <si>
    <t xml:space="preserve">S IMMO AG </t>
  </si>
  <si>
    <t xml:space="preserve">3I GROUP </t>
  </si>
  <si>
    <t xml:space="preserve">KION GROUP </t>
  </si>
  <si>
    <t xml:space="preserve">DATALOGIC SPA </t>
  </si>
  <si>
    <t xml:space="preserve">CARD FACTORY PLC </t>
  </si>
  <si>
    <t xml:space="preserve">SFS GROUP AG </t>
  </si>
  <si>
    <t xml:space="preserve">ALFA LAVAL </t>
  </si>
  <si>
    <t xml:space="preserve">FIELMANN AG </t>
  </si>
  <si>
    <t xml:space="preserve">SAFESTORE HOLDINGS PLC </t>
  </si>
  <si>
    <t xml:space="preserve">LE BÉLIER </t>
  </si>
  <si>
    <t xml:space="preserve">ARKEMA </t>
  </si>
  <si>
    <t xml:space="preserve">MORGAN SINDALL GROUP PLC </t>
  </si>
  <si>
    <t xml:space="preserve">JOST WERKE AG </t>
  </si>
  <si>
    <t xml:space="preserve">OESTERREICHISCHE POST AG </t>
  </si>
  <si>
    <t xml:space="preserve">BIC </t>
  </si>
  <si>
    <t xml:space="preserve">TRANSGENE </t>
  </si>
  <si>
    <t xml:space="preserve">APPLEGREEN </t>
  </si>
  <si>
    <t xml:space="preserve">BRUNEL INTERNATIONAL NV </t>
  </si>
  <si>
    <t xml:space="preserve">U-BLOX HOLDING AG </t>
  </si>
  <si>
    <t xml:space="preserve">NABALTEC AG </t>
  </si>
  <si>
    <t xml:space="preserve">SIKA AG </t>
  </si>
  <si>
    <t xml:space="preserve">MAISONS DU MONDE </t>
  </si>
  <si>
    <t xml:space="preserve">COLOPLAST </t>
  </si>
  <si>
    <t xml:space="preserve">CA IMMOBILIEN ANLAGEN AG </t>
  </si>
  <si>
    <t xml:space="preserve">OTP BANK NYRT </t>
  </si>
  <si>
    <t xml:space="preserve">GESTAMP AUTOMOCION SA </t>
  </si>
  <si>
    <t xml:space="preserve">FLSMIDTH &amp; CO </t>
  </si>
  <si>
    <t xml:space="preserve">AT&amp;S AUSTRIA TECHNOLOGIE &amp; SYSTEMTECHNIK </t>
  </si>
  <si>
    <t xml:space="preserve">CEZ AS </t>
  </si>
  <si>
    <t xml:space="preserve"> PRAGUE STOCK EXCHANGE</t>
  </si>
  <si>
    <t>CZK</t>
  </si>
  <si>
    <t xml:space="preserve">INDITEX - INDUSTRIA DE DISEÑO TEXTIL </t>
  </si>
  <si>
    <t xml:space="preserve">NEXUS AG </t>
  </si>
  <si>
    <t xml:space="preserve">AVAST </t>
  </si>
  <si>
    <t xml:space="preserve">DAVIDE CAMPARI-MILANO SPA </t>
  </si>
  <si>
    <t xml:space="preserve">TATNEFT' PAO </t>
  </si>
  <si>
    <t xml:space="preserve">GRAMMER AG </t>
  </si>
  <si>
    <t xml:space="preserve">BERTRANDT AG </t>
  </si>
  <si>
    <t xml:space="preserve">OENEO </t>
  </si>
  <si>
    <t xml:space="preserve">LINDT &amp; SPRUENGLI </t>
  </si>
  <si>
    <t xml:space="preserve">NCC AB </t>
  </si>
  <si>
    <t xml:space="preserve">RICARDO PLC </t>
  </si>
  <si>
    <t xml:space="preserve">SCHNEIDER ELECTRIC SE </t>
  </si>
  <si>
    <t xml:space="preserve">VISCOFAN. S.A. </t>
  </si>
  <si>
    <t xml:space="preserve">ROYAL DSM </t>
  </si>
  <si>
    <t xml:space="preserve">DÜRR </t>
  </si>
  <si>
    <t xml:space="preserve">TATE AND LYLE </t>
  </si>
  <si>
    <t xml:space="preserve">AGGREKO PLC </t>
  </si>
  <si>
    <t xml:space="preserve">HUSQVARNA </t>
  </si>
  <si>
    <t xml:space="preserve">CONZZETA AG </t>
  </si>
  <si>
    <t xml:space="preserve">PLUS500 LTD </t>
  </si>
  <si>
    <t xml:space="preserve">LARSEN &amp; TOUBRO LIMITED (GDR) </t>
  </si>
  <si>
    <t>INR</t>
  </si>
  <si>
    <t xml:space="preserve">KEYWORDS STUDIOS PLC </t>
  </si>
  <si>
    <t xml:space="preserve">GN STORE NORD </t>
  </si>
  <si>
    <t xml:space="preserve">FINCANTIERI SPA </t>
  </si>
  <si>
    <t xml:space="preserve">DOTDIGITAL GROUP PLC </t>
  </si>
  <si>
    <t xml:space="preserve">ROCKET INTERNET SE </t>
  </si>
  <si>
    <t xml:space="preserve">CARNIVAL PLC </t>
  </si>
  <si>
    <t xml:space="preserve">RÉMY COINTREAU </t>
  </si>
  <si>
    <t xml:space="preserve">PLASTIQUES DU VAL-DE-LOIRE </t>
  </si>
  <si>
    <t xml:space="preserve">CIECH SA </t>
  </si>
  <si>
    <t xml:space="preserve">UNILEVER PLC </t>
  </si>
  <si>
    <t xml:space="preserve">FLUGHAFEN WIEN AG </t>
  </si>
  <si>
    <t xml:space="preserve">SPECTRIS </t>
  </si>
  <si>
    <t xml:space="preserve">HAMBURGER HAFEN UND LOGISTIK AG </t>
  </si>
  <si>
    <t xml:space="preserve">AMUNDI </t>
  </si>
  <si>
    <t xml:space="preserve">MOL PLC </t>
  </si>
  <si>
    <t xml:space="preserve">PKP CARGO SA </t>
  </si>
  <si>
    <t xml:space="preserve">MEDIASET ESPANA COMUNICACION </t>
  </si>
  <si>
    <t xml:space="preserve">11 BIT STUDIOS SA </t>
  </si>
  <si>
    <t xml:space="preserve">VOLATI AB </t>
  </si>
  <si>
    <t xml:space="preserve">GREEK ORGANISATION OF FOOTBALL PROGNOSTICS SA </t>
  </si>
  <si>
    <t xml:space="preserve">OSSUR HF </t>
  </si>
  <si>
    <t xml:space="preserve">SHURGARD SELF-STORAGE </t>
  </si>
  <si>
    <t xml:space="preserve">EASYJET </t>
  </si>
  <si>
    <t xml:space="preserve">AMADEUS IT GROUP </t>
  </si>
  <si>
    <t xml:space="preserve">DEUTSCHE BÖRSE AG </t>
  </si>
  <si>
    <t xml:space="preserve">SCOTTISH SALMON COMPANY LTD </t>
  </si>
  <si>
    <t xml:space="preserve">LEG IMMOBILIEN </t>
  </si>
  <si>
    <t xml:space="preserve">ROTORK </t>
  </si>
  <si>
    <t xml:space="preserve">STMICROELECTRONICS </t>
  </si>
  <si>
    <t xml:space="preserve">FUCHS PETROLUB SE </t>
  </si>
  <si>
    <t xml:space="preserve">BOBST GROUP SA </t>
  </si>
  <si>
    <t xml:space="preserve">BET-AT-HOME.COM AG </t>
  </si>
  <si>
    <t xml:space="preserve">UPM-KYMMENE </t>
  </si>
  <si>
    <t xml:space="preserve">BASLER AG </t>
  </si>
  <si>
    <t xml:space="preserve">HYPOPORT AG </t>
  </si>
  <si>
    <t xml:space="preserve">CONSTRUCCIONES Y AUXILIAR DE FERROCARRIL </t>
  </si>
  <si>
    <t xml:space="preserve">IPSEN </t>
  </si>
  <si>
    <t xml:space="preserve">TEMENOS GROUP </t>
  </si>
  <si>
    <t xml:space="preserve">ACCOR </t>
  </si>
  <si>
    <t xml:space="preserve">SECTRA AB </t>
  </si>
  <si>
    <t xml:space="preserve">MOWI ASA </t>
  </si>
  <si>
    <t xml:space="preserve">SOLVAY </t>
  </si>
  <si>
    <t xml:space="preserve">KRKA D.D. NOVO MESTO </t>
  </si>
  <si>
    <t xml:space="preserve"> LJUBLJANA STOCK EXCHANGE, INC.</t>
  </si>
  <si>
    <t xml:space="preserve">NETENT AB (PUBL) </t>
  </si>
  <si>
    <t xml:space="preserve">EVRAZ PLC </t>
  </si>
  <si>
    <t xml:space="preserve">HELLOFRESH SE </t>
  </si>
  <si>
    <t xml:space="preserve">HEXATRONIC GROUP AB </t>
  </si>
  <si>
    <t xml:space="preserve">PLAYWAY SA </t>
  </si>
  <si>
    <t xml:space="preserve">MOBIMO HOLDING AG </t>
  </si>
  <si>
    <t xml:space="preserve">ASOS PLC </t>
  </si>
  <si>
    <t xml:space="preserve">BENEFIT SYSTEMS SA </t>
  </si>
  <si>
    <t xml:space="preserve">INTERTRUST </t>
  </si>
  <si>
    <t xml:space="preserve">SALMAR </t>
  </si>
  <si>
    <t xml:space="preserve">WHITBREAD </t>
  </si>
  <si>
    <t xml:space="preserve">GMK NORIL'SKIY NIKEL' PAO </t>
  </si>
  <si>
    <t xml:space="preserve">KGHM POLSKA MIEDZ SA </t>
  </si>
  <si>
    <t xml:space="preserve">AEDAS HOMES SA </t>
  </si>
  <si>
    <t xml:space="preserve">SOCO INTERNATIONAL PLC </t>
  </si>
  <si>
    <t xml:space="preserve">CHARTER COURT FINANCIAL SERVICES GRP PLC </t>
  </si>
  <si>
    <t xml:space="preserve">FLUTTER ENTERTAINMENT PLC </t>
  </si>
  <si>
    <t xml:space="preserve">X-FAB SILICON FOUNDRIES SE </t>
  </si>
  <si>
    <t xml:space="preserve">TOD'S SPA </t>
  </si>
  <si>
    <t xml:space="preserve">ENEL ROSSIYA PAO </t>
  </si>
  <si>
    <t xml:space="preserve">RAYSEARCH LABORATORIES AB (PUBL) </t>
  </si>
  <si>
    <t xml:space="preserve">KAMBI GROUP PLC </t>
  </si>
  <si>
    <t xml:space="preserve">EXPERT SYSTEM SPA </t>
  </si>
  <si>
    <t xml:space="preserve">TGS-NOPEC GEOPHYSICAL COMPANY </t>
  </si>
  <si>
    <t xml:space="preserve">LABORATORIOS FARMACEUTICOS ROVI SA </t>
  </si>
  <si>
    <t xml:space="preserve">WIRTUALNA POLSKA HOLDING SA </t>
  </si>
  <si>
    <t xml:space="preserve">BAKKAFROST </t>
  </si>
  <si>
    <t xml:space="preserve">TRITAX BIG BOX REIT </t>
  </si>
  <si>
    <t xml:space="preserve">AIXTRON SE </t>
  </si>
  <si>
    <t xml:space="preserve">GB GROUP PLC </t>
  </si>
  <si>
    <t xml:space="preserve">LAR ESPANA REAL ESTATE SA </t>
  </si>
  <si>
    <t xml:space="preserve">BASTIDE LE CONFORT MÉDICAL </t>
  </si>
  <si>
    <t xml:space="preserve">B&amp;S GROUP </t>
  </si>
  <si>
    <t>Diversified Trading &amp; Distributing</t>
  </si>
  <si>
    <t xml:space="preserve">HUNTSWORTH PLC </t>
  </si>
  <si>
    <t xml:space="preserve">SUESS MICROTEC SE </t>
  </si>
  <si>
    <t xml:space="preserve">ENERGA SA </t>
  </si>
  <si>
    <t xml:space="preserve">CENTAMIN PLC </t>
  </si>
  <si>
    <t xml:space="preserve">O'KEY GROUP SA </t>
  </si>
  <si>
    <t xml:space="preserve">ID LOGISTICS GROUP </t>
  </si>
  <si>
    <t xml:space="preserve">SECURITAS </t>
  </si>
  <si>
    <t xml:space="preserve">FINDEL PLC </t>
  </si>
  <si>
    <t xml:space="preserve">GAMENET GROUP SPA </t>
  </si>
  <si>
    <t xml:space="preserve">TAURON POLSKA ENERGIA SA </t>
  </si>
  <si>
    <t xml:space="preserve">ORIOR AG </t>
  </si>
  <si>
    <t xml:space="preserve">HENNES &amp; MAURITZ </t>
  </si>
  <si>
    <t xml:space="preserve">APPLUS SERVICES SA </t>
  </si>
  <si>
    <t xml:space="preserve">AMER SPORTS OYJ </t>
  </si>
  <si>
    <t xml:space="preserve">IBERDROLA </t>
  </si>
  <si>
    <t xml:space="preserve">AUTOGRILL </t>
  </si>
  <si>
    <t xml:space="preserve">FEINTOOL INTERNATIONAL HOLDING AG </t>
  </si>
  <si>
    <t xml:space="preserve">JOHN MENZIES PLC </t>
  </si>
  <si>
    <t xml:space="preserve">ALLIANZ SE </t>
  </si>
  <si>
    <t xml:space="preserve">COATS GROUP PLC </t>
  </si>
  <si>
    <t xml:space="preserve">FOMENTO DE CONSTRUCCIONES Y CONTRATAS SA </t>
  </si>
  <si>
    <t xml:space="preserve">ROYAL MAIL </t>
  </si>
  <si>
    <t xml:space="preserve">ORSERO SPA </t>
  </si>
  <si>
    <t xml:space="preserve">REXEL </t>
  </si>
  <si>
    <t xml:space="preserve">LA DORIA SPA </t>
  </si>
  <si>
    <t xml:space="preserve">CNP ASSURANCES </t>
  </si>
  <si>
    <t xml:space="preserve">CELLO HEALTH PLC </t>
  </si>
  <si>
    <t xml:space="preserve">BUNZL PLC </t>
  </si>
  <si>
    <t xml:space="preserve">PALFINGER AG </t>
  </si>
  <si>
    <t xml:space="preserve">ACACIA MINING </t>
  </si>
  <si>
    <t xml:space="preserve">ENEL </t>
  </si>
  <si>
    <t xml:space="preserve">MITCHELLS &amp; BUTLERS PLC </t>
  </si>
  <si>
    <t xml:space="preserve">ORKLA ASA </t>
  </si>
  <si>
    <t xml:space="preserve">PLAY COMMUNICATIONS SA </t>
  </si>
  <si>
    <t xml:space="preserve">GRUPPA LSR PAO </t>
  </si>
  <si>
    <t xml:space="preserve">FINSBURY FOOD GROUP PLC </t>
  </si>
  <si>
    <t xml:space="preserve">KELLER GROUP PLC </t>
  </si>
  <si>
    <t xml:space="preserve">BAUER AG </t>
  </si>
  <si>
    <t xml:space="preserve">SURTECO GROUP SE </t>
  </si>
  <si>
    <t xml:space="preserve">VEON </t>
  </si>
  <si>
    <t xml:space="preserve">O2 CZECH REPUBLIC AS </t>
  </si>
  <si>
    <t xml:space="preserve">PALACE CAPITAL PLC </t>
  </si>
  <si>
    <t xml:space="preserve">MEYER BURGER TECHNOLOGY AG </t>
  </si>
  <si>
    <t xml:space="preserve">CREST NICHOLSON HOLDINGS PLC </t>
  </si>
  <si>
    <t xml:space="preserve">GLOBAL DOMINION ACCESS SA </t>
  </si>
  <si>
    <t xml:space="preserve">ZALANDO </t>
  </si>
  <si>
    <t xml:space="preserve">INGENICO GROUP </t>
  </si>
  <si>
    <t xml:space="preserve">HUNTING PLC </t>
  </si>
  <si>
    <t xml:space="preserve">VIVO ENERGY PLC </t>
  </si>
  <si>
    <t xml:space="preserve">FOCUS HOME INTERACTIVE </t>
  </si>
  <si>
    <t xml:space="preserve">CHARGEURS </t>
  </si>
  <si>
    <t xml:space="preserve">BUZZI UNICEM SPA </t>
  </si>
  <si>
    <t xml:space="preserve">J D WETHERSPOON PLC </t>
  </si>
  <si>
    <t xml:space="preserve">DAETWYLER HOLDING AG </t>
  </si>
  <si>
    <t xml:space="preserve">MEGGITT </t>
  </si>
  <si>
    <t xml:space="preserve">DIAGEO </t>
  </si>
  <si>
    <t xml:space="preserve">ROCKWOOL INTERNATIONAL A/S </t>
  </si>
  <si>
    <t xml:space="preserve">ARBONIA AG </t>
  </si>
  <si>
    <t xml:space="preserve">BRENNTAG AG </t>
  </si>
  <si>
    <t xml:space="preserve">DEUTSCHE POST AG </t>
  </si>
  <si>
    <t xml:space="preserve">MOBIL'NYE TELESISTEMY PAO </t>
  </si>
  <si>
    <t xml:space="preserve">CEMENTIR HOLDING SPA </t>
  </si>
  <si>
    <t xml:space="preserve">TYMAN PLC </t>
  </si>
  <si>
    <t xml:space="preserve">HEIDELBERGCEMENT AG </t>
  </si>
  <si>
    <t xml:space="preserve">ENDESA </t>
  </si>
  <si>
    <t xml:space="preserve">SMITHS GROUP </t>
  </si>
  <si>
    <t xml:space="preserve">SOCIETA INIZIATIVE AUTOSTRADALI E SERVI </t>
  </si>
  <si>
    <t xml:space="preserve">DCC PLC </t>
  </si>
  <si>
    <t xml:space="preserve">WM MORRISON SUPERMARKETS </t>
  </si>
  <si>
    <t xml:space="preserve">KUEHNE UND NAGEL INTERNATIONAL AG </t>
  </si>
  <si>
    <t xml:space="preserve">VEOLIA ENVIRONNEMENT </t>
  </si>
  <si>
    <t>Water Utilities</t>
  </si>
  <si>
    <t xml:space="preserve">TAKKT AG </t>
  </si>
  <si>
    <t xml:space="preserve">DORMAKABA </t>
  </si>
  <si>
    <t xml:space="preserve">NEXT </t>
  </si>
  <si>
    <t xml:space="preserve">ROMGAZ </t>
  </si>
  <si>
    <t xml:space="preserve">SOCIETATEA NATIONALA DE GAZE NATURALE RO </t>
  </si>
  <si>
    <t>Natural Gas Utilities</t>
  </si>
  <si>
    <t xml:space="preserve">INFICON HOLDING AG </t>
  </si>
  <si>
    <t xml:space="preserve">AENA S.M.E., S.A. </t>
  </si>
  <si>
    <t xml:space="preserve">SPAREBANK 1 SMN </t>
  </si>
  <si>
    <t xml:space="preserve">ADECCO GROUP </t>
  </si>
  <si>
    <t xml:space="preserve">RANDSTAD N.V. </t>
  </si>
  <si>
    <t xml:space="preserve">BONDUELLE </t>
  </si>
  <si>
    <t xml:space="preserve">GALENICA </t>
  </si>
  <si>
    <t xml:space="preserve">SKF </t>
  </si>
  <si>
    <t xml:space="preserve">SUNRISE COMMUNICATIONS GROUP </t>
  </si>
  <si>
    <t xml:space="preserve">SELVAAG BOLIG ASA </t>
  </si>
  <si>
    <t xml:space="preserve">EUTELSAT COMMUNICATIONS </t>
  </si>
  <si>
    <t xml:space="preserve">VIFOR PHARMA </t>
  </si>
  <si>
    <t xml:space="preserve">SMCP S.A </t>
  </si>
  <si>
    <t xml:space="preserve">MELROSE INDUSTRIES PLC </t>
  </si>
  <si>
    <t xml:space="preserve">SIXT SE </t>
  </si>
  <si>
    <t xml:space="preserve">KPS AG </t>
  </si>
  <si>
    <t xml:space="preserve">SOPRA STERIA GROUP </t>
  </si>
  <si>
    <t xml:space="preserve">SCHOUW &amp; CO A/S </t>
  </si>
  <si>
    <t xml:space="preserve">ASCOM HOLDING AG </t>
  </si>
  <si>
    <t xml:space="preserve">POLYPIPE GROUP PLC </t>
  </si>
  <si>
    <t xml:space="preserve">STRIX GROUP PLC </t>
  </si>
  <si>
    <t xml:space="preserve">ITALGAS SPA </t>
  </si>
  <si>
    <t xml:space="preserve">PANDOX AB </t>
  </si>
  <si>
    <t xml:space="preserve">TLG IMMOBILIEN AG </t>
  </si>
  <si>
    <t xml:space="preserve">SPAREBANKEN MORE </t>
  </si>
  <si>
    <t xml:space="preserve">SPAREBANK 1 OSTLANDET </t>
  </si>
  <si>
    <t xml:space="preserve">STEF </t>
  </si>
  <si>
    <t xml:space="preserve">PIHLAJALINNA OYJ </t>
  </si>
  <si>
    <t xml:space="preserve">CASTELLUM AB </t>
  </si>
  <si>
    <t xml:space="preserve">PSP SWISS PROPERTY </t>
  </si>
  <si>
    <t xml:space="preserve">PEUGEOT </t>
  </si>
  <si>
    <t xml:space="preserve">SAVENCIA </t>
  </si>
  <si>
    <t xml:space="preserve">BKW AG </t>
  </si>
  <si>
    <t xml:space="preserve">DEVRO PLC </t>
  </si>
  <si>
    <t xml:space="preserve">ORION </t>
  </si>
  <si>
    <t xml:space="preserve">GEBERIT </t>
  </si>
  <si>
    <t xml:space="preserve">SNAM SPA </t>
  </si>
  <si>
    <t xml:space="preserve">HEADLAM GROUP PLC </t>
  </si>
  <si>
    <t xml:space="preserve">CLIPPER LOGISTICS PLC </t>
  </si>
  <si>
    <t xml:space="preserve">EUROFINS SCIENTIFIC S.E. </t>
  </si>
  <si>
    <t xml:space="preserve">WILLIAM DEMANT HOLDING </t>
  </si>
  <si>
    <t xml:space="preserve">VICAT </t>
  </si>
  <si>
    <t xml:space="preserve">ALTRAN TECHNOLOGIES </t>
  </si>
  <si>
    <t xml:space="preserve">SAFRAN </t>
  </si>
  <si>
    <t xml:space="preserve">THE SAGE GROUP PLC </t>
  </si>
  <si>
    <t xml:space="preserve">EURAZEO </t>
  </si>
  <si>
    <t xml:space="preserve">ROYAL PHILIPS </t>
  </si>
  <si>
    <t xml:space="preserve">KINEPOLIS GROUP </t>
  </si>
  <si>
    <t xml:space="preserve">DIC ASSET AG </t>
  </si>
  <si>
    <t xml:space="preserve">SPAREBANKEN VEST </t>
  </si>
  <si>
    <t xml:space="preserve">TECHNOTRANS SE </t>
  </si>
  <si>
    <t xml:space="preserve">KONECRANES </t>
  </si>
  <si>
    <t xml:space="preserve">NH HOTEL GROUP SA </t>
  </si>
  <si>
    <t xml:space="preserve">TRELLEBORG </t>
  </si>
  <si>
    <t xml:space="preserve">TERNA </t>
  </si>
  <si>
    <t xml:space="preserve">KOMERCNI BANKA, A.S. </t>
  </si>
  <si>
    <t xml:space="preserve">FORFARMERS </t>
  </si>
  <si>
    <t xml:space="preserve">INDRA SISTEMAS </t>
  </si>
  <si>
    <t xml:space="preserve">FSK YEES PAO </t>
  </si>
  <si>
    <t xml:space="preserve">NNIT A/S </t>
  </si>
  <si>
    <t xml:space="preserve">DOM DEVELOPMENT SA </t>
  </si>
  <si>
    <t xml:space="preserve">IMI PLC </t>
  </si>
  <si>
    <t xml:space="preserve">UBM DEVELOPMENT AG </t>
  </si>
  <si>
    <t xml:space="preserve">STATE BANK OF INDIA (GDR) </t>
  </si>
  <si>
    <t xml:space="preserve">MUTARES AG </t>
  </si>
  <si>
    <t xml:space="preserve">SARTORIUS </t>
  </si>
  <si>
    <t xml:space="preserve">SARTORIUS AG (PREFERENCE) </t>
  </si>
  <si>
    <t xml:space="preserve">SYMRISE </t>
  </si>
  <si>
    <t xml:space="preserve">VIVENDI </t>
  </si>
  <si>
    <t xml:space="preserve">DOMINO'S PIZZA GROUP PLC. </t>
  </si>
  <si>
    <t xml:space="preserve">CARGOTEC OYJ </t>
  </si>
  <si>
    <t xml:space="preserve">DFDS A/S </t>
  </si>
  <si>
    <t xml:space="preserve">VIB VERMOEGEN AG </t>
  </si>
  <si>
    <t xml:space="preserve">TÉCNICAS REUNIDAS </t>
  </si>
  <si>
    <t xml:space="preserve">SIOEN INDUSTRIES </t>
  </si>
  <si>
    <t xml:space="preserve">EUROPRIS ASA </t>
  </si>
  <si>
    <t xml:space="preserve">DOMETIC GROUP AB </t>
  </si>
  <si>
    <t xml:space="preserve">ZARDOYA OTIS </t>
  </si>
  <si>
    <t xml:space="preserve">CONTINENTAL AG </t>
  </si>
  <si>
    <t xml:space="preserve">SCHLOSS WACHENHEIM AG </t>
  </si>
  <si>
    <t xml:space="preserve">STABILUS SA </t>
  </si>
  <si>
    <t xml:space="preserve">BOSSARD HOLDING AG </t>
  </si>
  <si>
    <t xml:space="preserve">BRITVIC PLC </t>
  </si>
  <si>
    <t xml:space="preserve">BIESSE SPA </t>
  </si>
  <si>
    <t xml:space="preserve">H. LUNDBECK </t>
  </si>
  <si>
    <t xml:space="preserve">BHP GROUP PLC </t>
  </si>
  <si>
    <t xml:space="preserve">SERNEKE GROUP AB (PUBL) </t>
  </si>
  <si>
    <t xml:space="preserve">ALLGEIER SE </t>
  </si>
  <si>
    <t xml:space="preserve">SECURE TRUST BANK PLC </t>
  </si>
  <si>
    <t xml:space="preserve">ASSECO SOUTH EASTERN EUROPE SA </t>
  </si>
  <si>
    <t xml:space="preserve">MAJESTIC WINE PLC </t>
  </si>
  <si>
    <t xml:space="preserve">WOLTERS KLUWER </t>
  </si>
  <si>
    <t xml:space="preserve">ROLLS-ROYCE </t>
  </si>
  <si>
    <t xml:space="preserve">BONAVA AB (PUBL) </t>
  </si>
  <si>
    <t xml:space="preserve">RECKITT BENCKISER </t>
  </si>
  <si>
    <t xml:space="preserve">MONETA MONEY BANK AS </t>
  </si>
  <si>
    <t xml:space="preserve">DAIMLER AG </t>
  </si>
  <si>
    <t xml:space="preserve">CTT - CORREIOS DE PORTUGAL, S.A. </t>
  </si>
  <si>
    <t xml:space="preserve">RENAULT </t>
  </si>
  <si>
    <t xml:space="preserve">BALFOUR BEATTY </t>
  </si>
  <si>
    <t xml:space="preserve">APERAM </t>
  </si>
  <si>
    <t xml:space="preserve">FAMUR SA </t>
  </si>
  <si>
    <t xml:space="preserve">ON THE BEACH GROUP PLC </t>
  </si>
  <si>
    <t xml:space="preserve">INVISIO COMMUNICATIONS AB </t>
  </si>
  <si>
    <t xml:space="preserve">NMC HEALTH PLC </t>
  </si>
  <si>
    <t xml:space="preserve">AKVA GROUP ASA </t>
  </si>
  <si>
    <t xml:space="preserve">IMIMOBILE PLC </t>
  </si>
  <si>
    <t xml:space="preserve">NCC GROUP PLC </t>
  </si>
  <si>
    <t xml:space="preserve">KLINGELNBERG AG </t>
  </si>
  <si>
    <t xml:space="preserve">SIEMENS GAMESA RENEWABLE ENERGY </t>
  </si>
  <si>
    <t>Renewable Energy</t>
  </si>
  <si>
    <t xml:space="preserve">VISCOM AG </t>
  </si>
  <si>
    <t xml:space="preserve">BURCKHARDT COMPRESSION HOLDING AG </t>
  </si>
  <si>
    <t xml:space="preserve">EXPERIAN </t>
  </si>
  <si>
    <t xml:space="preserve">MERLIN PROPERTIES SOCIMI, S.A. </t>
  </si>
  <si>
    <t xml:space="preserve">CEMBRA MONEY BANK AG </t>
  </si>
  <si>
    <t xml:space="preserve">1&amp;1 DRILLISCH </t>
  </si>
  <si>
    <t xml:space="preserve">SMITH &amp; NEPHEW </t>
  </si>
  <si>
    <t xml:space="preserve">NOVOZYMES AS </t>
  </si>
  <si>
    <t xml:space="preserve">LUFTHANSA GROUP AG </t>
  </si>
  <si>
    <t xml:space="preserve">SOFTWARE </t>
  </si>
  <si>
    <t xml:space="preserve">PFEIFFER VACUUM TECHNOLOGY AG </t>
  </si>
  <si>
    <t xml:space="preserve">SAMSUNG ELECTRONICS CO LTD (ADR) </t>
  </si>
  <si>
    <t>KRW</t>
  </si>
  <si>
    <t xml:space="preserve">ASCOPIAVE SPA </t>
  </si>
  <si>
    <t xml:space="preserve">BOLSAS Y MERCADOS ESPAÑOLES </t>
  </si>
  <si>
    <t xml:space="preserve">NRC GROUP ASA </t>
  </si>
  <si>
    <t xml:space="preserve">ZEALAND PHARMA AKTIESELSKABET </t>
  </si>
  <si>
    <t xml:space="preserve">SERVICEWARE SE </t>
  </si>
  <si>
    <t xml:space="preserve">ZOOPLUS AG </t>
  </si>
  <si>
    <t xml:space="preserve">DSV A/S </t>
  </si>
  <si>
    <t xml:space="preserve">INTRUM JUSTITIA AB </t>
  </si>
  <si>
    <t xml:space="preserve">SAP AG </t>
  </si>
  <si>
    <t xml:space="preserve">RYANAIR HOLDINGS </t>
  </si>
  <si>
    <t xml:space="preserve">INFINEON TECHNOLOGIES AG </t>
  </si>
  <si>
    <t xml:space="preserve">FIERA MILANO SPA </t>
  </si>
  <si>
    <t xml:space="preserve">CHRISTIAN HANSEN HOLDING A/S </t>
  </si>
  <si>
    <t xml:space="preserve">LERØY SEAFOOD GROUP </t>
  </si>
  <si>
    <t xml:space="preserve">GEM DIAMONDS LIMITED </t>
  </si>
  <si>
    <t xml:space="preserve">WORLDLINE </t>
  </si>
  <si>
    <t xml:space="preserve">STEMMER IMAGING AG </t>
  </si>
  <si>
    <t xml:space="preserve">ZOTEFOAMS PLC </t>
  </si>
  <si>
    <t xml:space="preserve">ENTERTAINMENT ONE LTD </t>
  </si>
  <si>
    <t xml:space="preserve">ASIAKASTIETO GROUP PLC </t>
  </si>
  <si>
    <t xml:space="preserve">FALCK RENEWABLES SPA </t>
  </si>
  <si>
    <t xml:space="preserve">QUILTER </t>
  </si>
  <si>
    <t xml:space="preserve">SVENSKA CELLULOSA </t>
  </si>
  <si>
    <t xml:space="preserve">HEXAGON </t>
  </si>
  <si>
    <t xml:space="preserve">A.G. BARR PLC </t>
  </si>
  <si>
    <t xml:space="preserve">CCC SA </t>
  </si>
  <si>
    <t xml:space="preserve">JUST EAT PLC </t>
  </si>
  <si>
    <t xml:space="preserve">MARLOWE PLC </t>
  </si>
  <si>
    <t xml:space="preserve">DIOS FASTIGHETER AB </t>
  </si>
  <si>
    <t xml:space="preserve">AKASOL AG </t>
  </si>
  <si>
    <t xml:space="preserve">BIOFRONTERA AG </t>
  </si>
  <si>
    <t xml:space="preserve">GRUPPA KOMPANIY PIK PAO </t>
  </si>
  <si>
    <t xml:space="preserve">ERGOMED PLC </t>
  </si>
  <si>
    <t xml:space="preserve">ATOSS SOFTWARE AG </t>
  </si>
  <si>
    <t xml:space="preserve">TORNOS HOLDINGS S.A. </t>
  </si>
  <si>
    <t xml:space="preserve">SPRINGFIELD PROPERTIES PLC </t>
  </si>
  <si>
    <t xml:space="preserve">ALPHA FINANCIAL MARKETS CONSULTING PLC </t>
  </si>
  <si>
    <t xml:space="preserve">TERVEYSTALO OYJ </t>
  </si>
  <si>
    <t xml:space="preserve">CATERING INTERNATIONAL SERVICES </t>
  </si>
  <si>
    <t xml:space="preserve">GEORGIA HEALTHCARE GROUP PLC </t>
  </si>
  <si>
    <t xml:space="preserve">HAULOTTE GROUP </t>
  </si>
  <si>
    <t xml:space="preserve">EUROCASH SA </t>
  </si>
  <si>
    <t xml:space="preserve">BAKKAVOR GROUP PLC </t>
  </si>
  <si>
    <t xml:space="preserve">TIKKURILA OYJ </t>
  </si>
  <si>
    <t xml:space="preserve">SENIOR PLC </t>
  </si>
  <si>
    <t xml:space="preserve">IMPERIAL BRANDS </t>
  </si>
  <si>
    <t xml:space="preserve">BELL FOOD GROUP AG </t>
  </si>
  <si>
    <t xml:space="preserve">IREN SPA </t>
  </si>
  <si>
    <t xml:space="preserve">SONAE CAPITAL </t>
  </si>
  <si>
    <t xml:space="preserve">CLOETTA AB </t>
  </si>
  <si>
    <t xml:space="preserve">ARNOLDO MONDADORI EDITORE SPA </t>
  </si>
  <si>
    <t xml:space="preserve">ELLAKTOR </t>
  </si>
  <si>
    <t xml:space="preserve">XLMEDIA PLC </t>
  </si>
  <si>
    <t xml:space="preserve">SES-IMAGOTAG </t>
  </si>
  <si>
    <t xml:space="preserve">VA Q TEC AG </t>
  </si>
  <si>
    <t xml:space="preserve">STEICO SE </t>
  </si>
  <si>
    <t xml:space="preserve">ALLIANCE PHARMA PLC </t>
  </si>
  <si>
    <t xml:space="preserve">MULTICONSULT ASA </t>
  </si>
  <si>
    <t xml:space="preserve">BROOKS MACDONALD GROUP PLC </t>
  </si>
  <si>
    <t xml:space="preserve">ALBIOMA </t>
  </si>
  <si>
    <t xml:space="preserve">FRESENIUS SE &amp; CO. KGAA </t>
  </si>
  <si>
    <t xml:space="preserve">HEMFOSA FASTIGHETER AB </t>
  </si>
  <si>
    <t xml:space="preserve">TOPPS TILES PLC </t>
  </si>
  <si>
    <t xml:space="preserve">BRITISH AMERICAN TOBACCO PLC </t>
  </si>
  <si>
    <t xml:space="preserve">HALFORDS GROUP PLC </t>
  </si>
  <si>
    <t xml:space="preserve">INDUS HOLDING AG </t>
  </si>
  <si>
    <t xml:space="preserve">SMURFIT KAPPA GROUP </t>
  </si>
  <si>
    <t xml:space="preserve">LAFARGEHOLCIM </t>
  </si>
  <si>
    <t xml:space="preserve">LANSON-BCC </t>
  </si>
  <si>
    <t xml:space="preserve">FORTUM </t>
  </si>
  <si>
    <t xml:space="preserve">BPOST SA </t>
  </si>
  <si>
    <t xml:space="preserve">LENZING AG </t>
  </si>
  <si>
    <t xml:space="preserve">GREENE KING </t>
  </si>
  <si>
    <t xml:space="preserve">SANDNES SPAREBANK </t>
  </si>
  <si>
    <t xml:space="preserve">GLASTON OYJ ABP </t>
  </si>
  <si>
    <t xml:space="preserve">AMPLIFON </t>
  </si>
  <si>
    <t xml:space="preserve">CORBION N.V </t>
  </si>
  <si>
    <t xml:space="preserve">VONOVIA SE </t>
  </si>
  <si>
    <t xml:space="preserve">MEARS GROUP PLC </t>
  </si>
  <si>
    <t xml:space="preserve">ENGIE </t>
  </si>
  <si>
    <t xml:space="preserve">SIEGFRIED HOLDING AG </t>
  </si>
  <si>
    <t xml:space="preserve">BUREAU VERITAS SA </t>
  </si>
  <si>
    <t xml:space="preserve">POWSZECHNA KASA OSZCZEDNOSCI BK PLSKI SA </t>
  </si>
  <si>
    <t xml:space="preserve">MITIE GROUP </t>
  </si>
  <si>
    <t xml:space="preserve">ELICA SPA </t>
  </si>
  <si>
    <t xml:space="preserve">LENTA </t>
  </si>
  <si>
    <t xml:space="preserve">ISS </t>
  </si>
  <si>
    <t xml:space="preserve">NORTHGATE PLC </t>
  </si>
  <si>
    <t xml:space="preserve">SKANDINAVISKA ENSKILDA BANKEN AB </t>
  </si>
  <si>
    <t xml:space="preserve">POLSKI KONCERN NAFTOWY ORLEN SA </t>
  </si>
  <si>
    <t xml:space="preserve">EPWIN GROUP PLC </t>
  </si>
  <si>
    <t xml:space="preserve">SPIE </t>
  </si>
  <si>
    <t xml:space="preserve">HENKEL AG &amp; CO. KGAA </t>
  </si>
  <si>
    <t xml:space="preserve">ADO PROPERTIES </t>
  </si>
  <si>
    <t xml:space="preserve">JACQUET METAL SERVICE </t>
  </si>
  <si>
    <t xml:space="preserve">VALORA HOLDING AG </t>
  </si>
  <si>
    <t xml:space="preserve">HELLENIC TELECOMMUNICATIONS ORGANIZATION </t>
  </si>
  <si>
    <t xml:space="preserve">PENNON GROUP PLC </t>
  </si>
  <si>
    <t xml:space="preserve">GAZPROM PAO (EDR) </t>
  </si>
  <si>
    <t xml:space="preserve">GAZPROM PAO </t>
  </si>
  <si>
    <t xml:space="preserve">SPAREBANK 1 NORD-NORGE </t>
  </si>
  <si>
    <t xml:space="preserve">ATRESMEDIA CRPRCN DE MDS DE CMNCN SA </t>
  </si>
  <si>
    <t xml:space="preserve">PEARSON </t>
  </si>
  <si>
    <t xml:space="preserve">ATAL S.A. </t>
  </si>
  <si>
    <t xml:space="preserve">MERCIA TECHNOLOGIES PLC </t>
  </si>
  <si>
    <t xml:space="preserve">GLOBE TRADE CENTRE S.A. </t>
  </si>
  <si>
    <t xml:space="preserve">BANK OF GEORGIA GROUP PLC </t>
  </si>
  <si>
    <t xml:space="preserve">SAAB AB </t>
  </si>
  <si>
    <t xml:space="preserve">HARVIA FINLAND OY </t>
  </si>
  <si>
    <t xml:space="preserve">DIALIGHT PLC </t>
  </si>
  <si>
    <t xml:space="preserve">PRYSMIAN </t>
  </si>
  <si>
    <t xml:space="preserve">CHARLES TAYLOR PLC </t>
  </si>
  <si>
    <t xml:space="preserve">VIRBAC </t>
  </si>
  <si>
    <t xml:space="preserve">SIEMENS HEALTHINEERS </t>
  </si>
  <si>
    <t xml:space="preserve">SOLAR A/S </t>
  </si>
  <si>
    <t xml:space="preserve">ANDRITZ AG </t>
  </si>
  <si>
    <t xml:space="preserve">NIS AD NOVI SAD </t>
  </si>
  <si>
    <t xml:space="preserve"> BELGRADE STOCK EXCHANGE</t>
  </si>
  <si>
    <t>RSD</t>
  </si>
  <si>
    <t xml:space="preserve">SWISS PRIME SITE </t>
  </si>
  <si>
    <t xml:space="preserve">SCANFIL OYJ </t>
  </si>
  <si>
    <t xml:space="preserve">GAIL (INDIA) LIMITED (GDR) </t>
  </si>
  <si>
    <t xml:space="preserve">PHOENIX MECANO AG </t>
  </si>
  <si>
    <t xml:space="preserve">C&amp;C GROUP </t>
  </si>
  <si>
    <t xml:space="preserve">BAWAG GROUP AG </t>
  </si>
  <si>
    <t xml:space="preserve">SOCIETATEA ENERGETICA ELECTRICA SA </t>
  </si>
  <si>
    <t xml:space="preserve">BP PLC </t>
  </si>
  <si>
    <t xml:space="preserve">NRJ GROUP </t>
  </si>
  <si>
    <t xml:space="preserve">ORSTED AS </t>
  </si>
  <si>
    <t xml:space="preserve">ROYAL VOPAK </t>
  </si>
  <si>
    <t xml:space="preserve">KAPSCH TRAFFICCOM AG </t>
  </si>
  <si>
    <t xml:space="preserve">REPSOL </t>
  </si>
  <si>
    <t xml:space="preserve">OMV AG </t>
  </si>
  <si>
    <t xml:space="preserve">MCCARTHY &amp; STONE PLC </t>
  </si>
  <si>
    <t xml:space="preserve">AWILCO DRILLING PLC </t>
  </si>
  <si>
    <t xml:space="preserve">SCOUT24 </t>
  </si>
  <si>
    <t xml:space="preserve">CATENA AB </t>
  </si>
  <si>
    <t xml:space="preserve">BANCA FARMAFACTORING SPA </t>
  </si>
  <si>
    <t xml:space="preserve">FINNAIR OYJ </t>
  </si>
  <si>
    <t xml:space="preserve">GRANDVISION </t>
  </si>
  <si>
    <t xml:space="preserve">PERNOD RICARD </t>
  </si>
  <si>
    <t xml:space="preserve">BANCA MEDIOLANUM </t>
  </si>
  <si>
    <t xml:space="preserve">VALEO </t>
  </si>
  <si>
    <t xml:space="preserve">FLOWTECH FLUIDPOWER PLC </t>
  </si>
  <si>
    <t xml:space="preserve">TUI </t>
  </si>
  <si>
    <t xml:space="preserve">BEKAERT SA </t>
  </si>
  <si>
    <t xml:space="preserve">CORESTATE CAPITAL HOLDING SA </t>
  </si>
  <si>
    <t xml:space="preserve">PPHE HOTEL GROUP LTD </t>
  </si>
  <si>
    <t xml:space="preserve">TOTAL </t>
  </si>
  <si>
    <t xml:space="preserve">IMERYS </t>
  </si>
  <si>
    <t xml:space="preserve">JUPITER FUND MANAGEMENT </t>
  </si>
  <si>
    <t xml:space="preserve">PETROFAC LIMITED </t>
  </si>
  <si>
    <t xml:space="preserve">BABCOCK INTERNATIONAL GROUP </t>
  </si>
  <si>
    <t xml:space="preserve">SHOP APOTHEKE EUROPE NV </t>
  </si>
  <si>
    <t xml:space="preserve">CARETECH HOLDINGS PLC </t>
  </si>
  <si>
    <t xml:space="preserve">STAFFLINE GROUP PLC </t>
  </si>
  <si>
    <t xml:space="preserve">SBERBANK ROSSII PAO </t>
  </si>
  <si>
    <t xml:space="preserve">ELANDERS AB </t>
  </si>
  <si>
    <t xml:space="preserve">PROSEGUR COMPANIA DE SEGURIDAD SA </t>
  </si>
  <si>
    <t xml:space="preserve">FRESENIUS MEDICAL CARE AG &amp; CO. KGAA </t>
  </si>
  <si>
    <t xml:space="preserve">DNB ASA </t>
  </si>
  <si>
    <t xml:space="preserve">AURUBIS </t>
  </si>
  <si>
    <t xml:space="preserve">WÄRTSILÄ </t>
  </si>
  <si>
    <t xml:space="preserve">UDG HEALTHCARE </t>
  </si>
  <si>
    <t xml:space="preserve">STV GROUP PLC. </t>
  </si>
  <si>
    <t xml:space="preserve">AIR FRANCE-KLM </t>
  </si>
  <si>
    <t xml:space="preserve">PHOTO-ME INTERNATIONAL PLC </t>
  </si>
  <si>
    <t xml:space="preserve">LOOKERS PLC </t>
  </si>
  <si>
    <t xml:space="preserve">METSÄ BOARD </t>
  </si>
  <si>
    <t xml:space="preserve">FIRSTGROUP </t>
  </si>
  <si>
    <t xml:space="preserve">BOIRON </t>
  </si>
  <si>
    <t xml:space="preserve">GEORG FISCHER </t>
  </si>
  <si>
    <t xml:space="preserve">NEWRON PHARMACEUTICALS SPA </t>
  </si>
  <si>
    <t xml:space="preserve">AMBEA AB (PUBL) </t>
  </si>
  <si>
    <t xml:space="preserve">DP EURASIA NV </t>
  </si>
  <si>
    <t>TRY</t>
  </si>
  <si>
    <t xml:space="preserve">GRENKE </t>
  </si>
  <si>
    <t xml:space="preserve">MANZ AG </t>
  </si>
  <si>
    <t xml:space="preserve">FAGRON </t>
  </si>
  <si>
    <t xml:space="preserve">BANK MILLENNIUM SA </t>
  </si>
  <si>
    <t xml:space="preserve">AVANZA BANK HOLDING AB </t>
  </si>
  <si>
    <t xml:space="preserve">NOHO PARTNERS OYJ </t>
  </si>
  <si>
    <t xml:space="preserve">IG GROUP HOLDINGS </t>
  </si>
  <si>
    <t xml:space="preserve">MERLIN ENTERTAINMENTS </t>
  </si>
  <si>
    <t xml:space="preserve">GIVAUDAN </t>
  </si>
  <si>
    <t xml:space="preserve">COMDIRECT BANK AG </t>
  </si>
  <si>
    <t xml:space="preserve">SARANTIS S.A. </t>
  </si>
  <si>
    <t xml:space="preserve">AKER SOLUTIONS </t>
  </si>
  <si>
    <t xml:space="preserve">JAMES FISHER &amp; SONS PLC </t>
  </si>
  <si>
    <t xml:space="preserve">PROSEGUR CASH SA </t>
  </si>
  <si>
    <t xml:space="preserve">MERCK KGAA AG </t>
  </si>
  <si>
    <t xml:space="preserve">VESTAS WIND SYSTEMS </t>
  </si>
  <si>
    <t xml:space="preserve">THE SWATCH GROUP </t>
  </si>
  <si>
    <t xml:space="preserve">THE NAVIGATOR COMPANY </t>
  </si>
  <si>
    <t xml:space="preserve">CECONOMY </t>
  </si>
  <si>
    <t xml:space="preserve">AUSTEVOLL SEAFOOD ASA </t>
  </si>
  <si>
    <t xml:space="preserve">WESSANEN </t>
  </si>
  <si>
    <t xml:space="preserve">SARAS SPA </t>
  </si>
  <si>
    <t xml:space="preserve">ZUR ROSE GROUP AG </t>
  </si>
  <si>
    <t xml:space="preserve">CATENA MEDIA PLC </t>
  </si>
  <si>
    <t xml:space="preserve">NORDEX SE </t>
  </si>
  <si>
    <t xml:space="preserve">BANG &amp; OLUFSEN A/S </t>
  </si>
  <si>
    <t xml:space="preserve">PORTMEIRION GROUP PLC </t>
  </si>
  <si>
    <t xml:space="preserve">BEIJER REF AB (PUBL) </t>
  </si>
  <si>
    <t xml:space="preserve">NORWEGIAN FINANS HOLDING ASA </t>
  </si>
  <si>
    <t xml:space="preserve">NORDIC WATERPROOFING HOLDING A/S </t>
  </si>
  <si>
    <t xml:space="preserve">NORWAY ROYAL SALMON AS </t>
  </si>
  <si>
    <t xml:space="preserve">ORANGE BELGIUM </t>
  </si>
  <si>
    <t xml:space="preserve">CONSORT MEDICAL PLC </t>
  </si>
  <si>
    <t xml:space="preserve">ENERGIEKONTOR AG </t>
  </si>
  <si>
    <t xml:space="preserve">BOKU INC </t>
  </si>
  <si>
    <t xml:space="preserve">EVOLVA HOLDING SA </t>
  </si>
  <si>
    <t xml:space="preserve">AROUNDTOWN SA </t>
  </si>
  <si>
    <t xml:space="preserve">SIF GROUP </t>
  </si>
  <si>
    <t xml:space="preserve">HOLIDAYCHECK GROUP AG </t>
  </si>
  <si>
    <t xml:space="preserve">ASTRAZENECA </t>
  </si>
  <si>
    <t xml:space="preserve">INFORMA PLC </t>
  </si>
  <si>
    <t xml:space="preserve">SBANKEN ASA </t>
  </si>
  <si>
    <t xml:space="preserve">HASTINGS GROUP HLDG PLC </t>
  </si>
  <si>
    <t xml:space="preserve">INTERNATIONAL PETROLEUM CORP </t>
  </si>
  <si>
    <t xml:space="preserve">ARYZTA </t>
  </si>
  <si>
    <t xml:space="preserve">VICTREX </t>
  </si>
  <si>
    <t xml:space="preserve">STANDARD LIFE ABERDEEN PLC </t>
  </si>
  <si>
    <t xml:space="preserve">REVENIO GROUP OYJ </t>
  </si>
  <si>
    <t xml:space="preserve">AMBU </t>
  </si>
  <si>
    <t xml:space="preserve">UBISOFT ENTERTAINMENT </t>
  </si>
  <si>
    <t xml:space="preserve">KINDRED GROUP </t>
  </si>
  <si>
    <t xml:space="preserve">FRESNILLO PLC </t>
  </si>
  <si>
    <t xml:space="preserve">AVEVA GROUP PLC </t>
  </si>
  <si>
    <t xml:space="preserve">TAALERI OYJ </t>
  </si>
  <si>
    <t xml:space="preserve">RENISHAW PLC </t>
  </si>
  <si>
    <t xml:space="preserve">FLOW TRADERS </t>
  </si>
  <si>
    <t xml:space="preserve">CYAN AG </t>
  </si>
  <si>
    <t xml:space="preserve">NORDIC SEMICONDUCTOR ASA </t>
  </si>
  <si>
    <t xml:space="preserve">QT GROUP OYJ </t>
  </si>
  <si>
    <t xml:space="preserve">IQE PLC </t>
  </si>
  <si>
    <t xml:space="preserve">ADLER REAL ESTATE AG </t>
  </si>
  <si>
    <t xml:space="preserve">DEUTSCHE WOHNEN SE </t>
  </si>
  <si>
    <t xml:space="preserve">PRS REIT PLC </t>
  </si>
  <si>
    <t xml:space="preserve">AVES ONE AG </t>
  </si>
  <si>
    <t xml:space="preserve">CELLAVISION AB </t>
  </si>
  <si>
    <t xml:space="preserve">SPAREBANK 1 OSTFOLD AKERSHUS </t>
  </si>
  <si>
    <t xml:space="preserve">KIER GROUP PLC </t>
  </si>
  <si>
    <t xml:space="preserve">PAN AFRICAN RESOURCES </t>
  </si>
  <si>
    <t xml:space="preserve">CVS GROUP PLC </t>
  </si>
  <si>
    <t xml:space="preserve">GPI SPA </t>
  </si>
  <si>
    <t xml:space="preserve">STATPRO GROUP PLC </t>
  </si>
  <si>
    <t xml:space="preserve">DRAEGERWERK AG &amp; CO KGAA </t>
  </si>
  <si>
    <t xml:space="preserve">BIFFA PLC </t>
  </si>
  <si>
    <t xml:space="preserve">FEDERAL HYDRO-GENERATING CO RUSHYDRO PAO </t>
  </si>
  <si>
    <t xml:space="preserve">PROSIEBENSAT.1 MEDIA </t>
  </si>
  <si>
    <t xml:space="preserve">G4S </t>
  </si>
  <si>
    <t xml:space="preserve">MUENCHENER RUECKVERSICHERUNG AG </t>
  </si>
  <si>
    <t xml:space="preserve">POLYTEC HOLDING AG </t>
  </si>
  <si>
    <t xml:space="preserve">CLAS OHLSON AB </t>
  </si>
  <si>
    <t xml:space="preserve">CARRARO SPA </t>
  </si>
  <si>
    <t xml:space="preserve">CFE </t>
  </si>
  <si>
    <t xml:space="preserve">PZ CUSSONS PLC </t>
  </si>
  <si>
    <t xml:space="preserve">ORANGE POLSKA SA </t>
  </si>
  <si>
    <t xml:space="preserve">CONNECT GROUP PLC </t>
  </si>
  <si>
    <t xml:space="preserve">EVONIK INDUSTRIES AG </t>
  </si>
  <si>
    <t xml:space="preserve">CHEMRING GROUP PLC </t>
  </si>
  <si>
    <t xml:space="preserve">MEDIAWAN </t>
  </si>
  <si>
    <t xml:space="preserve">F-SECURE OYJ </t>
  </si>
  <si>
    <t xml:space="preserve">ORPÉA </t>
  </si>
  <si>
    <t xml:space="preserve">HEINEKEN </t>
  </si>
  <si>
    <t xml:space="preserve">TELE2 AB </t>
  </si>
  <si>
    <t xml:space="preserve">YARA INTERNATIONAL </t>
  </si>
  <si>
    <t xml:space="preserve">LNA SANTÉ </t>
  </si>
  <si>
    <t xml:space="preserve">BEIJER ALMA AB </t>
  </si>
  <si>
    <t xml:space="preserve">POLYMETAL INTERNATIONAL </t>
  </si>
  <si>
    <t xml:space="preserve">IMPLENIA AG </t>
  </si>
  <si>
    <t xml:space="preserve">SAF-HOLLAND </t>
  </si>
  <si>
    <t xml:space="preserve">NOBIA AB </t>
  </si>
  <si>
    <t xml:space="preserve">CYFROWY POLSAT SA </t>
  </si>
  <si>
    <t xml:space="preserve">ALTICE EUROPE N.V. </t>
  </si>
  <si>
    <t xml:space="preserve">RECTICEL </t>
  </si>
  <si>
    <t xml:space="preserve">AMINO TECHNOLOGIES PLC </t>
  </si>
  <si>
    <t xml:space="preserve">SANOMA OYJ </t>
  </si>
  <si>
    <t xml:space="preserve">SWISSCOM </t>
  </si>
  <si>
    <t xml:space="preserve">UNITED UTILITIES </t>
  </si>
  <si>
    <t xml:space="preserve">SPAR NORD BANK A/S </t>
  </si>
  <si>
    <t xml:space="preserve">GROUPE GORGÉ </t>
  </si>
  <si>
    <t xml:space="preserve">ASPO OYJ </t>
  </si>
  <si>
    <t xml:space="preserve">ALD </t>
  </si>
  <si>
    <t xml:space="preserve">YUNIPRO PAO </t>
  </si>
  <si>
    <t xml:space="preserve">RELX </t>
  </si>
  <si>
    <t xml:space="preserve">TRYG A/S </t>
  </si>
  <si>
    <t xml:space="preserve">DANONE </t>
  </si>
  <si>
    <t xml:space="preserve">RINGKJOEBING LANDBOBANK A/S </t>
  </si>
  <si>
    <t xml:space="preserve">TELESTE OYJ </t>
  </si>
  <si>
    <t xml:space="preserve">SCHAEFFLER </t>
  </si>
  <si>
    <t xml:space="preserve">PETS AT HOME GROUP PLC </t>
  </si>
  <si>
    <t xml:space="preserve">LANXESS </t>
  </si>
  <si>
    <t xml:space="preserve">MONDI PLC </t>
  </si>
  <si>
    <t xml:space="preserve">NESTLÉ S.A. </t>
  </si>
  <si>
    <t xml:space="preserve">GAZPROM NEFT' PAO </t>
  </si>
  <si>
    <t xml:space="preserve">ZURICH INSURANCE GROUP </t>
  </si>
  <si>
    <t xml:space="preserve">COMPUGROUP MEDICAL SE </t>
  </si>
  <si>
    <t xml:space="preserve">TOPDANMARK </t>
  </si>
  <si>
    <t xml:space="preserve">J SAINSBURY PLC </t>
  </si>
  <si>
    <t xml:space="preserve">UPONOR OYJ </t>
  </si>
  <si>
    <t xml:space="preserve">SSE PLC </t>
  </si>
  <si>
    <t xml:space="preserve">LEOVEGAS AB (PUBL) </t>
  </si>
  <si>
    <t xml:space="preserve">ING BANK SLASKI SA </t>
  </si>
  <si>
    <t xml:space="preserve">AVENTRON AG </t>
  </si>
  <si>
    <t xml:space="preserve"> Berne Stock Exchange</t>
  </si>
  <si>
    <t xml:space="preserve">INVESTEC </t>
  </si>
  <si>
    <t xml:space="preserve">CHARLES STANLEY GROUP PLC </t>
  </si>
  <si>
    <t xml:space="preserve">AIR LIQUIDE </t>
  </si>
  <si>
    <t xml:space="preserve">CASINO GUICHARD-PERRACHON </t>
  </si>
  <si>
    <t xml:space="preserve">BAYWA AG </t>
  </si>
  <si>
    <t xml:space="preserve">EDAG ENGINEERING GROUP AG </t>
  </si>
  <si>
    <t xml:space="preserve">SIEMENS AG </t>
  </si>
  <si>
    <t xml:space="preserve">NK ROSNEFT' PAO </t>
  </si>
  <si>
    <t xml:space="preserve">NATIONAL GRID PLC </t>
  </si>
  <si>
    <t xml:space="preserve">GJENSIDIGE FORSIKRING </t>
  </si>
  <si>
    <t xml:space="preserve">GROUPE OPEN </t>
  </si>
  <si>
    <t xml:space="preserve">PSB INDUSTRIES </t>
  </si>
  <si>
    <t xml:space="preserve">DERICHEBOURG </t>
  </si>
  <si>
    <t xml:space="preserve">OPENJOBMETIS SPA AGENZIA PER IL LAVORO </t>
  </si>
  <si>
    <t xml:space="preserve">UNIPER </t>
  </si>
  <si>
    <t xml:space="preserve">LEHTO GROUP OYJ </t>
  </si>
  <si>
    <t xml:space="preserve">ALTIA PLC </t>
  </si>
  <si>
    <t xml:space="preserve">NEOPOST </t>
  </si>
  <si>
    <t xml:space="preserve">INDIVIOR </t>
  </si>
  <si>
    <t xml:space="preserve">ROYAL DUTCH SHELL </t>
  </si>
  <si>
    <t xml:space="preserve">CELYAD SA </t>
  </si>
  <si>
    <t xml:space="preserve">CAIRN HOMES PLC </t>
  </si>
  <si>
    <t xml:space="preserve">DECHRA PHARMACEUTICALS </t>
  </si>
  <si>
    <t xml:space="preserve">KIN AND CARTA PLC </t>
  </si>
  <si>
    <t xml:space="preserve">RHOEN KLINIKUM AG </t>
  </si>
  <si>
    <t xml:space="preserve">ULTRA ELECTRONICS </t>
  </si>
  <si>
    <t xml:space="preserve">BEFESA SA </t>
  </si>
  <si>
    <t xml:space="preserve">PIRELLI &amp; CO. </t>
  </si>
  <si>
    <t xml:space="preserve">SVENSKA HANDELSBANKEN </t>
  </si>
  <si>
    <t xml:space="preserve">TARKETT </t>
  </si>
  <si>
    <t xml:space="preserve">MELIA HOTELS INTERNATIONAL </t>
  </si>
  <si>
    <t xml:space="preserve">NATURGY ENERGY GROUP </t>
  </si>
  <si>
    <t xml:space="preserve">FIAT CHRYSLER AUTOMOBILES </t>
  </si>
  <si>
    <t xml:space="preserve">DIXONS CARPHONE </t>
  </si>
  <si>
    <t xml:space="preserve">ENI </t>
  </si>
  <si>
    <t xml:space="preserve">ELISA CORPORATION OYJ </t>
  </si>
  <si>
    <t xml:space="preserve">BANQUE CANTONALE VAUDOISE </t>
  </si>
  <si>
    <t xml:space="preserve">GALLIFORD TRY PLC </t>
  </si>
  <si>
    <t xml:space="preserve">EXEL INDUSTRIES </t>
  </si>
  <si>
    <t xml:space="preserve">COVESTRO AG </t>
  </si>
  <si>
    <t xml:space="preserve">WPP GROUP </t>
  </si>
  <si>
    <t xml:space="preserve">FLUGHAFEN ZUERICH AG </t>
  </si>
  <si>
    <t xml:space="preserve">MORPHOSYS AG </t>
  </si>
  <si>
    <t xml:space="preserve">TEN LIFESTYLE GROUP PLC </t>
  </si>
  <si>
    <t xml:space="preserve">PORSCHE HOLDING </t>
  </si>
  <si>
    <t xml:space="preserve">ACCESSO TECHNOLOGY GROUP PLC </t>
  </si>
  <si>
    <t xml:space="preserve">FACC AG </t>
  </si>
  <si>
    <t xml:space="preserve">WEIR GROUP </t>
  </si>
  <si>
    <t xml:space="preserve">SAIPEM </t>
  </si>
  <si>
    <t xml:space="preserve">TELECOM PLUS PLC </t>
  </si>
  <si>
    <t xml:space="preserve">IOMART GROUP PLC </t>
  </si>
  <si>
    <t xml:space="preserve">VP BANK AG </t>
  </si>
  <si>
    <t xml:space="preserve">ORIOLA OYJ </t>
  </si>
  <si>
    <t xml:space="preserve">RENTOKIL INITIAL </t>
  </si>
  <si>
    <t xml:space="preserve">GALP ENERGIA </t>
  </si>
  <si>
    <t xml:space="preserve">BOSKALIS WESTMINSTER NV </t>
  </si>
  <si>
    <t xml:space="preserve">LATÉCOÈRE </t>
  </si>
  <si>
    <t xml:space="preserve">AUTOLIV </t>
  </si>
  <si>
    <t xml:space="preserve">DNA OYJ </t>
  </si>
  <si>
    <t xml:space="preserve">ACERINOX </t>
  </si>
  <si>
    <t xml:space="preserve">HELLENIC PETROLEUM SA </t>
  </si>
  <si>
    <t xml:space="preserve">PGNIG SA </t>
  </si>
  <si>
    <t xml:space="preserve">EVN AG </t>
  </si>
  <si>
    <t xml:space="preserve">TELENOR </t>
  </si>
  <si>
    <t xml:space="preserve">GIMA TT SPA </t>
  </si>
  <si>
    <t xml:space="preserve">BT GROUP PLC </t>
  </si>
  <si>
    <t xml:space="preserve">ACCIONA </t>
  </si>
  <si>
    <t xml:space="preserve">BETTER COLLECTIVE A/S </t>
  </si>
  <si>
    <t xml:space="preserve">ALFEN </t>
  </si>
  <si>
    <t xml:space="preserve">ASTON MARTIN LAGONDA GLOBAL HOLDINGS PLC </t>
  </si>
  <si>
    <t xml:space="preserve">IM VINARIA PURCARI SRL </t>
  </si>
  <si>
    <t xml:space="preserve">DEMIRE DEUTSCHE MITTELSTAND REAL ESTATE </t>
  </si>
  <si>
    <t xml:space="preserve">KRUK S.A. </t>
  </si>
  <si>
    <t xml:space="preserve">STHREE PLC </t>
  </si>
  <si>
    <t xml:space="preserve">SPAREBANKEN SOR </t>
  </si>
  <si>
    <t xml:space="preserve">LAURENT-PERRIER </t>
  </si>
  <si>
    <t xml:space="preserve">INTERCONTINENTAL HOTELS GROUP PLC </t>
  </si>
  <si>
    <t xml:space="preserve">INFRASTRUTTURE WIRELESS ITALIANE SPA </t>
  </si>
  <si>
    <t xml:space="preserve">PARAGON BANKING GROUP PLC </t>
  </si>
  <si>
    <t xml:space="preserve">DS SMITH </t>
  </si>
  <si>
    <t xml:space="preserve">HOSTELWORLD GROUP PLC </t>
  </si>
  <si>
    <t xml:space="preserve">UNITED INTERNET </t>
  </si>
  <si>
    <t xml:space="preserve">SANOFI </t>
  </si>
  <si>
    <t xml:space="preserve">CRODA INTERNATIONAL PLC </t>
  </si>
  <si>
    <t xml:space="preserve">NORMA GROUP SE </t>
  </si>
  <si>
    <t xml:space="preserve">ITV </t>
  </si>
  <si>
    <t xml:space="preserve">SGS </t>
  </si>
  <si>
    <t xml:space="preserve">ANIMA HOLDING SPA </t>
  </si>
  <si>
    <t xml:space="preserve">SSAB </t>
  </si>
  <si>
    <t xml:space="preserve">MAGYAR TELEKOM TAVKOZLESI NYRT </t>
  </si>
  <si>
    <t xml:space="preserve">TELEKOM AUSTRIA AG </t>
  </si>
  <si>
    <t xml:space="preserve">HOLMEN AB </t>
  </si>
  <si>
    <t xml:space="preserve">JASTRZEBSKA SPOLKA WEGLOWA SA </t>
  </si>
  <si>
    <t>Coal</t>
  </si>
  <si>
    <t xml:space="preserve">PRIMARY HEALTH PROPERTIES PLC </t>
  </si>
  <si>
    <t xml:space="preserve">FIGEAC AÉRO </t>
  </si>
  <si>
    <t xml:space="preserve">ECKOH PLC </t>
  </si>
  <si>
    <t xml:space="preserve">UMICORE </t>
  </si>
  <si>
    <t xml:space="preserve">OPUS GROUP AB (PUBL) </t>
  </si>
  <si>
    <t xml:space="preserve">ARROW GLOBAL LTD </t>
  </si>
  <si>
    <t xml:space="preserve">HOCHDORF HOLDING AG </t>
  </si>
  <si>
    <t xml:space="preserve">BILLERUDKORSNÄS </t>
  </si>
  <si>
    <t xml:space="preserve">FINECOBANK SPA </t>
  </si>
  <si>
    <t xml:space="preserve">WACKER CHEMIE AG </t>
  </si>
  <si>
    <t xml:space="preserve">TREATT PLC </t>
  </si>
  <si>
    <t xml:space="preserve">TIKEHAU CAPITAL </t>
  </si>
  <si>
    <t xml:space="preserve">TERNA ENERGY </t>
  </si>
  <si>
    <t xml:space="preserve">SNP SCHNEIDER NEUREITHER &amp; PARTNER SE </t>
  </si>
  <si>
    <t xml:space="preserve">USU SOFTWARE AG </t>
  </si>
  <si>
    <t xml:space="preserve">SANTANDER BANK POLSKA SA </t>
  </si>
  <si>
    <t xml:space="preserve">BBA AVIATION PLC </t>
  </si>
  <si>
    <t xml:space="preserve">LONZA GROUP </t>
  </si>
  <si>
    <t xml:space="preserve">ADMIRAL GROUP </t>
  </si>
  <si>
    <t xml:space="preserve">ENCE ENERGIA Y CELULOSA </t>
  </si>
  <si>
    <t xml:space="preserve">COVIVIO </t>
  </si>
  <si>
    <t xml:space="preserve">K3 BUSINESS TECHNOLOGY GROUP PLC </t>
  </si>
  <si>
    <t xml:space="preserve">MELEXIS </t>
  </si>
  <si>
    <t xml:space="preserve">OC OERLIKON CORPORATION </t>
  </si>
  <si>
    <t xml:space="preserve">ANTOFAGASTA </t>
  </si>
  <si>
    <t xml:space="preserve">CENTRAL ASIA METALS LTD </t>
  </si>
  <si>
    <t xml:space="preserve">NEINOR HOMES SA </t>
  </si>
  <si>
    <t xml:space="preserve">ALLIGATOR BIOSCIENCE AB </t>
  </si>
  <si>
    <t xml:space="preserve">PRODWAYS GROUP </t>
  </si>
  <si>
    <t xml:space="preserve">NTS ASA </t>
  </si>
  <si>
    <t xml:space="preserve">TATTON ASSET MANAGEMENT PLC </t>
  </si>
  <si>
    <t xml:space="preserve">HMS NETWORKS AB </t>
  </si>
  <si>
    <t xml:space="preserve">AKER BP </t>
  </si>
  <si>
    <t xml:space="preserve">MORSES CLUB PLC </t>
  </si>
  <si>
    <t xml:space="preserve">CRANEWARE PLC </t>
  </si>
  <si>
    <t xml:space="preserve">LIVECHAT SOFTWARE SA </t>
  </si>
  <si>
    <t xml:space="preserve">LIONTRUST ASSET MANAGEMENT PLC </t>
  </si>
  <si>
    <t xml:space="preserve">BANK VTB PAO </t>
  </si>
  <si>
    <t xml:space="preserve">YPSOMED HOLDING AG </t>
  </si>
  <si>
    <t xml:space="preserve">ERSTE GROUP BANK AG </t>
  </si>
  <si>
    <t xml:space="preserve">ALSTRIA OFFICE REIT-AG </t>
  </si>
  <si>
    <t xml:space="preserve">PATRIZIA IMMOBILIEN AG </t>
  </si>
  <si>
    <t xml:space="preserve">FLEX LNG LTD </t>
  </si>
  <si>
    <t xml:space="preserve">LONDONMETRIC PROPERTY PLC </t>
  </si>
  <si>
    <t xml:space="preserve">INMOBILIARIA COLONIAL SOCIMI SA </t>
  </si>
  <si>
    <t xml:space="preserve">SURGUTNEFTEGAZ PAO </t>
  </si>
  <si>
    <t xml:space="preserve">ADVICENNE </t>
  </si>
  <si>
    <t xml:space="preserve">POENINA HOLDING AG </t>
  </si>
  <si>
    <t xml:space="preserve">PARETO BANK ASA </t>
  </si>
  <si>
    <t xml:space="preserve">COLLECTOR AB </t>
  </si>
  <si>
    <t xml:space="preserve">CALIDA HOLDING AG </t>
  </si>
  <si>
    <t xml:space="preserve">ADOCIA </t>
  </si>
  <si>
    <t xml:space="preserve">VAPIANO SE </t>
  </si>
  <si>
    <t xml:space="preserve">ECONOCOM GROUP SE </t>
  </si>
  <si>
    <t xml:space="preserve">GFT TECHNOLOGIES SE </t>
  </si>
  <si>
    <t xml:space="preserve">BASF SE </t>
  </si>
  <si>
    <t xml:space="preserve">MARSTON'S PLC </t>
  </si>
  <si>
    <t xml:space="preserve">SIXT LEASING SE </t>
  </si>
  <si>
    <t xml:space="preserve">ATRIUM LJUNGBERG AB </t>
  </si>
  <si>
    <t xml:space="preserve">SALINI IMPREGILO SPA </t>
  </si>
  <si>
    <t xml:space="preserve">COBHAM PLC </t>
  </si>
  <si>
    <t xml:space="preserve">SIG COMBIBLOC GROUP AG </t>
  </si>
  <si>
    <t xml:space="preserve">ANHEUSER-BUSCH INBEV </t>
  </si>
  <si>
    <t xml:space="preserve">NOVARTIS </t>
  </si>
  <si>
    <t xml:space="preserve">LSL PROPERTY SERVICES PLC </t>
  </si>
  <si>
    <t xml:space="preserve">PROXIMUS </t>
  </si>
  <si>
    <t xml:space="preserve">FULLER, SMITH &amp; TURNER PLC </t>
  </si>
  <si>
    <t xml:space="preserve">HELLENIC EXCHANGES </t>
  </si>
  <si>
    <t xml:space="preserve">NORCROS PLC </t>
  </si>
  <si>
    <t xml:space="preserve">VILMORIN &amp; CIE </t>
  </si>
  <si>
    <t xml:space="preserve">EDP &amp;#8203;&amp;#8203;- ENERGIAS DE PORTUGAL, S.A. </t>
  </si>
  <si>
    <t xml:space="preserve">BANCA GENERALI </t>
  </si>
  <si>
    <t xml:space="preserve">OVS SPA </t>
  </si>
  <si>
    <t xml:space="preserve">SOLOCAL GROUP </t>
  </si>
  <si>
    <t xml:space="preserve">TGK-1 PAO </t>
  </si>
  <si>
    <t xml:space="preserve">NK LUKOIL PAO </t>
  </si>
  <si>
    <t xml:space="preserve">AMREST HOLDINGS SE </t>
  </si>
  <si>
    <t xml:space="preserve">VZ HOLDING AG </t>
  </si>
  <si>
    <t xml:space="preserve">BANK MUSCAT SAOG </t>
  </si>
  <si>
    <t>OMR</t>
  </si>
  <si>
    <t xml:space="preserve">RATHBONE BROTHERS PLC </t>
  </si>
  <si>
    <t xml:space="preserve">HAPAG-LLOYD AG </t>
  </si>
  <si>
    <t xml:space="preserve">HANNOVER RÜCKVERSICHERUNG </t>
  </si>
  <si>
    <t xml:space="preserve">ROSTELEKOM PAO </t>
  </si>
  <si>
    <t xml:space="preserve">ROSTELEKOM PAO (ADR) </t>
  </si>
  <si>
    <t xml:space="preserve">SCANDIC HOTELS GROUP AB </t>
  </si>
  <si>
    <t xml:space="preserve">COFACE </t>
  </si>
  <si>
    <t xml:space="preserve">ITALIAN WINE BRANDS SPA </t>
  </si>
  <si>
    <t xml:space="preserve">HELGELAND SPAREBANK </t>
  </si>
  <si>
    <t xml:space="preserve">DIGNITY PLC </t>
  </si>
  <si>
    <t xml:space="preserve">ATOS </t>
  </si>
  <si>
    <t xml:space="preserve">UNICREDIT SPA </t>
  </si>
  <si>
    <t xml:space="preserve">ROYAL BANK OF SCOTLAND GROUP </t>
  </si>
  <si>
    <t xml:space="preserve">TAKEAWAY.COM </t>
  </si>
  <si>
    <t xml:space="preserve">PONSSE OYJ </t>
  </si>
  <si>
    <t xml:space="preserve">ARJO AB (PUBL) </t>
  </si>
  <si>
    <t xml:space="preserve">VP PLC </t>
  </si>
  <si>
    <t xml:space="preserve">FRAPORT </t>
  </si>
  <si>
    <t xml:space="preserve">SAMPO </t>
  </si>
  <si>
    <t xml:space="preserve">RPS GROUP PLC </t>
  </si>
  <si>
    <t xml:space="preserve">RAMIRENT OYJ </t>
  </si>
  <si>
    <t xml:space="preserve">RED ELÉCTRICA DE ESPAÑA </t>
  </si>
  <si>
    <t xml:space="preserve">VOLUTION GROUP PLC </t>
  </si>
  <si>
    <t xml:space="preserve">EDP RENOVÁVEIS SA </t>
  </si>
  <si>
    <t xml:space="preserve">MOTA-ENGIL </t>
  </si>
  <si>
    <t xml:space="preserve">LAGARDÈRE </t>
  </si>
  <si>
    <t xml:space="preserve">MEDICLINIC INTERNATIONAL </t>
  </si>
  <si>
    <t xml:space="preserve">K+S </t>
  </si>
  <si>
    <t xml:space="preserve">PANALPINA WELTTRANSPORT HOLDING AG </t>
  </si>
  <si>
    <t xml:space="preserve">EVRY ASA </t>
  </si>
  <si>
    <t xml:space="preserve">COMET HOLDING AG </t>
  </si>
  <si>
    <t xml:space="preserve">KOMAX HOLDING AG </t>
  </si>
  <si>
    <t xml:space="preserve">GROUPE ADP </t>
  </si>
  <si>
    <t xml:space="preserve">ZUMTOBEL AG </t>
  </si>
  <si>
    <t xml:space="preserve">COSTAIN GROUP PLC </t>
  </si>
  <si>
    <t xml:space="preserve">YIT </t>
  </si>
  <si>
    <t xml:space="preserve">GREENCORE GROUP PLC </t>
  </si>
  <si>
    <t xml:space="preserve">DE LA RUE PLC </t>
  </si>
  <si>
    <t xml:space="preserve">GRIFOLS </t>
  </si>
  <si>
    <t xml:space="preserve">ELMOS SEMICONDUCTOR AG </t>
  </si>
  <si>
    <t xml:space="preserve">THYSSENKRUPP AG </t>
  </si>
  <si>
    <t xml:space="preserve">GEOX SPA </t>
  </si>
  <si>
    <t xml:space="preserve">CLOSE BROTHERS GROUP </t>
  </si>
  <si>
    <t xml:space="preserve">SUPERDRY PLC </t>
  </si>
  <si>
    <t xml:space="preserve">TED BAKER PLC </t>
  </si>
  <si>
    <t xml:space="preserve">SCAPA GROUP PLC </t>
  </si>
  <si>
    <t xml:space="preserve">AKZO NOBEL N.V. </t>
  </si>
  <si>
    <t xml:space="preserve">KBC GROUPE </t>
  </si>
  <si>
    <t xml:space="preserve">OUTOKUMPU </t>
  </si>
  <si>
    <t xml:space="preserve">VOESTALPINE AG </t>
  </si>
  <si>
    <t xml:space="preserve">SALZGITTER AG </t>
  </si>
  <si>
    <t xml:space="preserve">SAFILO GROUP S.P.A. </t>
  </si>
  <si>
    <t xml:space="preserve">NON-STANDARD FINANCE PLC </t>
  </si>
  <si>
    <t xml:space="preserve">ELIA SYSTEM OPERATOR </t>
  </si>
  <si>
    <t xml:space="preserve">RECIPHARM AB (PUBL) </t>
  </si>
  <si>
    <t xml:space="preserve">S &amp; U PLC </t>
  </si>
  <si>
    <t xml:space="preserve">MBANK SA </t>
  </si>
  <si>
    <t xml:space="preserve">POSTNL </t>
  </si>
  <si>
    <t xml:space="preserve">ELEMENTIS PLC </t>
  </si>
  <si>
    <t xml:space="preserve">GETINGE </t>
  </si>
  <si>
    <t xml:space="preserve">GLOBAL PORTS INVESTMENTS PLC </t>
  </si>
  <si>
    <t xml:space="preserve">ASR NEDERLAND N.V. </t>
  </si>
  <si>
    <t xml:space="preserve">H&amp;R GMBH &amp; CO KGAA </t>
  </si>
  <si>
    <t xml:space="preserve">NOKIA OYJ </t>
  </si>
  <si>
    <t xml:space="preserve">BANKINTER </t>
  </si>
  <si>
    <t xml:space="preserve">MEDIOBANCA </t>
  </si>
  <si>
    <t xml:space="preserve">NORSK HYDRO ASA </t>
  </si>
  <si>
    <t xml:space="preserve">FISKARS OYJ ABP </t>
  </si>
  <si>
    <t xml:space="preserve">AUMANN AG </t>
  </si>
  <si>
    <t xml:space="preserve">MEIER TOBLER GROUP AG </t>
  </si>
  <si>
    <t xml:space="preserve">BLUE PRISM GROUP PLC </t>
  </si>
  <si>
    <t xml:space="preserve">BIOCARTIS GROUP NV </t>
  </si>
  <si>
    <t xml:space="preserve">ACCSYS TECHNOLOGIES PLC </t>
  </si>
  <si>
    <t xml:space="preserve">PRUDENTIAL PLC </t>
  </si>
  <si>
    <t xml:space="preserve">KEYSTONE LAW GROUP PLC </t>
  </si>
  <si>
    <t xml:space="preserve">MIDSONA AB </t>
  </si>
  <si>
    <t xml:space="preserve">OCI NV </t>
  </si>
  <si>
    <t xml:space="preserve">GOCOMPARE.COM GROUP PLC </t>
  </si>
  <si>
    <t xml:space="preserve">SGL CARBON SE </t>
  </si>
  <si>
    <t xml:space="preserve">GOOCH &amp; HOUSEGO PLC </t>
  </si>
  <si>
    <t xml:space="preserve">BANK PEKAO SA </t>
  </si>
  <si>
    <t xml:space="preserve">RAIFFEISEN BANK INTERNATIONAL AG </t>
  </si>
  <si>
    <t xml:space="preserve">KAZ MINERALS PLC </t>
  </si>
  <si>
    <t xml:space="preserve">INVESTOR AB </t>
  </si>
  <si>
    <t xml:space="preserve">ENAV SPA </t>
  </si>
  <si>
    <t xml:space="preserve">ALTRI SGPS </t>
  </si>
  <si>
    <t xml:space="preserve">PEACH PROPERTY GROUP AKTIENGESELLSCHAFT </t>
  </si>
  <si>
    <t xml:space="preserve">ALUMINIUM BAHRAIN BSC </t>
  </si>
  <si>
    <t>BHD</t>
  </si>
  <si>
    <t xml:space="preserve">GRAINGER PLC </t>
  </si>
  <si>
    <t xml:space="preserve">STRATEC SE </t>
  </si>
  <si>
    <t xml:space="preserve">B2HOLDING ASA </t>
  </si>
  <si>
    <t xml:space="preserve">SMART METERING SYSTEMS PLC </t>
  </si>
  <si>
    <t xml:space="preserve">BUSHVELD MINERALS LIMITED </t>
  </si>
  <si>
    <t>Uranium</t>
  </si>
  <si>
    <t xml:space="preserve">SAGAX AB </t>
  </si>
  <si>
    <t xml:space="preserve">SCHIBSTED </t>
  </si>
  <si>
    <t xml:space="preserve">FORMPIPE SOFTWARE AB </t>
  </si>
  <si>
    <t xml:space="preserve">AK ALROSA PAO </t>
  </si>
  <si>
    <t xml:space="preserve">TETHYS OIL AB </t>
  </si>
  <si>
    <t xml:space="preserve">DELIVERY HERO </t>
  </si>
  <si>
    <t xml:space="preserve">METROVACESA SA </t>
  </si>
  <si>
    <t xml:space="preserve">BAVARIAN NORDIC A/S </t>
  </si>
  <si>
    <t xml:space="preserve">SCATEC SOLAR ASA </t>
  </si>
  <si>
    <t xml:space="preserve">GODEWIND IMMOBILIEN AG </t>
  </si>
  <si>
    <t xml:space="preserve">THQ NORDIC AB </t>
  </si>
  <si>
    <t xml:space="preserve">BE SEMICONDUCTOR INDUSTRIES NV </t>
  </si>
  <si>
    <t xml:space="preserve">ELEKTRON TECHNOLOGY PLC </t>
  </si>
  <si>
    <t xml:space="preserve">M.P. EVANS GROUP PLC </t>
  </si>
  <si>
    <t xml:space="preserve">JUNGFRAUBAHN HOLDING AG </t>
  </si>
  <si>
    <t xml:space="preserve">CARLO GAVAZZI HOLDING AG </t>
  </si>
  <si>
    <t xml:space="preserve">VERTU MOTORS PLC </t>
  </si>
  <si>
    <t xml:space="preserve">SPAREBANK 1 RINGERIKE HADELAND </t>
  </si>
  <si>
    <t xml:space="preserve">ARIX BIOSCIENCE PLC </t>
  </si>
  <si>
    <t xml:space="preserve">BUDIMEX SA </t>
  </si>
  <si>
    <t xml:space="preserve">FUGRO </t>
  </si>
  <si>
    <t xml:space="preserve">ASSURA PLC </t>
  </si>
  <si>
    <t xml:space="preserve">BOLLORÉ </t>
  </si>
  <si>
    <t xml:space="preserve">SUEDZUCKER AG </t>
  </si>
  <si>
    <t xml:space="preserve">COUNTRYWIDE PLC </t>
  </si>
  <si>
    <t xml:space="preserve">RWE AG </t>
  </si>
  <si>
    <t xml:space="preserve">SUEZ </t>
  </si>
  <si>
    <t xml:space="preserve">VECTURA GROUP PLC </t>
  </si>
  <si>
    <t xml:space="preserve">GROUPE BRUXELLES LAMBERT </t>
  </si>
  <si>
    <t xml:space="preserve">REN - REDES ENERGÉTICAS NACIONAIS </t>
  </si>
  <si>
    <t xml:space="preserve">HALYK BANK AO (GDR) </t>
  </si>
  <si>
    <t xml:space="preserve">BARCO NV </t>
  </si>
  <si>
    <t xml:space="preserve">CEGEDIM </t>
  </si>
  <si>
    <t xml:space="preserve">BANCA TRANSILVANIA SA </t>
  </si>
  <si>
    <t xml:space="preserve">SES </t>
  </si>
  <si>
    <t xml:space="preserve">GECINA </t>
  </si>
  <si>
    <t xml:space="preserve">MATAS A/S </t>
  </si>
  <si>
    <t xml:space="preserve">ERG S.P.A </t>
  </si>
  <si>
    <t xml:space="preserve">MOSENERGO PAO </t>
  </si>
  <si>
    <t xml:space="preserve">CARREFOUR </t>
  </si>
  <si>
    <t xml:space="preserve">AUTONEUM HOLDING AG </t>
  </si>
  <si>
    <t xml:space="preserve">GEA GROUP </t>
  </si>
  <si>
    <t xml:space="preserve">N BROWN GROUP PLC </t>
  </si>
  <si>
    <t xml:space="preserve">FBD HOLDINGS </t>
  </si>
  <si>
    <t xml:space="preserve">SWISS LIFE HOLDING </t>
  </si>
  <si>
    <t xml:space="preserve">AVANCE GAS HOLDING LTD </t>
  </si>
  <si>
    <t xml:space="preserve">GALAPAGOS </t>
  </si>
  <si>
    <t xml:space="preserve">GREEN REIT </t>
  </si>
  <si>
    <t xml:space="preserve">CARMILA </t>
  </si>
  <si>
    <t xml:space="preserve">SALVATORE FERRAGAMO S.P.A. </t>
  </si>
  <si>
    <t xml:space="preserve">KWS SAAT SE </t>
  </si>
  <si>
    <t xml:space="preserve">ORANGE </t>
  </si>
  <si>
    <t xml:space="preserve">AA </t>
  </si>
  <si>
    <t xml:space="preserve">TALLINNA SADAM AS </t>
  </si>
  <si>
    <t xml:space="preserve"> TALLINN STOCK EXCHANGE</t>
  </si>
  <si>
    <t xml:space="preserve">FREENET GROUP </t>
  </si>
  <si>
    <t xml:space="preserve">UNIBAIL-RODAMCO-WESTFIELD SE </t>
  </si>
  <si>
    <t xml:space="preserve">DIPLOMA PLC </t>
  </si>
  <si>
    <t xml:space="preserve">VÉTOQUINOL </t>
  </si>
  <si>
    <t xml:space="preserve">SACYR SA </t>
  </si>
  <si>
    <t xml:space="preserve">CERVED GROUP SPA </t>
  </si>
  <si>
    <t xml:space="preserve">RENEWI PLC </t>
  </si>
  <si>
    <t xml:space="preserve">SUOMINEN OYJ </t>
  </si>
  <si>
    <t xml:space="preserve">NN GROUP N.V. </t>
  </si>
  <si>
    <t xml:space="preserve">JUST GROUP PLC </t>
  </si>
  <si>
    <t xml:space="preserve">VOCENTO SA </t>
  </si>
  <si>
    <t xml:space="preserve">TELEFONICA </t>
  </si>
  <si>
    <t xml:space="preserve">MERCIALYS </t>
  </si>
  <si>
    <t xml:space="preserve">GEDI GRUPPO EDITORIALE SPA </t>
  </si>
  <si>
    <t xml:space="preserve">LUNDIN PETROLEUM </t>
  </si>
  <si>
    <t xml:space="preserve">FILA FABBRICA ITALIANA LAPIS D AFFNI SPA </t>
  </si>
  <si>
    <t xml:space="preserve">ELRINGKLINGER AG </t>
  </si>
  <si>
    <t xml:space="preserve">SWEDBANK </t>
  </si>
  <si>
    <t xml:space="preserve">PENDRAGON PLC </t>
  </si>
  <si>
    <t xml:space="preserve">SCHMOLZ&amp;BICKENBACH AG </t>
  </si>
  <si>
    <t xml:space="preserve">CAVERION OYJ </t>
  </si>
  <si>
    <t xml:space="preserve">KENDRION N.V. </t>
  </si>
  <si>
    <t xml:space="preserve">INWIDO AB (PUBL) </t>
  </si>
  <si>
    <t xml:space="preserve">SEVERN TRENT </t>
  </si>
  <si>
    <t xml:space="preserve">MARKS &amp; SPENCER GROUP PLC </t>
  </si>
  <si>
    <t xml:space="preserve">STAGECOACH </t>
  </si>
  <si>
    <t xml:space="preserve">M&amp;C SAATCHI PLC </t>
  </si>
  <si>
    <t xml:space="preserve">MEDIASET </t>
  </si>
  <si>
    <t xml:space="preserve">ESSENTRA PLC </t>
  </si>
  <si>
    <t xml:space="preserve">ENAGAS </t>
  </si>
  <si>
    <t xml:space="preserve">SWISSQUOTE GROUP HOLDING SA </t>
  </si>
  <si>
    <t xml:space="preserve">TITAN CEMENT COMPANY </t>
  </si>
  <si>
    <t xml:space="preserve">NEXANS </t>
  </si>
  <si>
    <t xml:space="preserve">CLARIANT LTD </t>
  </si>
  <si>
    <t xml:space="preserve">WENDEL </t>
  </si>
  <si>
    <t xml:space="preserve">BANK SANKT-PETERBURG PAO </t>
  </si>
  <si>
    <t xml:space="preserve">JOHN WOOD GROUP </t>
  </si>
  <si>
    <t xml:space="preserve">ELECTRICITÉ DE FRANCE </t>
  </si>
  <si>
    <t xml:space="preserve">SEMAPA </t>
  </si>
  <si>
    <t xml:space="preserve">ARCELORMITTAL </t>
  </si>
  <si>
    <t xml:space="preserve">CENTRICA PLC </t>
  </si>
  <si>
    <t xml:space="preserve">GLENCORE </t>
  </si>
  <si>
    <t xml:space="preserve">POLENERGIA SA </t>
  </si>
  <si>
    <t xml:space="preserve">ELKEM ASA </t>
  </si>
  <si>
    <t xml:space="preserve">STORA ENSO OYJ </t>
  </si>
  <si>
    <t xml:space="preserve">PANDORA AS </t>
  </si>
  <si>
    <t xml:space="preserve">JTC PLC </t>
  </si>
  <si>
    <t xml:space="preserve">PNE AG </t>
  </si>
  <si>
    <t xml:space="preserve">SOCIETA CATTOLICA DI ASSICURAZIONE </t>
  </si>
  <si>
    <t xml:space="preserve">BAYER AG </t>
  </si>
  <si>
    <t xml:space="preserve">XXL ASA </t>
  </si>
  <si>
    <t xml:space="preserve">RESTORE PLC </t>
  </si>
  <si>
    <t xml:space="preserve">UNIPOLSAI ASSICURAZIONI </t>
  </si>
  <si>
    <t xml:space="preserve">HEIDELBERGER DRUCKMASCHINEN AG </t>
  </si>
  <si>
    <t xml:space="preserve">LEONI AG </t>
  </si>
  <si>
    <t xml:space="preserve">AMG ADVANCED METALLURGICAL GROUP N.V. </t>
  </si>
  <si>
    <t xml:space="preserve">BERGMAN &amp; BEVING AB </t>
  </si>
  <si>
    <t xml:space="preserve">RIVER AND MERCANTILE GROUP PLC </t>
  </si>
  <si>
    <t xml:space="preserve">ING GROEP </t>
  </si>
  <si>
    <t xml:space="preserve">TELIA COMPANY </t>
  </si>
  <si>
    <t xml:space="preserve">AXIS BANK LTD (GDR) </t>
  </si>
  <si>
    <t xml:space="preserve">ASA INTERNATIONAL GROUP PLC </t>
  </si>
  <si>
    <t xml:space="preserve">FLUIDRA SA </t>
  </si>
  <si>
    <t xml:space="preserve">VALLOUREC </t>
  </si>
  <si>
    <t xml:space="preserve">ABEO </t>
  </si>
  <si>
    <t xml:space="preserve">ATTENDO AB (PUBL) </t>
  </si>
  <si>
    <t xml:space="preserve">DAMPSKIBSSELSKABET NORDEN A/S </t>
  </si>
  <si>
    <t xml:space="preserve">PROCREDIT HOLDING AG &amp; CO KGAA </t>
  </si>
  <si>
    <t xml:space="preserve">PREMIER ASSET MANAGEMENT GROUP PLC </t>
  </si>
  <si>
    <t xml:space="preserve">GETLINK </t>
  </si>
  <si>
    <t xml:space="preserve">BANCA IFIS SPA </t>
  </si>
  <si>
    <t xml:space="preserve">GVC HOLDINGS </t>
  </si>
  <si>
    <t xml:space="preserve">AXEL SPRINGER SE </t>
  </si>
  <si>
    <t xml:space="preserve">ACCENTRO REAL ESTATE AG </t>
  </si>
  <si>
    <t xml:space="preserve">INMARSAT </t>
  </si>
  <si>
    <t xml:space="preserve">EQUINOR ASA </t>
  </si>
  <si>
    <t xml:space="preserve">WERELDHAVE </t>
  </si>
  <si>
    <t xml:space="preserve">VAN LANSCHOT KEMPEN </t>
  </si>
  <si>
    <t xml:space="preserve">BANCO BILBAO VIZCAYA ARGENTARIA </t>
  </si>
  <si>
    <t xml:space="preserve">ALLIED IRISH BANK </t>
  </si>
  <si>
    <t xml:space="preserve">OSRAM LICHT </t>
  </si>
  <si>
    <t xml:space="preserve">BTG PLC </t>
  </si>
  <si>
    <t xml:space="preserve">SEEING MACHINES LIMITED </t>
  </si>
  <si>
    <t>AUD</t>
  </si>
  <si>
    <t xml:space="preserve">PHARMING GROUP </t>
  </si>
  <si>
    <t xml:space="preserve">BASIC-FIT NV </t>
  </si>
  <si>
    <t xml:space="preserve">FUTURE PLC </t>
  </si>
  <si>
    <t xml:space="preserve">INTEGRAFIN HOLDINGS PLC </t>
  </si>
  <si>
    <t xml:space="preserve">STROEER SE &amp; CO KGAA </t>
  </si>
  <si>
    <t xml:space="preserve">MATTIOLI WOODS PLC </t>
  </si>
  <si>
    <t xml:space="preserve">Q LINEA AB </t>
  </si>
  <si>
    <t xml:space="preserve">GENFIT </t>
  </si>
  <si>
    <t xml:space="preserve">NEOEN </t>
  </si>
  <si>
    <t xml:space="preserve">OXFORD BIOMEDICA PLC </t>
  </si>
  <si>
    <t xml:space="preserve">HELICAL PLC </t>
  </si>
  <si>
    <t xml:space="preserve">AEROFLOT-ROSSIYSKIYE AVIALINII PAO </t>
  </si>
  <si>
    <t xml:space="preserve">DEUTSCHE BETEILIGUNGS AG </t>
  </si>
  <si>
    <t xml:space="preserve">BASILEA PHARMACEUTICA AG </t>
  </si>
  <si>
    <t xml:space="preserve">POLYUS PAO </t>
  </si>
  <si>
    <t xml:space="preserve">WORKSPACE GROUP PLC </t>
  </si>
  <si>
    <t xml:space="preserve">SOPHOS GROUP PLC </t>
  </si>
  <si>
    <t xml:space="preserve">KTM INDUSTRIES AG </t>
  </si>
  <si>
    <t xml:space="preserve">EKF DIAGNOSTICS HOLDING PLC </t>
  </si>
  <si>
    <t xml:space="preserve">NEDAP N.V. </t>
  </si>
  <si>
    <t xml:space="preserve">KUKA </t>
  </si>
  <si>
    <t xml:space="preserve">CASTINGS PLC </t>
  </si>
  <si>
    <t xml:space="preserve">PARK GROUP PLC </t>
  </si>
  <si>
    <t xml:space="preserve">SCS GROUP PLC </t>
  </si>
  <si>
    <t xml:space="preserve">DIA-DISTRIBUIDORA INTERNACIONAL DE ALIMENTACION </t>
  </si>
  <si>
    <t xml:space="preserve">ENQUEST PLC </t>
  </si>
  <si>
    <t xml:space="preserve">LASSILA &amp; TIKANOJA OYJ </t>
  </si>
  <si>
    <t xml:space="preserve">INNOGY SE </t>
  </si>
  <si>
    <t xml:space="preserve">INNATE PHARMA </t>
  </si>
  <si>
    <t xml:space="preserve">ITE GROUP PLC </t>
  </si>
  <si>
    <t xml:space="preserve">MCBRIDE PLC </t>
  </si>
  <si>
    <t xml:space="preserve">VOLTALIA </t>
  </si>
  <si>
    <t xml:space="preserve">BW LPG </t>
  </si>
  <si>
    <t xml:space="preserve">HOIST FINANCE AB (PUBL) </t>
  </si>
  <si>
    <t xml:space="preserve">TALANX AG </t>
  </si>
  <si>
    <t xml:space="preserve">BÂLOISE-HOLDING </t>
  </si>
  <si>
    <t xml:space="preserve">JM AB </t>
  </si>
  <si>
    <t xml:space="preserve">KONGSBERG GRUPPEN AS </t>
  </si>
  <si>
    <t xml:space="preserve">NEWRIVER REIT PLC </t>
  </si>
  <si>
    <t xml:space="preserve">MANGATA HOLDING SA </t>
  </si>
  <si>
    <t xml:space="preserve">EDREAMS ODIGEO SA </t>
  </si>
  <si>
    <t xml:space="preserve">SAVILLS PLC </t>
  </si>
  <si>
    <t xml:space="preserve">VIENNA INSURANCE GROUP AG </t>
  </si>
  <si>
    <t xml:space="preserve">BNP PARIBAS </t>
  </si>
  <si>
    <t xml:space="preserve">DWS GROUP &amp; GMBH CO KGAA </t>
  </si>
  <si>
    <t xml:space="preserve">AMICA SA </t>
  </si>
  <si>
    <t xml:space="preserve">CREDITO EMILIANO SPA </t>
  </si>
  <si>
    <t xml:space="preserve">OBRASCON HUARTE LAIN SA </t>
  </si>
  <si>
    <t xml:space="preserve">TELENET GROUP HOLDING </t>
  </si>
  <si>
    <t xml:space="preserve">PSI SOFTWARE AG </t>
  </si>
  <si>
    <t xml:space="preserve">AEGON N.V. </t>
  </si>
  <si>
    <t xml:space="preserve">MUNTERS GROUP AB </t>
  </si>
  <si>
    <t xml:space="preserve">ROSSIYSKIYE SETI PAO </t>
  </si>
  <si>
    <t xml:space="preserve">SOGEFI SPA </t>
  </si>
  <si>
    <t xml:space="preserve">FLEURY MICHON </t>
  </si>
  <si>
    <t xml:space="preserve">SAGA </t>
  </si>
  <si>
    <t xml:space="preserve">BINCKBANK NV </t>
  </si>
  <si>
    <t xml:space="preserve">FASTIGHETS AB TRIANON </t>
  </si>
  <si>
    <t xml:space="preserve">XPS PENSIONS GROUP PLC </t>
  </si>
  <si>
    <t xml:space="preserve">SCOR SE </t>
  </si>
  <si>
    <t xml:space="preserve">WILLIAM HILL </t>
  </si>
  <si>
    <t xml:space="preserve">EQUINITI GROUP PLC </t>
  </si>
  <si>
    <t xml:space="preserve">ELIS </t>
  </si>
  <si>
    <t xml:space="preserve">HSBC HOLDINGS PLC </t>
  </si>
  <si>
    <t xml:space="preserve">PRIMA INDUSTRIE SPA </t>
  </si>
  <si>
    <t xml:space="preserve">CONVATEC GROUP PLC </t>
  </si>
  <si>
    <t xml:space="preserve">ROTHSCHILD &amp; CO </t>
  </si>
  <si>
    <t xml:space="preserve">ELIOR GROUP </t>
  </si>
  <si>
    <t xml:space="preserve">ILIAD </t>
  </si>
  <si>
    <t xml:space="preserve">YOUNG &amp; CO.'S BREWERY PLC </t>
  </si>
  <si>
    <t xml:space="preserve">GLAXOSMITHKLINE </t>
  </si>
  <si>
    <t xml:space="preserve">DUFRY AG </t>
  </si>
  <si>
    <t xml:space="preserve">TULLOW OIL </t>
  </si>
  <si>
    <t xml:space="preserve">SEMPERIT AG HOLDING </t>
  </si>
  <si>
    <t xml:space="preserve">MILLENNIUM &amp; COPTHORNE HOTELS PLC </t>
  </si>
  <si>
    <t xml:space="preserve">SABRE INSURANCE GROUP PLC </t>
  </si>
  <si>
    <t xml:space="preserve">BANCO SANTANDER </t>
  </si>
  <si>
    <t xml:space="preserve">CRÉDIT AGRICOLE </t>
  </si>
  <si>
    <t xml:space="preserve">BANK OF IRELAND </t>
  </si>
  <si>
    <t xml:space="preserve">PIERRE &amp; VACANCES </t>
  </si>
  <si>
    <t xml:space="preserve">SRV YHTIOT OYJ </t>
  </si>
  <si>
    <t xml:space="preserve">ONTEX GROUP </t>
  </si>
  <si>
    <t xml:space="preserve">DEUTSCHE EUROSHOP </t>
  </si>
  <si>
    <t xml:space="preserve">NIBC HOLDING </t>
  </si>
  <si>
    <t xml:space="preserve">DEUTSCHE PFANDBRIEFBANK AG </t>
  </si>
  <si>
    <t xml:space="preserve">AEDIFICA </t>
  </si>
  <si>
    <t xml:space="preserve">EQS GROUP AG </t>
  </si>
  <si>
    <t xml:space="preserve">FINTECH GROUP AG </t>
  </si>
  <si>
    <t xml:space="preserve">HORIZON DISCOVERY GROUP PLC </t>
  </si>
  <si>
    <t xml:space="preserve">TOMRA SYSTEMS ASA </t>
  </si>
  <si>
    <t xml:space="preserve">ESI GROUP </t>
  </si>
  <si>
    <t xml:space="preserve">GENUS PLC </t>
  </si>
  <si>
    <t xml:space="preserve">BANCO COMERCIAL PORTUGUES, S.A. </t>
  </si>
  <si>
    <t xml:space="preserve">REC SILICON ASA </t>
  </si>
  <si>
    <t xml:space="preserve">ABB LTD </t>
  </si>
  <si>
    <t xml:space="preserve">BANK HANDLOWY W WARSZAWIE SA </t>
  </si>
  <si>
    <t xml:space="preserve">LIBERBANK SA </t>
  </si>
  <si>
    <t xml:space="preserve">FJORD1 ASA </t>
  </si>
  <si>
    <t xml:space="preserve">EUSKALTEL SA </t>
  </si>
  <si>
    <t xml:space="preserve">JYSKE BANK </t>
  </si>
  <si>
    <t xml:space="preserve">MODERN TIMES GROUP AB </t>
  </si>
  <si>
    <t xml:space="preserve">PHOTOCURE ASA </t>
  </si>
  <si>
    <t xml:space="preserve">BOURBON CORPORATION </t>
  </si>
  <si>
    <t xml:space="preserve">MAGNIT PAO </t>
  </si>
  <si>
    <t xml:space="preserve">SHAFTESBURY </t>
  </si>
  <si>
    <t xml:space="preserve">ALIOR BANK SA </t>
  </si>
  <si>
    <t xml:space="preserve">LANCASHIRE HOLDINGS </t>
  </si>
  <si>
    <t xml:space="preserve">LEONTEQ AG </t>
  </si>
  <si>
    <t xml:space="preserve">SPAREBANKEN OST </t>
  </si>
  <si>
    <t xml:space="preserve">COMMERZBANK AG </t>
  </si>
  <si>
    <t xml:space="preserve">VAT GROUP </t>
  </si>
  <si>
    <t xml:space="preserve">MEDIGENE AG </t>
  </si>
  <si>
    <t xml:space="preserve">VERBIO VEREINIGTE BIOENERGIE AG </t>
  </si>
  <si>
    <t xml:space="preserve">PAION AG </t>
  </si>
  <si>
    <t xml:space="preserve">STOBART GROUP LTD </t>
  </si>
  <si>
    <t xml:space="preserve">GK SOFTWARE SE </t>
  </si>
  <si>
    <t xml:space="preserve">BEAZLEY PLC </t>
  </si>
  <si>
    <t xml:space="preserve">CATELLA AB </t>
  </si>
  <si>
    <t xml:space="preserve">KNIGHTS GROUP HOLDINGS PLC </t>
  </si>
  <si>
    <t xml:space="preserve">INSPIRED ENERGY PLC </t>
  </si>
  <si>
    <t xml:space="preserve">STENDORREN FASTIGHETER AB </t>
  </si>
  <si>
    <t xml:space="preserve">LUCECO PLC </t>
  </si>
  <si>
    <t xml:space="preserve">BEGBIES TRAYNOR GROUP PLC </t>
  </si>
  <si>
    <t xml:space="preserve">APG SGA SA </t>
  </si>
  <si>
    <t xml:space="preserve">ANK BASHNEFT' PAO </t>
  </si>
  <si>
    <t xml:space="preserve">HAL TRUST </t>
  </si>
  <si>
    <t xml:space="preserve">CEMBRE SPA </t>
  </si>
  <si>
    <t xml:space="preserve">MOBOTIX AG </t>
  </si>
  <si>
    <t xml:space="preserve">RALLYE </t>
  </si>
  <si>
    <t xml:space="preserve">BURKHALTER HOLDING AG </t>
  </si>
  <si>
    <t xml:space="preserve">TRIBAL GROUP PLC </t>
  </si>
  <si>
    <t xml:space="preserve">JUDGES SCIENTIFIC PLC </t>
  </si>
  <si>
    <t xml:space="preserve">ALM. BRAND A/S </t>
  </si>
  <si>
    <t xml:space="preserve">VALIANT HOLDING AG </t>
  </si>
  <si>
    <t xml:space="preserve">SOMERO ENTERPRISES, INC. </t>
  </si>
  <si>
    <t xml:space="preserve">KCOM GROUP PLC </t>
  </si>
  <si>
    <t xml:space="preserve">IMMOFINANZ AG </t>
  </si>
  <si>
    <t xml:space="preserve">PURPLEBRICKS GROUP PLC </t>
  </si>
  <si>
    <t xml:space="preserve">TALKTALK TELECOM GROUP PLC </t>
  </si>
  <si>
    <t xml:space="preserve">CITY OF LONDON INVESTMENT GROUP PLC </t>
  </si>
  <si>
    <t xml:space="preserve">ALK-ABELLO A/S </t>
  </si>
  <si>
    <t xml:space="preserve">LAND SECURITIES GROUP PLC </t>
  </si>
  <si>
    <t xml:space="preserve">SKANSKA </t>
  </si>
  <si>
    <t xml:space="preserve">SELVITA SA </t>
  </si>
  <si>
    <t xml:space="preserve">IWG - INTERNATIONAL WORKPLACE GROUP PLC </t>
  </si>
  <si>
    <t xml:space="preserve">GRUPO CATALANA OCCIDENTE SA </t>
  </si>
  <si>
    <t xml:space="preserve">ASSICURAZIONI GENERALI </t>
  </si>
  <si>
    <t xml:space="preserve">KUDELSKI SA </t>
  </si>
  <si>
    <t xml:space="preserve">AXWAY SOFTWARE </t>
  </si>
  <si>
    <t xml:space="preserve">INCHCAPE </t>
  </si>
  <si>
    <t xml:space="preserve">TELECOM ITALIA </t>
  </si>
  <si>
    <t xml:space="preserve">UNICAJA BANCO SA </t>
  </si>
  <si>
    <t xml:space="preserve">BW OFFSHORE </t>
  </si>
  <si>
    <t xml:space="preserve">EMIS GROUP PLC </t>
  </si>
  <si>
    <t xml:space="preserve">BRAIN BIOTECHNOLOGY RCH &amp; INFO NETWK AG </t>
  </si>
  <si>
    <t xml:space="preserve">MHP SE </t>
  </si>
  <si>
    <t xml:space="preserve">DBV TECHNOLOGIES </t>
  </si>
  <si>
    <t xml:space="preserve">OUTOTEC OYJ </t>
  </si>
  <si>
    <t xml:space="preserve">VONTOBEL HOLDING AG </t>
  </si>
  <si>
    <t xml:space="preserve">OHB SE </t>
  </si>
  <si>
    <t xml:space="preserve">EI GROUP PLC </t>
  </si>
  <si>
    <t xml:space="preserve">STANDARD CHARTERED </t>
  </si>
  <si>
    <t xml:space="preserve">CAPITAL &amp; REGIONAL PLC </t>
  </si>
  <si>
    <t xml:space="preserve">LEIFHEIT AG </t>
  </si>
  <si>
    <t xml:space="preserve">TRANSNEFT' PAO </t>
  </si>
  <si>
    <t xml:space="preserve">ERYTECH PHARMA </t>
  </si>
  <si>
    <t xml:space="preserve">BANCA SISTEMA SPA </t>
  </si>
  <si>
    <t xml:space="preserve">MAPFRE </t>
  </si>
  <si>
    <t xml:space="preserve">KLOECKNER &amp; CO SE </t>
  </si>
  <si>
    <t xml:space="preserve">NKT A/S </t>
  </si>
  <si>
    <t xml:space="preserve">ATRIUM EUROPEAN REAL ESTATE LIMITED </t>
  </si>
  <si>
    <t xml:space="preserve">AAREAL BANK </t>
  </si>
  <si>
    <t xml:space="preserve">INTESA SANPAOLO SPA </t>
  </si>
  <si>
    <t xml:space="preserve">ARBUTHNOT BANKING GROUP PLC </t>
  </si>
  <si>
    <t xml:space="preserve">IDORSIA LTD </t>
  </si>
  <si>
    <t xml:space="preserve">CONTOURGLOBAL PLC </t>
  </si>
  <si>
    <t xml:space="preserve">ATEA ASA </t>
  </si>
  <si>
    <t xml:space="preserve">HANDICARE GROUP AB </t>
  </si>
  <si>
    <t xml:space="preserve">HAWESKO HOLDING AG </t>
  </si>
  <si>
    <t xml:space="preserve">VEIDEKKE ASA </t>
  </si>
  <si>
    <t xml:space="preserve">WALLENIUS WILHELMSEN ASA </t>
  </si>
  <si>
    <t xml:space="preserve">UNIQA INSURANCE GROUP AG </t>
  </si>
  <si>
    <t xml:space="preserve">AVIVA </t>
  </si>
  <si>
    <t xml:space="preserve">CREDIT SUISSE GROUP AG </t>
  </si>
  <si>
    <t xml:space="preserve">BARCLAYS PLC </t>
  </si>
  <si>
    <t xml:space="preserve">VODAFONE GROUP PLC </t>
  </si>
  <si>
    <t xml:space="preserve">CITYCON OYJ </t>
  </si>
  <si>
    <t xml:space="preserve">EUROCOMMERCIAL PROPERTIES </t>
  </si>
  <si>
    <t xml:space="preserve">UBS GROUP </t>
  </si>
  <si>
    <t xml:space="preserve">NORDEA BANK ABP </t>
  </si>
  <si>
    <t xml:space="preserve">ROYAL KPN </t>
  </si>
  <si>
    <t xml:space="preserve">MAGNITOGORSKIY MTALLURGCHSKY KMBNTPAO </t>
  </si>
  <si>
    <t xml:space="preserve">ABN AMRO BANK N.V. </t>
  </si>
  <si>
    <t xml:space="preserve">LLOYDS BANKING GROUP </t>
  </si>
  <si>
    <t xml:space="preserve">AXA </t>
  </si>
  <si>
    <t xml:space="preserve">SYDBANK </t>
  </si>
  <si>
    <t xml:space="preserve">NANOBIOTIX </t>
  </si>
  <si>
    <t xml:space="preserve">DOF ASA </t>
  </si>
  <si>
    <t xml:space="preserve">BASWARE OYJ </t>
  </si>
  <si>
    <t xml:space="preserve">NORWEGIAN AIR SHUTTLE ASA </t>
  </si>
  <si>
    <t xml:space="preserve">VOSSLOH AG </t>
  </si>
  <si>
    <t xml:space="preserve">HISCOX LTD </t>
  </si>
  <si>
    <t xml:space="preserve">MILLICOM INTERNATIONAL CELLULAR SA(SWE) </t>
  </si>
  <si>
    <t xml:space="preserve">CGG </t>
  </si>
  <si>
    <t xml:space="preserve">SUBSEA 7 </t>
  </si>
  <si>
    <t xml:space="preserve">JULIUS BÄR GRUPPE </t>
  </si>
  <si>
    <t xml:space="preserve">PORR AG </t>
  </si>
  <si>
    <t xml:space="preserve">PROMOTORA DE INFORMACIONES S.A. </t>
  </si>
  <si>
    <t xml:space="preserve">KLÉPIERRE </t>
  </si>
  <si>
    <t xml:space="preserve">DANSKE BANK A/S </t>
  </si>
  <si>
    <t xml:space="preserve">DIRECT LINE INSURANCE GROUP PLC </t>
  </si>
  <si>
    <t xml:space="preserve">SOCIÉTÉ GÉNÉRALE </t>
  </si>
  <si>
    <t xml:space="preserve">TELEFONICA DEUTSCHLAND HOLDING </t>
  </si>
  <si>
    <t xml:space="preserve">PREMIER OIL PLC </t>
  </si>
  <si>
    <t xml:space="preserve">LC CORP SA </t>
  </si>
  <si>
    <t xml:space="preserve">CAPITA </t>
  </si>
  <si>
    <t xml:space="preserve">BANCO BPM </t>
  </si>
  <si>
    <t xml:space="preserve">NATIXIS </t>
  </si>
  <si>
    <t xml:space="preserve">RELIANCE INDUSTRIES LIMITED (GDR) </t>
  </si>
  <si>
    <t xml:space="preserve">CONSUS REAL ESTATE AG </t>
  </si>
  <si>
    <t xml:space="preserve">CELLNEX TELECOM </t>
  </si>
  <si>
    <t xml:space="preserve">SEADRILL LTD </t>
  </si>
  <si>
    <t xml:space="preserve">METRO BANK PLC </t>
  </si>
  <si>
    <t xml:space="preserve">OCADO GROUP PLC </t>
  </si>
  <si>
    <t xml:space="preserve">CYBG </t>
  </si>
  <si>
    <t xml:space="preserve">NANOGATE SE </t>
  </si>
  <si>
    <t xml:space="preserve">ODFJELL SE </t>
  </si>
  <si>
    <t xml:space="preserve">PURECIRCLE LIMITED </t>
  </si>
  <si>
    <t xml:space="preserve">ODFJELL DRILLING LTD </t>
  </si>
  <si>
    <t xml:space="preserve">SBM OFFSHORE </t>
  </si>
  <si>
    <t xml:space="preserve">PHOSAGRO PAO </t>
  </si>
  <si>
    <t xml:space="preserve">WASHTEC AG </t>
  </si>
  <si>
    <t xml:space="preserve">BPER </t>
  </si>
  <si>
    <t xml:space="preserve">SHIELD THERAPEUTICS PLC </t>
  </si>
  <si>
    <t xml:space="preserve">BRITISH LAND COMPANY </t>
  </si>
  <si>
    <t xml:space="preserve">ICE GROUP ASA </t>
  </si>
  <si>
    <t xml:space="preserve">SFC ENERGY AG </t>
  </si>
  <si>
    <t xml:space="preserve">CITY PUB GROUP PLC </t>
  </si>
  <si>
    <t xml:space="preserve">ADESSO AG </t>
  </si>
  <si>
    <t xml:space="preserve">CMC MARKETS PLC </t>
  </si>
  <si>
    <t xml:space="preserve">EMPIRIC STUDENT PROPERTY PLC </t>
  </si>
  <si>
    <t xml:space="preserve">ALL FOR ONE GROUP AG </t>
  </si>
  <si>
    <t xml:space="preserve">TARSUS GROUP PLC </t>
  </si>
  <si>
    <t xml:space="preserve">APATOR SA </t>
  </si>
  <si>
    <t xml:space="preserve">OVB HOLDING AG </t>
  </si>
  <si>
    <t xml:space="preserve">JAMES HALSTEAD PLC </t>
  </si>
  <si>
    <t xml:space="preserve">SOCIÉTÉ FONCIÈRE LYONNAISE </t>
  </si>
  <si>
    <t xml:space="preserve">GIELDA PAPIEROW WARTOSCIOWYCH W WRSZW SA </t>
  </si>
  <si>
    <t xml:space="preserve">M.VIDEO PAO </t>
  </si>
  <si>
    <t xml:space="preserve">FOXTONS GROUP PLC </t>
  </si>
  <si>
    <t xml:space="preserve">DEOLEO SA </t>
  </si>
  <si>
    <t xml:space="preserve">COFINIMMO </t>
  </si>
  <si>
    <t xml:space="preserve">NOSTRUM OIL &amp; GAS PLC </t>
  </si>
  <si>
    <t xml:space="preserve">ENCAVIS AG </t>
  </si>
  <si>
    <t xml:space="preserve">VRANKEN-POMMERY MONOPOLE </t>
  </si>
  <si>
    <t xml:space="preserve">BEFIMMO SA </t>
  </si>
  <si>
    <t xml:space="preserve">EUROBANK ERGASIAS SA </t>
  </si>
  <si>
    <t xml:space="preserve">AO WORLD PLC </t>
  </si>
  <si>
    <t xml:space="preserve">ALPHA BANK SA </t>
  </si>
  <si>
    <t xml:space="preserve">CAPITAL &amp; COUNTIES PROPERTIES PLC </t>
  </si>
  <si>
    <t xml:space="preserve">HELVETIA N </t>
  </si>
  <si>
    <t xml:space="preserve">PROSAFE SE </t>
  </si>
  <si>
    <t xml:space="preserve">BIOARCTIC AB </t>
  </si>
  <si>
    <t xml:space="preserve">CAIRN ENERGY </t>
  </si>
  <si>
    <t xml:space="preserve">NATIONAL BANK OF GREECE SA </t>
  </si>
  <si>
    <t xml:space="preserve">VASTNED RETAIL N.V. </t>
  </si>
  <si>
    <t xml:space="preserve">BILFINGER SE </t>
  </si>
  <si>
    <t xml:space="preserve">ARCADIS NV </t>
  </si>
  <si>
    <t xml:space="preserve">ROYAL BAM GROUP </t>
  </si>
  <si>
    <t xml:space="preserve">COIMA RES SPA SIIQ </t>
  </si>
  <si>
    <t xml:space="preserve">AHLSTROM-MUNKSJO OYJ </t>
  </si>
  <si>
    <t xml:space="preserve">SECURE INCOME REIT PLC </t>
  </si>
  <si>
    <t xml:space="preserve">ADVA OPTICAL NETWORKING SE </t>
  </si>
  <si>
    <t xml:space="preserve">ALUMETAL SA </t>
  </si>
  <si>
    <t xml:space="preserve">MLP SE </t>
  </si>
  <si>
    <t xml:space="preserve">OTELLO CORPORATION ASA </t>
  </si>
  <si>
    <t xml:space="preserve">RSA INSURANCE GROUP PLC </t>
  </si>
  <si>
    <t xml:space="preserve">TALLINK GRUPP </t>
  </si>
  <si>
    <t xml:space="preserve">UBI BANCA </t>
  </si>
  <si>
    <t xml:space="preserve">POXEL </t>
  </si>
  <si>
    <t xml:space="preserve">PIRAEUS BANK SA </t>
  </si>
  <si>
    <t xml:space="preserve">KINGFISHER </t>
  </si>
  <si>
    <t xml:space="preserve">AMAG AUSTRIA METALL AG </t>
  </si>
  <si>
    <t xml:space="preserve">SHELF DRILLING LTD </t>
  </si>
  <si>
    <t xml:space="preserve">A.P. MØLLER - MÆRSK </t>
  </si>
  <si>
    <t xml:space="preserve">IMMOBILIARE GRANDE DISTRIBUZION SIIQ SPA </t>
  </si>
  <si>
    <t xml:space="preserve">PETRA DIAMONDS LIMITED </t>
  </si>
  <si>
    <t xml:space="preserve">POLAR CAPITAL HOLDINGS PLC </t>
  </si>
  <si>
    <t xml:space="preserve">STOLT-NIELSEN S.A. </t>
  </si>
  <si>
    <t xml:space="preserve">CAIXABANK </t>
  </si>
  <si>
    <t xml:space="preserve">BANCO DE SABADELL, S.A. </t>
  </si>
  <si>
    <t xml:space="preserve">LUDWIG BECK AM RATHAUSECK TEXTILHAUS AG </t>
  </si>
  <si>
    <t xml:space="preserve">FERROVIAL </t>
  </si>
  <si>
    <t xml:space="preserve">ROCKHOPPER EXPLORATION PLC </t>
  </si>
  <si>
    <t xml:space="preserve">RDI REIT PLC </t>
  </si>
  <si>
    <t xml:space="preserve">GAM HOLDING </t>
  </si>
  <si>
    <t xml:space="preserve">SIG PLC </t>
  </si>
  <si>
    <t xml:space="preserve">BANKIA, SA </t>
  </si>
  <si>
    <t xml:space="preserve">MARINOMED BIOTECH AG </t>
  </si>
  <si>
    <t xml:space="preserve">SENSIRION HOLDING AG </t>
  </si>
  <si>
    <t xml:space="preserve">GLOBAL PORTS HOLDING PLC </t>
  </si>
  <si>
    <t xml:space="preserve">PETROLEUM GEO-SERVICES </t>
  </si>
  <si>
    <t xml:space="preserve">AURELIUS EQUITY OPPORTUNITIES SE&amp;CO KGAA </t>
  </si>
  <si>
    <t xml:space="preserve">KRONES AG </t>
  </si>
  <si>
    <t xml:space="preserve">SWISS RE </t>
  </si>
  <si>
    <t xml:space="preserve">HOEGH LNG HOLDINGS LTD </t>
  </si>
  <si>
    <t xml:space="preserve">EFG INTERNATIONAL AG </t>
  </si>
  <si>
    <t xml:space="preserve">SAS AB </t>
  </si>
  <si>
    <t xml:space="preserve">SPIRE HEALTHCARE GROUP PLC </t>
  </si>
  <si>
    <t xml:space="preserve">PROVIDENT FINANCIAL PLC </t>
  </si>
  <si>
    <t xml:space="preserve">ERAMET </t>
  </si>
  <si>
    <t xml:space="preserve">EUROPCAR MOBILITY GROUP </t>
  </si>
  <si>
    <t xml:space="preserve">TELE COLUMBUS AG </t>
  </si>
  <si>
    <t xml:space="preserve">AFK SISTEMA PAO </t>
  </si>
  <si>
    <t xml:space="preserve">ICADE </t>
  </si>
  <si>
    <t xml:space="preserve">BANCA MONTE DEI PASCHI DI SIENA SPA </t>
  </si>
  <si>
    <t xml:space="preserve">MICRO FOCUS INTERNATIONAL PLC </t>
  </si>
  <si>
    <t xml:space="preserve">NILFISK HOLDING A/S </t>
  </si>
  <si>
    <t xml:space="preserve">HANSTEEN HOLDINGS PLC </t>
  </si>
  <si>
    <t xml:space="preserve">OCEAN YIELD ASA </t>
  </si>
  <si>
    <t xml:space="preserve">HAMMERSON </t>
  </si>
  <si>
    <t xml:space="preserve">INTU PROPERTIES </t>
  </si>
  <si>
    <t xml:space="preserve">TOMTOM </t>
  </si>
  <si>
    <t xml:space="preserve">PERMANENT TSB GROUP HOLDINGS </t>
  </si>
  <si>
    <t xml:space="preserve">SILTRONIC </t>
  </si>
  <si>
    <t xml:space="preserve">BANCA PICCOLO CREDITO VALTELLINESE SPA </t>
  </si>
  <si>
    <t xml:space="preserve">FORMYCON AG </t>
  </si>
  <si>
    <t xml:space="preserve">TECHNICOLOR </t>
  </si>
  <si>
    <t xml:space="preserve">DEUTSCHE BANK AG </t>
  </si>
  <si>
    <t xml:space="preserve">GRASIM INDUSTRIES LIMITED </t>
  </si>
  <si>
    <t xml:space="preserve">MAGFORCE AG </t>
  </si>
  <si>
    <t xml:space="preserve">MAGNOLIA BOSTAD AB </t>
  </si>
  <si>
    <t xml:space="preserve">AVATION PLC </t>
  </si>
  <si>
    <t xml:space="preserve">LOKN STORE GROUP PLC </t>
  </si>
  <si>
    <t xml:space="preserve">FABRYKI MEBLI FORTE SA </t>
  </si>
  <si>
    <t xml:space="preserve">CENIT AG </t>
  </si>
  <si>
    <t xml:space="preserve">WILMINGTON PLC </t>
  </si>
  <si>
    <t xml:space="preserve">TOWN CENTRE SECURITIES PLC </t>
  </si>
  <si>
    <t xml:space="preserve">SANTHERA PHARMACEUTICALS HOLDING AG </t>
  </si>
  <si>
    <t xml:space="preserve">HEIJMANS </t>
  </si>
  <si>
    <t xml:space="preserve">TALLINNA KAUBAMAJA </t>
  </si>
  <si>
    <t>EEK</t>
  </si>
  <si>
    <t xml:space="preserve">PURETECH HEALTH PLC </t>
  </si>
  <si>
    <t xml:space="preserve">ALPIQ HOLDING AG </t>
  </si>
  <si>
    <t xml:space="preserve">PUBLIC POWER CORPORATION S.A. </t>
  </si>
  <si>
    <t xml:space="preserve">RAUTE OYJ </t>
  </si>
  <si>
    <t xml:space="preserve">MOBERG PHARMA AB (PUBL) </t>
  </si>
  <si>
    <t xml:space="preserve">BRD GROUPE SOCIETE GENERALE SA </t>
  </si>
  <si>
    <t xml:space="preserve">WUESTENROT &amp; WUERTTEMBERGISCHE AG </t>
  </si>
  <si>
    <t xml:space="preserve">POWSZECHNY ZAKLAD UBEZPIECZEN SA </t>
  </si>
  <si>
    <t xml:space="preserve">A2A </t>
  </si>
  <si>
    <t xml:space="preserve">UNIPOL GRUPPO FINANZIARIO </t>
  </si>
  <si>
    <t xml:space="preserve">D'AMICO INTERNATIONAL SHIPPING S.A. </t>
  </si>
  <si>
    <t xml:space="preserve">LUBELSKI WEGIEL BOGDANKA SA </t>
  </si>
  <si>
    <t xml:space="preserve">KITRON ASA </t>
  </si>
  <si>
    <t xml:space="preserve">EURONAV NV </t>
  </si>
  <si>
    <t xml:space="preserve">ASSECO POLAND SA </t>
  </si>
  <si>
    <t xml:space="preserve">ENEA SA </t>
  </si>
  <si>
    <t xml:space="preserve">VTG AG </t>
  </si>
  <si>
    <t xml:space="preserve">HAMBORNER REIT AG </t>
  </si>
  <si>
    <t xml:space="preserve">TRUBNAYA METALLURGICHESKAYA KMPNY PAO </t>
  </si>
  <si>
    <t xml:space="preserve">GREAT PORTLAND ESTATES PLC </t>
  </si>
  <si>
    <t xml:space="preserve">ACEA SPA </t>
  </si>
  <si>
    <t xml:space="preserve">AMS </t>
  </si>
  <si>
    <t xml:space="preserve">AGEAS SA/NV </t>
  </si>
  <si>
    <t xml:space="preserve">EXOR NV </t>
  </si>
  <si>
    <t xml:space="preserve">SLM SOLUTIONS GROUP AG </t>
  </si>
  <si>
    <t xml:space="preserve">BONESUPPORT HOLDING AB </t>
  </si>
  <si>
    <t xml:space="preserve">MEKONOMEN AB </t>
  </si>
  <si>
    <t xml:space="preserve">MASSIMO ZANETTI BEVERAGE GROUP SPA </t>
  </si>
  <si>
    <t xml:space="preserve">TEN SQUARE GAMES SA </t>
  </si>
  <si>
    <t xml:space="preserve">TOTAL PRODUCE </t>
  </si>
  <si>
    <t xml:space="preserve">ALLREAL HOLDING AG </t>
  </si>
  <si>
    <t xml:space="preserve">LEGAL &amp; GENERAL </t>
  </si>
  <si>
    <t xml:space="preserve">AKER </t>
  </si>
  <si>
    <t xml:space="preserve">UNITE GROUP </t>
  </si>
  <si>
    <t xml:space="preserve">GRUPO EZENTIS SA </t>
  </si>
  <si>
    <t xml:space="preserve">VILLEROY &amp; BOCH AG </t>
  </si>
  <si>
    <t xml:space="preserve">CAIRO COMMUNICATION SPA </t>
  </si>
  <si>
    <t xml:space="preserve">TELFORD HOMES PLC </t>
  </si>
  <si>
    <t xml:space="preserve">SIAULIU BANKAS </t>
  </si>
  <si>
    <t xml:space="preserve"> NATIONAL STOCK EXCHANGE OF LITHUANIA</t>
  </si>
  <si>
    <t>LTL</t>
  </si>
  <si>
    <t xml:space="preserve">UMANIS </t>
  </si>
  <si>
    <t xml:space="preserve">NORWEGIAN PROPERTY ASA </t>
  </si>
  <si>
    <t xml:space="preserve">ONCOPEPTIDES AB </t>
  </si>
  <si>
    <t xml:space="preserve">LUMIBIRD </t>
  </si>
  <si>
    <t xml:space="preserve">ARION BANKI HF </t>
  </si>
  <si>
    <t xml:space="preserve"> NASDAQ OMX ICELAND</t>
  </si>
  <si>
    <t>ISK</t>
  </si>
  <si>
    <t xml:space="preserve">INTER CARS SA </t>
  </si>
  <si>
    <t xml:space="preserve">MOTOR OIL HELLAS CORINTH REFINERIES SA </t>
  </si>
  <si>
    <t xml:space="preserve">EBRO FOODS SA </t>
  </si>
  <si>
    <t xml:space="preserve">ROSENBAUER INTERNATIONAL AG </t>
  </si>
  <si>
    <t xml:space="preserve">IBERSOL </t>
  </si>
  <si>
    <t xml:space="preserve">HIGHCO </t>
  </si>
  <si>
    <t xml:space="preserve">SYZYGY AG </t>
  </si>
  <si>
    <t xml:space="preserve">ORPHAZYME A/S </t>
  </si>
  <si>
    <t xml:space="preserve">TP ICAP PLC </t>
  </si>
  <si>
    <t xml:space="preserve">SONAE </t>
  </si>
  <si>
    <t xml:space="preserve">MAIRE TECNIMONT SPA </t>
  </si>
  <si>
    <t xml:space="preserve">TFF GROUP </t>
  </si>
  <si>
    <t xml:space="preserve">FINGERPRINT CARDS AB </t>
  </si>
  <si>
    <t xml:space="preserve">DEUTSCHE TELEKOM AG </t>
  </si>
  <si>
    <t xml:space="preserve">BARON DE LEY SA </t>
  </si>
  <si>
    <t xml:space="preserve">DIGITAL BROS S.P.A. </t>
  </si>
  <si>
    <t xml:space="preserve">WAWEL SA </t>
  </si>
  <si>
    <t xml:space="preserve">AKASTOR ASA </t>
  </si>
  <si>
    <t xml:space="preserve">NETIA SA </t>
  </si>
  <si>
    <t xml:space="preserve">LISI </t>
  </si>
  <si>
    <t xml:space="preserve">STOREBRAND </t>
  </si>
  <si>
    <t xml:space="preserve">METALL ZUG AG </t>
  </si>
  <si>
    <t xml:space="preserve">KERNEL HOLDING SA </t>
  </si>
  <si>
    <t xml:space="preserve">MEDICOVER AB </t>
  </si>
  <si>
    <t xml:space="preserve">COMPAGNIE FINANCIÈRE RICHEMONT </t>
  </si>
  <si>
    <t xml:space="preserve">ENERGEAN OIL &amp; GAS PLC </t>
  </si>
  <si>
    <t xml:space="preserve">HURRICANE ENERGY PLC </t>
  </si>
  <si>
    <t xml:space="preserve">VGP </t>
  </si>
  <si>
    <t xml:space="preserve">NORTHERN DRILLING LTD </t>
  </si>
  <si>
    <t xml:space="preserve">MAUREL &amp; PROM </t>
  </si>
  <si>
    <t xml:space="preserve">TUBACEX SA </t>
  </si>
  <si>
    <t xml:space="preserve">SOLARPACK CORPORACION TECNOLOGICA SA </t>
  </si>
  <si>
    <t xml:space="preserve">CASSIOPEA SPA </t>
  </si>
  <si>
    <t xml:space="preserve">GRESHAM HOUSE PLC </t>
  </si>
  <si>
    <t xml:space="preserve">HUNTER GROUP ASA </t>
  </si>
  <si>
    <t xml:space="preserve">MPC CONTAINER SHIPS ASA </t>
  </si>
  <si>
    <t xml:space="preserve">QUANTUM GENOMICS </t>
  </si>
  <si>
    <t xml:space="preserve">AXACTOR SE </t>
  </si>
  <si>
    <t xml:space="preserve">KIADIS PHARMA N.V. </t>
  </si>
  <si>
    <t xml:space="preserve">ST. JAMES'S PLACE PLC </t>
  </si>
  <si>
    <t xml:space="preserve">KINNEVIK </t>
  </si>
  <si>
    <t xml:space="preserve">MANOLETE PARTNERS PLC </t>
  </si>
  <si>
    <t xml:space="preserve">ROCKROSE ENERGY PLC </t>
  </si>
  <si>
    <t xml:space="preserve">FCR IMMOBILIEN AG </t>
  </si>
  <si>
    <t xml:space="preserve">ATARI </t>
  </si>
  <si>
    <t xml:space="preserve">ABIVAX </t>
  </si>
  <si>
    <t xml:space="preserve">CELLECTIS </t>
  </si>
  <si>
    <t xml:space="preserve">VELOXIS PHARMACEUTICALS A/S </t>
  </si>
  <si>
    <t xml:space="preserve">GCP STUDENT LIVING PLC </t>
  </si>
  <si>
    <t xml:space="preserve">MAS REAL ESTATE INC </t>
  </si>
  <si>
    <t xml:space="preserve">BNP PARIBAS BANK POLSKA SA </t>
  </si>
  <si>
    <t xml:space="preserve">AFH FINANCIAL GROUP PLC </t>
  </si>
  <si>
    <t xml:space="preserve">GAROFALO HEALTH CARE SPA </t>
  </si>
  <si>
    <t xml:space="preserve">SIMPLYBIZ GROUP PLC </t>
  </si>
  <si>
    <t xml:space="preserve">MORTGAGE ADVICE BUREAU (HOLDINGS) PLC </t>
  </si>
  <si>
    <t xml:space="preserve">STOCK SPIRITS GROUP </t>
  </si>
  <si>
    <t xml:space="preserve">CELON PHARMA SA </t>
  </si>
  <si>
    <t xml:space="preserve">ALTAREA COGEDIM </t>
  </si>
  <si>
    <t xml:space="preserve">NETWORK INTERNATIONAL HOLDINGS PLC </t>
  </si>
  <si>
    <t xml:space="preserve">PETROPAVLOVSK PLC </t>
  </si>
  <si>
    <t xml:space="preserve">MED LIFE SA </t>
  </si>
  <si>
    <t xml:space="preserve">GHP SPECIALTY CARE AB (PUBL) </t>
  </si>
  <si>
    <t xml:space="preserve">MENSCH UND MASCHINE SOFTWARE SE </t>
  </si>
  <si>
    <t xml:space="preserve">SIPEF </t>
  </si>
  <si>
    <t xml:space="preserve">GAMES WORKSHOP GROUP PLC </t>
  </si>
  <si>
    <t xml:space="preserve">AKRON PAO </t>
  </si>
  <si>
    <t xml:space="preserve">ECO ANIMAL HEALTH GROUP PLC </t>
  </si>
  <si>
    <t xml:space="preserve">IMPAX ASSET MANAGEMENT GROUP PLC </t>
  </si>
  <si>
    <t xml:space="preserve">AMBRA SA </t>
  </si>
  <si>
    <t xml:space="preserve">BATM ADVANCED COMMUNICATIONS LTD </t>
  </si>
  <si>
    <t xml:space="preserve">ENVEA </t>
  </si>
  <si>
    <t xml:space="preserve">MAX AUTOMATION SE </t>
  </si>
  <si>
    <t xml:space="preserve">CICOR TECHNOLOGIES LTD </t>
  </si>
  <si>
    <t xml:space="preserve">ION BEAM APPLICATIONS </t>
  </si>
  <si>
    <t xml:space="preserve">LOTUS BAKERIES </t>
  </si>
  <si>
    <t xml:space="preserve">LIECHTENSTEINISCHE LANDESBANK AG </t>
  </si>
  <si>
    <t xml:space="preserve">TESSENDERLO GROUP </t>
  </si>
  <si>
    <t xml:space="preserve">NORDIC ENTERTAINMENT GROUP AB </t>
  </si>
  <si>
    <t xml:space="preserve">NEW WAVE GROUP AB </t>
  </si>
  <si>
    <t xml:space="preserve">INIT INNOVATION IN TRAFFIC SYSTEMS SE </t>
  </si>
  <si>
    <t xml:space="preserve">WIELTON SA </t>
  </si>
  <si>
    <t xml:space="preserve">PROACT IT GROUP AB </t>
  </si>
  <si>
    <t xml:space="preserve">MRSK TSENTRA PAO </t>
  </si>
  <si>
    <t xml:space="preserve">GÉRARD PERRIER INDUSTRIE </t>
  </si>
  <si>
    <t xml:space="preserve">EVS BROADCAST EQUIPMENT </t>
  </si>
  <si>
    <t xml:space="preserve">CURTIS BANKS GROUP PLC </t>
  </si>
  <si>
    <t xml:space="preserve">MRSK VOLGI PAO </t>
  </si>
  <si>
    <t xml:space="preserve">KARNOV GROUP AB (PUBL) </t>
  </si>
  <si>
    <t xml:space="preserve">ALCON </t>
  </si>
  <si>
    <t xml:space="preserve">HEINEKEN HOLDING </t>
  </si>
  <si>
    <t xml:space="preserve">HARWORTH GROUP PLC </t>
  </si>
  <si>
    <t xml:space="preserve">MOESK PAO </t>
  </si>
  <si>
    <t xml:space="preserve">AGRANA BETEILIGUNGS- AG </t>
  </si>
  <si>
    <t xml:space="preserve">LENENERGO PAO </t>
  </si>
  <si>
    <t xml:space="preserve">ZUG ESTATES HOLDING AG </t>
  </si>
  <si>
    <t xml:space="preserve">MRSK SIBIRI PAO </t>
  </si>
  <si>
    <t xml:space="preserve">MRSK TSENTRA I PRIVOLZH'YA PAO </t>
  </si>
  <si>
    <t xml:space="preserve">GREENYARD </t>
  </si>
  <si>
    <t xml:space="preserve">INTERNATIONAL PERSONAL FINANCE PLC </t>
  </si>
  <si>
    <t xml:space="preserve">CNTEE TRANSELECTRICA SA </t>
  </si>
  <si>
    <t xml:space="preserve">RM PLC </t>
  </si>
  <si>
    <t xml:space="preserve">LINAS AGRO GROUP </t>
  </si>
  <si>
    <t xml:space="preserve">NSI N.V. </t>
  </si>
  <si>
    <t xml:space="preserve">LOGWIN AG SA </t>
  </si>
  <si>
    <t xml:space="preserve">GRAUBUENDNER KANTONALBANK </t>
  </si>
  <si>
    <t xml:space="preserve">ARGENX SE </t>
  </si>
  <si>
    <t xml:space="preserve">PHARMA MAR SA </t>
  </si>
  <si>
    <t xml:space="preserve">PARROT </t>
  </si>
  <si>
    <t xml:space="preserve">MRSK URALA OAO </t>
  </si>
  <si>
    <t xml:space="preserve">ITALIAONLINE SPA </t>
  </si>
  <si>
    <t xml:space="preserve">SWISS FINANCE &amp; PROPERTY INVESTMENT AG </t>
  </si>
  <si>
    <t xml:space="preserve">REGIONAL REIT LTD </t>
  </si>
  <si>
    <t xml:space="preserve">HRVATSKI TELEKOM DD </t>
  </si>
  <si>
    <t xml:space="preserve">GLOBALWORTH REAL ESTATE INVESTMENTS LTD </t>
  </si>
  <si>
    <t>Collective Investments</t>
  </si>
  <si>
    <t xml:space="preserve">Collective Investments </t>
  </si>
  <si>
    <t xml:space="preserve">PICANOL </t>
  </si>
  <si>
    <t xml:space="preserve">UNIEURO SPA </t>
  </si>
  <si>
    <t xml:space="preserve">ABBEY </t>
  </si>
  <si>
    <t xml:space="preserve">MABION SA </t>
  </si>
  <si>
    <t xml:space="preserve">MOMENTUM GROUP AB </t>
  </si>
  <si>
    <t xml:space="preserve">SWEDOL AB (PUBL) </t>
  </si>
  <si>
    <t xml:space="preserve">CHAM GROUP AG </t>
  </si>
  <si>
    <t xml:space="preserve">AUTOHELLAS S.A. </t>
  </si>
  <si>
    <t xml:space="preserve">MAHA ENERGY AB </t>
  </si>
  <si>
    <t xml:space="preserve">SIF MOLDOVA SA </t>
  </si>
  <si>
    <t xml:space="preserve">RESILUX </t>
  </si>
  <si>
    <t xml:space="preserve">PREMIER TECHNICAL SERVICES GROUP PLC </t>
  </si>
  <si>
    <t xml:space="preserve">UNION FINANCIÈRE DE FRANCE BANQUE </t>
  </si>
  <si>
    <t xml:space="preserve">TOSCANA AEROPORTI SPA </t>
  </si>
  <si>
    <t xml:space="preserve">VARIA US PROPERTIES AG </t>
  </si>
  <si>
    <t xml:space="preserve">FIRST SENSOR AG </t>
  </si>
  <si>
    <t xml:space="preserve">KONGSBERG AUTOMOTIVE ASA </t>
  </si>
  <si>
    <t xml:space="preserve">IBERPAPEL GESTION SA </t>
  </si>
  <si>
    <t xml:space="preserve">THESSALONIKI PORT AUTHORITY S.A. </t>
  </si>
  <si>
    <t xml:space="preserve">BROEDRENE HARTMANN A/S </t>
  </si>
  <si>
    <t xml:space="preserve">DR HOENLE AG </t>
  </si>
  <si>
    <t xml:space="preserve">MGI DIGITAL TECHNOLOGY </t>
  </si>
  <si>
    <t xml:space="preserve">SIMINN HF </t>
  </si>
  <si>
    <t xml:space="preserve">IDI </t>
  </si>
  <si>
    <t xml:space="preserve">BIJOU BRIGITTE MODISCHE ACCESSOIRES AG </t>
  </si>
  <si>
    <t xml:space="preserve">GLARNER KANTONALBANK </t>
  </si>
  <si>
    <t xml:space="preserve">FUTUREN </t>
  </si>
  <si>
    <t xml:space="preserve">LHV GROUP </t>
  </si>
  <si>
    <t xml:space="preserve">BAILLIE GIFFORD UK GROWTH FUND PLC </t>
  </si>
  <si>
    <t xml:space="preserve">COFIDE </t>
  </si>
  <si>
    <t xml:space="preserve">FOLLI FOLLIE CMRCL MFG AND TECHCL CO SA </t>
  </si>
  <si>
    <t xml:space="preserve">ALPHA FX GROUP PLC </t>
  </si>
  <si>
    <t xml:space="preserve">ELTEL AB </t>
  </si>
  <si>
    <t xml:space="preserve">CAMELLIA PLC </t>
  </si>
  <si>
    <t xml:space="preserve">BTS GROUP AB </t>
  </si>
  <si>
    <t xml:space="preserve">UMWELTBANK AG </t>
  </si>
  <si>
    <t xml:space="preserve">ABERDEEN NEW DAWN INVESTMENT TRUST PLC </t>
  </si>
  <si>
    <t xml:space="preserve">BOUVET ASA </t>
  </si>
  <si>
    <t xml:space="preserve">FUNDAMENTA REAL ESTATE AG </t>
  </si>
  <si>
    <t xml:space="preserve">HOME INVEST BELGIUM </t>
  </si>
  <si>
    <t xml:space="preserve">EUROCASTLE INVESTMENT LIMITED </t>
  </si>
  <si>
    <t xml:space="preserve">PROBI AB </t>
  </si>
  <si>
    <t xml:space="preserve">SCHRODER REAL ESTATE INVESTMENT TRST LTD </t>
  </si>
  <si>
    <t xml:space="preserve">PIOVAN SPA </t>
  </si>
  <si>
    <t xml:space="preserve">EXMAR </t>
  </si>
  <si>
    <t xml:space="preserve">AQ GROUP AB </t>
  </si>
  <si>
    <t xml:space="preserve">TESSI </t>
  </si>
  <si>
    <t>Company Name</t>
  </si>
  <si>
    <t>Beta</t>
  </si>
  <si>
    <t xml:space="preserve">Market Cap </t>
  </si>
  <si>
    <t>Agilent Technologies, Inc.</t>
  </si>
  <si>
    <t>A</t>
  </si>
  <si>
    <t>Alcoa Corp.</t>
  </si>
  <si>
    <t>AA</t>
  </si>
  <si>
    <t>AAC Technologies Holdings Inc.</t>
  </si>
  <si>
    <t>AACAY</t>
  </si>
  <si>
    <t>AIA GROUP LTD</t>
  </si>
  <si>
    <t>AAGIY</t>
  </si>
  <si>
    <t>American Airlines Group Inc.</t>
  </si>
  <si>
    <t>AAL</t>
  </si>
  <si>
    <t>Aaron's,  Inc.</t>
  </si>
  <si>
    <t>AAN</t>
  </si>
  <si>
    <t>AAON, Inc.</t>
  </si>
  <si>
    <t>AAON</t>
  </si>
  <si>
    <t>Advance Auto Parts, Inc.</t>
  </si>
  <si>
    <t>AAP</t>
  </si>
  <si>
    <t>Apple Inc.</t>
  </si>
  <si>
    <t>AAPL</t>
  </si>
  <si>
    <t>American Assets Trust, Inc.</t>
  </si>
  <si>
    <t>AAT</t>
  </si>
  <si>
    <t>Atlas Air Worldwide Holdings</t>
  </si>
  <si>
    <t>AAWW</t>
  </si>
  <si>
    <t>Axon Enterprise, Inc</t>
  </si>
  <si>
    <t>AAXN</t>
  </si>
  <si>
    <t>AllianceBernstein Holding L.P.</t>
  </si>
  <si>
    <t>AB</t>
  </si>
  <si>
    <t>ABB Ltd</t>
  </si>
  <si>
    <t>ABB</t>
  </si>
  <si>
    <t>AbbVie Inc.</t>
  </si>
  <si>
    <t>ABBV</t>
  </si>
  <si>
    <t>AmerisourceBergen Corporation</t>
  </si>
  <si>
    <t>ABC</t>
  </si>
  <si>
    <t>Ameris Bancorp</t>
  </si>
  <si>
    <t>ABCB</t>
  </si>
  <si>
    <t>Abcam PLC Unsponsored ADR</t>
  </si>
  <si>
    <t>ABCZY</t>
  </si>
  <si>
    <t>Ambev S.A.</t>
  </si>
  <si>
    <t>ABEV</t>
  </si>
  <si>
    <t>Asbury Automotive Group, Inc.</t>
  </si>
  <si>
    <t>ABG</t>
  </si>
  <si>
    <t>Acacia Mining PLC</t>
  </si>
  <si>
    <t>ABGLF</t>
  </si>
  <si>
    <t>ABM Industries Incorporated</t>
  </si>
  <si>
    <t>ABM</t>
  </si>
  <si>
    <t>ABIOMED, Inc.</t>
  </si>
  <si>
    <t>ABMD</t>
  </si>
  <si>
    <t>Arbor Realty Trust</t>
  </si>
  <si>
    <t>ABR</t>
  </si>
  <si>
    <t>Abbott Laboratories</t>
  </si>
  <si>
    <t>ABT</t>
  </si>
  <si>
    <t>Allegiance Bancshares, Inc.</t>
  </si>
  <si>
    <t>ABTX</t>
  </si>
  <si>
    <t>Associated Capital Group, Inc.</t>
  </si>
  <si>
    <t>AC</t>
  </si>
  <si>
    <t>Arcosa, Inc.</t>
  </si>
  <si>
    <t>ACA</t>
  </si>
  <si>
    <t>ACADIA Pharmaceuticals Inc.</t>
  </si>
  <si>
    <t>ACAD</t>
  </si>
  <si>
    <t>Aurora Cannabis Inc.</t>
  </si>
  <si>
    <t>ACB</t>
  </si>
  <si>
    <t>American Campus Communities Inc</t>
  </si>
  <si>
    <t>ACC</t>
  </si>
  <si>
    <t>Acco Brands Corporation</t>
  </si>
  <si>
    <t>ACCO</t>
  </si>
  <si>
    <t>Air Canada</t>
  </si>
  <si>
    <t>ACDVF</t>
  </si>
  <si>
    <t>Agri Bank China</t>
  </si>
  <si>
    <t>ACGBY</t>
  </si>
  <si>
    <t>Arch Capital Group Ltd.</t>
  </si>
  <si>
    <t>ACGL</t>
  </si>
  <si>
    <t>Aluminum Corporation of China Limited</t>
  </si>
  <si>
    <t>ACH</t>
  </si>
  <si>
    <t>Acadia Healthcare Company, Inc.</t>
  </si>
  <si>
    <t>ACHC</t>
  </si>
  <si>
    <t>Acacia Communications, Inc.</t>
  </si>
  <si>
    <t>ACIA</t>
  </si>
  <si>
    <t>ACI Worldwide, Inc.</t>
  </si>
  <si>
    <t>ACIW</t>
  </si>
  <si>
    <t>Axcelis Technologies, Inc.</t>
  </si>
  <si>
    <t>ACLS</t>
  </si>
  <si>
    <t>AECOM</t>
  </si>
  <si>
    <t>ACM</t>
  </si>
  <si>
    <t>Accenture PLC</t>
  </si>
  <si>
    <t>ACN</t>
  </si>
  <si>
    <t>iShares MSCI ACWI ETF</t>
  </si>
  <si>
    <t>ACWI</t>
  </si>
  <si>
    <t>Adobe Systems Incorporated</t>
  </si>
  <si>
    <t>ADBE</t>
  </si>
  <si>
    <t>Agree Realty Corporation</t>
  </si>
  <si>
    <t>ADC</t>
  </si>
  <si>
    <t>Adidas AG</t>
  </si>
  <si>
    <t>ADDYY</t>
  </si>
  <si>
    <t>Analog Devices, Inc.</t>
  </si>
  <si>
    <t>ADI</t>
  </si>
  <si>
    <t>Archer Daniels Midland Company</t>
  </si>
  <si>
    <t>ADM</t>
  </si>
  <si>
    <t>Adient PLC</t>
  </si>
  <si>
    <t>ADNT</t>
  </si>
  <si>
    <t>Automatic Data Processing, Inc.</t>
  </si>
  <si>
    <t>ADP</t>
  </si>
  <si>
    <t>Adaptive Biotechnologies Corporation</t>
  </si>
  <si>
    <t>ADPT</t>
  </si>
  <si>
    <t>Ahold NV</t>
  </si>
  <si>
    <t>ADRNY</t>
  </si>
  <si>
    <t>ANDRITZ AG</t>
  </si>
  <si>
    <t>ADRZY</t>
  </si>
  <si>
    <t>Alliance Data Systems Corporation</t>
  </si>
  <si>
    <t>ADS</t>
  </si>
  <si>
    <t>Autodesk, Inc.</t>
  </si>
  <si>
    <t>ADSK</t>
  </si>
  <si>
    <t>Advanced Disposal Services Inc.</t>
  </si>
  <si>
    <t>ADSW</t>
  </si>
  <si>
    <t>ADT Inc.</t>
  </si>
  <si>
    <t>ADT</t>
  </si>
  <si>
    <t>ADTRAN, Inc.</t>
  </si>
  <si>
    <t>ADTN</t>
  </si>
  <si>
    <t>Addus HomeCare Corporation</t>
  </si>
  <si>
    <t>ADUS</t>
  </si>
  <si>
    <t>Adams Diversified Equity Fund, Inc.</t>
  </si>
  <si>
    <t>ADX</t>
  </si>
  <si>
    <t>Ameren Corporation</t>
  </si>
  <si>
    <t>AEE</t>
  </si>
  <si>
    <t>Aegon NV</t>
  </si>
  <si>
    <t>AEG</t>
  </si>
  <si>
    <t>Aegion Corporation</t>
  </si>
  <si>
    <t>AEGN</t>
  </si>
  <si>
    <t>Advanced Energy Industries, Inc.</t>
  </si>
  <si>
    <t>AEIS</t>
  </si>
  <si>
    <t>American Equity Investment Life Holding Company</t>
  </si>
  <si>
    <t>AEL</t>
  </si>
  <si>
    <t>Agnico Eagle Mines Limited</t>
  </si>
  <si>
    <t>AEM</t>
  </si>
  <si>
    <t>American Eagle Outfitters, Inc.</t>
  </si>
  <si>
    <t>AEO</t>
  </si>
  <si>
    <t>American Electric Power Company, Inc.</t>
  </si>
  <si>
    <t>AEP</t>
  </si>
  <si>
    <t>Aercap Holdings N.V.</t>
  </si>
  <si>
    <t>AER</t>
  </si>
  <si>
    <t>Aerie Pharmaceuticals, Inc.</t>
  </si>
  <si>
    <t>AERI</t>
  </si>
  <si>
    <t>The AES Corporation</t>
  </si>
  <si>
    <t>AES</t>
  </si>
  <si>
    <t>Arc Resources Ltd.</t>
  </si>
  <si>
    <t>AETUF</t>
  </si>
  <si>
    <t>ATOS ORIGIN SA</t>
  </si>
  <si>
    <t>AEXAY</t>
  </si>
  <si>
    <t>American Financial Group, Inc.</t>
  </si>
  <si>
    <t>AFG</t>
  </si>
  <si>
    <t>American Finance Trust, Inc.</t>
  </si>
  <si>
    <t>AFIN</t>
  </si>
  <si>
    <t>Aflac Incorporated</t>
  </si>
  <si>
    <t>AFL</t>
  </si>
  <si>
    <t>Air France-KLM SA</t>
  </si>
  <si>
    <t>AFLYY</t>
  </si>
  <si>
    <t>Afya Limited</t>
  </si>
  <si>
    <t>AFYA</t>
  </si>
  <si>
    <t>First Majestic Silver Corp.</t>
  </si>
  <si>
    <t>AG</t>
  </si>
  <si>
    <t>AGCO Corporation</t>
  </si>
  <si>
    <t>AGCO</t>
  </si>
  <si>
    <t>Ageas SA</t>
  </si>
  <si>
    <t>AGESY</t>
  </si>
  <si>
    <t>iShares Core U.S. Aggregate Bond ETF</t>
  </si>
  <si>
    <t>AGG</t>
  </si>
  <si>
    <t>Alamos Gold Inc.</t>
  </si>
  <si>
    <t>AGI</t>
  </si>
  <si>
    <t>Agios Pharmaceuticals, Inc.</t>
  </si>
  <si>
    <t>AGIO</t>
  </si>
  <si>
    <t>Federal Agricultural Mortgage Corporation</t>
  </si>
  <si>
    <t>AGM</t>
  </si>
  <si>
    <t>Allergan plc</t>
  </si>
  <si>
    <t>AGN</t>
  </si>
  <si>
    <t>AGNC Investment Corp.</t>
  </si>
  <si>
    <t>AGNC</t>
  </si>
  <si>
    <t>Assured Guaranty Ltd.</t>
  </si>
  <si>
    <t>AGO</t>
  </si>
  <si>
    <t>Agile Property Holdings Ltd.</t>
  </si>
  <si>
    <t>AGPYY</t>
  </si>
  <si>
    <t>Avangrid, Inc.</t>
  </si>
  <si>
    <t>AGR</t>
  </si>
  <si>
    <t>Adecoagro S.A.</t>
  </si>
  <si>
    <t>AGRO</t>
  </si>
  <si>
    <t>Argan, Inc.</t>
  </si>
  <si>
    <t>AGX</t>
  </si>
  <si>
    <t>Agilysys, Inc.</t>
  </si>
  <si>
    <t>AGYS</t>
  </si>
  <si>
    <t>iShares Agency Bond ETF</t>
  </si>
  <si>
    <t>AGZ</t>
  </si>
  <si>
    <t>Anhui Conch Cement Co.</t>
  </si>
  <si>
    <t>AHCHY</t>
  </si>
  <si>
    <t>Adecco SA</t>
  </si>
  <si>
    <t>AHEXY</t>
  </si>
  <si>
    <t>Armada Hoffler Properties, Inc.</t>
  </si>
  <si>
    <t>AHH</t>
  </si>
  <si>
    <t>Asahi Kasei Corp.</t>
  </si>
  <si>
    <t>AHKSY</t>
  </si>
  <si>
    <t>American International Group, Inc.</t>
  </si>
  <si>
    <t>AIG</t>
  </si>
  <si>
    <t>Altra Industrial Motion Corp.</t>
  </si>
  <si>
    <t>AIMC</t>
  </si>
  <si>
    <t>Aimmune Therapeutics, Inc.</t>
  </si>
  <si>
    <t>AIMT</t>
  </si>
  <si>
    <t>Albany International Corporation</t>
  </si>
  <si>
    <t>AIN</t>
  </si>
  <si>
    <t>Apollo Investment Corporation</t>
  </si>
  <si>
    <t>AINV</t>
  </si>
  <si>
    <t>Air Liquide</t>
  </si>
  <si>
    <t>AIQUY</t>
  </si>
  <si>
    <t>AAR Corp.</t>
  </si>
  <si>
    <t>AIR</t>
  </si>
  <si>
    <t>Air China Ltd.</t>
  </si>
  <si>
    <t>AIRYY</t>
  </si>
  <si>
    <t>Applied Industrial Technologies, Inc.</t>
  </si>
  <si>
    <t>AIT</t>
  </si>
  <si>
    <t>Apartment Investment and Management Company</t>
  </si>
  <si>
    <t>AIV</t>
  </si>
  <si>
    <t>Assurant, Inc.</t>
  </si>
  <si>
    <t>AIZ</t>
  </si>
  <si>
    <t>Arthur J. Gallagher &amp; Co.</t>
  </si>
  <si>
    <t>AJG</t>
  </si>
  <si>
    <t>Ajinomoto Co.</t>
  </si>
  <si>
    <t>AJINY</t>
  </si>
  <si>
    <t>ASHMORE GROUP</t>
  </si>
  <si>
    <t>AJMPF</t>
  </si>
  <si>
    <t>Aerojet Rocketdyne Holdings, Inc.</t>
  </si>
  <si>
    <t>AJRD</t>
  </si>
  <si>
    <t>Akamai Technologies, Inc.</t>
  </si>
  <si>
    <t>AKAM</t>
  </si>
  <si>
    <t>Akebia Therapeutics, Inc.</t>
  </si>
  <si>
    <t>AKBA</t>
  </si>
  <si>
    <t>Akbank Turk Anonim Sirketi</t>
  </si>
  <si>
    <t>AKBTY</t>
  </si>
  <si>
    <t>Akcea Therapeutics, Inc.</t>
  </si>
  <si>
    <t>AKCA</t>
  </si>
  <si>
    <t>Embotelladora Andina S.A.</t>
  </si>
  <si>
    <t>AKO.A</t>
  </si>
  <si>
    <t>AKO.B</t>
  </si>
  <si>
    <t>Acadia Realty Trust</t>
  </si>
  <si>
    <t>AKR</t>
  </si>
  <si>
    <t>Akero Therapeutics, Inc.</t>
  </si>
  <si>
    <t>AKRO</t>
  </si>
  <si>
    <t>AK Steel Holding Corporation</t>
  </si>
  <si>
    <t>AKS</t>
  </si>
  <si>
    <t>Akzo Nobel NV</t>
  </si>
  <si>
    <t>AKZOY</t>
  </si>
  <si>
    <t>Air Lease Corporation</t>
  </si>
  <si>
    <t>AL</t>
  </si>
  <si>
    <t>Albemarle Corporation</t>
  </si>
  <si>
    <t>ALB</t>
  </si>
  <si>
    <t>Allete, Inc.</t>
  </si>
  <si>
    <t>ALE</t>
  </si>
  <si>
    <t>Alector, Inc.</t>
  </si>
  <si>
    <t>ALEC</t>
  </si>
  <si>
    <t>Alexander &amp; Baldwin Holdings, Inc.</t>
  </si>
  <si>
    <t>ALEX</t>
  </si>
  <si>
    <t>Alfa Laval AB Unsponsored ADR</t>
  </si>
  <si>
    <t>ALFVY</t>
  </si>
  <si>
    <t>Alamo Group, Inc.</t>
  </si>
  <si>
    <t>ALG</t>
  </si>
  <si>
    <t>Align Technology, Inc.</t>
  </si>
  <si>
    <t>ALGN</t>
  </si>
  <si>
    <t>Allegiant Travel Company</t>
  </si>
  <si>
    <t>ALGT</t>
  </si>
  <si>
    <t>Actelion Ltd.</t>
  </si>
  <si>
    <t>ALIOF</t>
  </si>
  <si>
    <t>Alaska Air Group, Inc.</t>
  </si>
  <si>
    <t>ALK</t>
  </si>
  <si>
    <t>Alkermes plc</t>
  </si>
  <si>
    <t>ALKS</t>
  </si>
  <si>
    <t>The Allstate Corporation</t>
  </si>
  <si>
    <t>ALL</t>
  </si>
  <si>
    <t>Allegion PLC</t>
  </si>
  <si>
    <t>ALLE</t>
  </si>
  <si>
    <t>Allakos Inc.</t>
  </si>
  <si>
    <t>ALLK</t>
  </si>
  <si>
    <t>Allogene Therapeutics, Inc.</t>
  </si>
  <si>
    <t>ALLO</t>
  </si>
  <si>
    <t>Ally Financial Inc.</t>
  </si>
  <si>
    <t>ALLY</t>
  </si>
  <si>
    <t>ANA Holdings Inc.</t>
  </si>
  <si>
    <t>ALNPY</t>
  </si>
  <si>
    <t>Alnylam Pharmaceuticals, Inc.</t>
  </si>
  <si>
    <t>ALNY</t>
  </si>
  <si>
    <t>Astellas Pharma Inc.</t>
  </si>
  <si>
    <t>ALPMY</t>
  </si>
  <si>
    <t>Alarm.com Holdings, Inc.</t>
  </si>
  <si>
    <t>ALRM</t>
  </si>
  <si>
    <t>Alstom ADR</t>
  </si>
  <si>
    <t>ALSMY</t>
  </si>
  <si>
    <t>Allison Transmission Holdings, Inc.</t>
  </si>
  <si>
    <t>ALSN</t>
  </si>
  <si>
    <t>Altus Midstream Company</t>
  </si>
  <si>
    <t>ALTM</t>
  </si>
  <si>
    <t>Altair Engineering Inc.</t>
  </si>
  <si>
    <t>ALTR</t>
  </si>
  <si>
    <t>Autoliv, Inc.</t>
  </si>
  <si>
    <t>ALV</t>
  </si>
  <si>
    <t>Alexander's, Inc.</t>
  </si>
  <si>
    <t>ALX</t>
  </si>
  <si>
    <t>Alexion Pharmaceuticals, Inc.</t>
  </si>
  <si>
    <t>ALXN</t>
  </si>
  <si>
    <t>Antero Midstrm</t>
  </si>
  <si>
    <t>AM</t>
  </si>
  <si>
    <t>Amadeus IT Group SA</t>
  </si>
  <si>
    <t>AMADY</t>
  </si>
  <si>
    <t>Amalgamated Bank</t>
  </si>
  <si>
    <t>AMAL</t>
  </si>
  <si>
    <t>Applied Materials, Inc.</t>
  </si>
  <si>
    <t>AMAT</t>
  </si>
  <si>
    <t>Ambarella, Inc.</t>
  </si>
  <si>
    <t>AMBA</t>
  </si>
  <si>
    <t>Ambac Financial Group, Inc.</t>
  </si>
  <si>
    <t>AMBC</t>
  </si>
  <si>
    <t>AMC Entertainment Holdings, Inc.</t>
  </si>
  <si>
    <t>AMC</t>
  </si>
  <si>
    <t>Amcor PLC</t>
  </si>
  <si>
    <t>AMCR</t>
  </si>
  <si>
    <t>AMC Networks Inc.</t>
  </si>
  <si>
    <t>AMCX</t>
  </si>
  <si>
    <t>Advanced Micro Devices, Inc.</t>
  </si>
  <si>
    <t>AMD</t>
  </si>
  <si>
    <t>Amada Co.</t>
  </si>
  <si>
    <t>AMDLY</t>
  </si>
  <si>
    <t>AMETEK, Inc.</t>
  </si>
  <si>
    <t>AME</t>
  </si>
  <si>
    <t>Amedisys, Inc.</t>
  </si>
  <si>
    <t>AMED</t>
  </si>
  <si>
    <t>Apollo Medical Holdings, Inc.</t>
  </si>
  <si>
    <t>AMEH</t>
  </si>
  <si>
    <t>Affiliated Managers Group, Inc.</t>
  </si>
  <si>
    <t>AMG</t>
  </si>
  <si>
    <t>Amgen Inc.</t>
  </si>
  <si>
    <t>AMGN</t>
  </si>
  <si>
    <t>American Homes 4 Rent</t>
  </si>
  <si>
    <t>AMH</t>
  </si>
  <si>
    <t>AssetMark Financial Holdings, Inc.</t>
  </si>
  <si>
    <t>AMK</t>
  </si>
  <si>
    <t>A P MOLLAR-MRSK</t>
  </si>
  <si>
    <t>AMKBY</t>
  </si>
  <si>
    <t>Amkor Technology, Inc.</t>
  </si>
  <si>
    <t>AMKR</t>
  </si>
  <si>
    <t>AMN Healthcare Services Inc</t>
  </si>
  <si>
    <t>AMN</t>
  </si>
  <si>
    <t>Ameriprise Financial, Inc.</t>
  </si>
  <si>
    <t>AMP</t>
  </si>
  <si>
    <t>Amphastar Pharmaceuticals, Inc.</t>
  </si>
  <si>
    <t>AMPH</t>
  </si>
  <si>
    <t>Ameresco, Inc.</t>
  </si>
  <si>
    <t>AMRC</t>
  </si>
  <si>
    <t>Amarin Corporation PLC</t>
  </si>
  <si>
    <t>AMRN</t>
  </si>
  <si>
    <t>AMNEAL PHARMACEUTICALS, INC.</t>
  </si>
  <si>
    <t>AMRX</t>
  </si>
  <si>
    <t>AMERISAFE, Inc.</t>
  </si>
  <si>
    <t>AMSF</t>
  </si>
  <si>
    <t>ams AG Unsponsored ADR</t>
  </si>
  <si>
    <t>AMSSY</t>
  </si>
  <si>
    <t>American Tower Corporation (REIT)</t>
  </si>
  <si>
    <t>AMT</t>
  </si>
  <si>
    <t>Mercantil Bank Holding Corporation</t>
  </si>
  <si>
    <t>AMTB</t>
  </si>
  <si>
    <t>TD Ameritrade Holding Corporation</t>
  </si>
  <si>
    <t>AMTD</t>
  </si>
  <si>
    <t>American Woodmark Corporation</t>
  </si>
  <si>
    <t>AMWD</t>
  </si>
  <si>
    <t>America Movil, S.A.B. de C.V.</t>
  </si>
  <si>
    <t>AMX</t>
  </si>
  <si>
    <t>Amazon.com, Inc.</t>
  </si>
  <si>
    <t>AMZN</t>
  </si>
  <si>
    <t>AutoNation, Inc.</t>
  </si>
  <si>
    <t>AN</t>
  </si>
  <si>
    <t>AnaptysBio, Inc.</t>
  </si>
  <si>
    <t>ANAB</t>
  </si>
  <si>
    <t>American National Insurance Company</t>
  </si>
  <si>
    <t>ANAT</t>
  </si>
  <si>
    <t>The Andersons, Inc.</t>
  </si>
  <si>
    <t>ANDE</t>
  </si>
  <si>
    <t>Arista Networks, Inc.</t>
  </si>
  <si>
    <t>ANET</t>
  </si>
  <si>
    <t>Abercrombie &amp; Fitch Company</t>
  </si>
  <si>
    <t>ANF</t>
  </si>
  <si>
    <t>ANGI Homeservices Inc.</t>
  </si>
  <si>
    <t>ANGI</t>
  </si>
  <si>
    <t>AngioDynamics, Inc.</t>
  </si>
  <si>
    <t>ANGO</t>
  </si>
  <si>
    <t>Anika Therapeutics Inc.</t>
  </si>
  <si>
    <t>ANIK</t>
  </si>
  <si>
    <t>ACERINOX SA ADR</t>
  </si>
  <si>
    <t>ANIOY</t>
  </si>
  <si>
    <t>ANI Pharmaceuticals, Inc.</t>
  </si>
  <si>
    <t>ANIP</t>
  </si>
  <si>
    <t>Anta Sports Products Ltd.</t>
  </si>
  <si>
    <t>ANPDF</t>
  </si>
  <si>
    <t>ANSYS, Inc.</t>
  </si>
  <si>
    <t>ANSS</t>
  </si>
  <si>
    <t>Anthem, Inc.</t>
  </si>
  <si>
    <t>ANTM</t>
  </si>
  <si>
    <t>Australia &amp; New Zealand Banking Group Ltd.</t>
  </si>
  <si>
    <t>ANZBY</t>
  </si>
  <si>
    <t>AO Mosenergo</t>
  </si>
  <si>
    <t>AOMOY</t>
  </si>
  <si>
    <t>Aon plc</t>
  </si>
  <si>
    <t>AON</t>
  </si>
  <si>
    <t>A. O. Smith Corporation</t>
  </si>
  <si>
    <t>AOS</t>
  </si>
  <si>
    <t>Apache Corporation</t>
  </si>
  <si>
    <t>APA</t>
  </si>
  <si>
    <t>Artisan Partners Asset Management Inc.</t>
  </si>
  <si>
    <t>APAM</t>
  </si>
  <si>
    <t>Air Products and Chemicals, Inc.</t>
  </si>
  <si>
    <t>APD</t>
  </si>
  <si>
    <t>Alps Electric</t>
  </si>
  <si>
    <t>APELY</t>
  </si>
  <si>
    <t>Aperam</t>
  </si>
  <si>
    <t>APEMY</t>
  </si>
  <si>
    <t>Amphenol Corporation</t>
  </si>
  <si>
    <t>APH</t>
  </si>
  <si>
    <t>Aphria Inc.</t>
  </si>
  <si>
    <t>APHA</t>
  </si>
  <si>
    <t>Apple Hospitality REIT, Inc.</t>
  </si>
  <si>
    <t>APLE</t>
  </si>
  <si>
    <t>Apellis Pharmaceuticals, Inc.</t>
  </si>
  <si>
    <t>APLS</t>
  </si>
  <si>
    <t>ASPEN PHARMACR</t>
  </si>
  <si>
    <t>APNHY</t>
  </si>
  <si>
    <t>Apollo Global Management, LLC</t>
  </si>
  <si>
    <t>APO</t>
  </si>
  <si>
    <t>Apogee Enterprises, Inc.</t>
  </si>
  <si>
    <t>APOG</t>
  </si>
  <si>
    <t>AppFolio, Inc.</t>
  </si>
  <si>
    <t>APPF</t>
  </si>
  <si>
    <t>Appian Corporation</t>
  </si>
  <si>
    <t>APPN</t>
  </si>
  <si>
    <t>Digital Turbine, Inc.</t>
  </si>
  <si>
    <t>APPS</t>
  </si>
  <si>
    <t>Preferred Apartment Communities, Inc.</t>
  </si>
  <si>
    <t>APTS</t>
  </si>
  <si>
    <t>Aptiv PLC</t>
  </si>
  <si>
    <t>APTV</t>
  </si>
  <si>
    <t>Apergy Corporation</t>
  </si>
  <si>
    <t>APY</t>
  </si>
  <si>
    <t>Algonquin Power &amp; Utilities Corp.</t>
  </si>
  <si>
    <t>AQN</t>
  </si>
  <si>
    <t>Antero Resources Corporation</t>
  </si>
  <si>
    <t>AR</t>
  </si>
  <si>
    <t>Arcadis NV</t>
  </si>
  <si>
    <t>ARCAY</t>
  </si>
  <si>
    <t>ArcBest Corporation</t>
  </si>
  <si>
    <t>ARCB</t>
  </si>
  <si>
    <t>Ares Capital Corporation</t>
  </si>
  <si>
    <t>ARCC</t>
  </si>
  <si>
    <t>Arco Platform Limited</t>
  </si>
  <si>
    <t>ARCE</t>
  </si>
  <si>
    <t>Arch Coal Inc.</t>
  </si>
  <si>
    <t>ARCH</t>
  </si>
  <si>
    <t>Arcos Dorados Holdings Inc.</t>
  </si>
  <si>
    <t>ARCO</t>
  </si>
  <si>
    <t>Alexandria Real Estate Equities, Inc.</t>
  </si>
  <si>
    <t>ARE</t>
  </si>
  <si>
    <t>Ares Management L.P.</t>
  </si>
  <si>
    <t>ARES</t>
  </si>
  <si>
    <t>Aggreko PLC</t>
  </si>
  <si>
    <t>ARGKF</t>
  </si>
  <si>
    <t>Argo Group International Holdings, Ltd.</t>
  </si>
  <si>
    <t>ARGO</t>
  </si>
  <si>
    <t>ARGENX SE-ADR</t>
  </si>
  <si>
    <t>ARGX</t>
  </si>
  <si>
    <t>Apollo Commercial Real Estate Finance</t>
  </si>
  <si>
    <t>ARI</t>
  </si>
  <si>
    <t>Arkema SA</t>
  </si>
  <si>
    <t>ARKAY</t>
  </si>
  <si>
    <t>Alliance Resource Partners, L.P.</t>
  </si>
  <si>
    <t>ARLP</t>
  </si>
  <si>
    <t>Aramark</t>
  </si>
  <si>
    <t>ARMK</t>
  </si>
  <si>
    <t>Arena Pharmaceuticals, Inc.</t>
  </si>
  <si>
    <t>ARNA</t>
  </si>
  <si>
    <t>Arconic Inc.</t>
  </si>
  <si>
    <t>ARNC</t>
  </si>
  <si>
    <t>Archrock, Inc.</t>
  </si>
  <si>
    <t>AROC</t>
  </si>
  <si>
    <t>Arrow Financial Corporation</t>
  </si>
  <si>
    <t>AROW</t>
  </si>
  <si>
    <t>ARMOUR Residential REIT, Inc.</t>
  </si>
  <si>
    <t>ARR</t>
  </si>
  <si>
    <t>Arvinas, Inc.</t>
  </si>
  <si>
    <t>ARVN</t>
  </si>
  <si>
    <t>Arrow Electronics, Inc.</t>
  </si>
  <si>
    <t>ARW</t>
  </si>
  <si>
    <t>Arrowhead Pharmaceuticals, Inc.</t>
  </si>
  <si>
    <t>ARWR</t>
  </si>
  <si>
    <t>Assa Abloy AB</t>
  </si>
  <si>
    <t>ASAZY</t>
  </si>
  <si>
    <t>Associated Banc-Corp</t>
  </si>
  <si>
    <t>ASB</t>
  </si>
  <si>
    <t>Associated British Foods PLC</t>
  </si>
  <si>
    <t>ASBFY</t>
  </si>
  <si>
    <t>Aisin Seiki Co. Ltd. Unsponsored ADR</t>
  </si>
  <si>
    <t>ASEKY</t>
  </si>
  <si>
    <t>Asahi Glass Co. Ltd.</t>
  </si>
  <si>
    <t>ASGLY</t>
  </si>
  <si>
    <t>ASGN Incorporated</t>
  </si>
  <si>
    <t>ASGN</t>
  </si>
  <si>
    <t>Ashland Global Holdings Inc.</t>
  </si>
  <si>
    <t>ASH</t>
  </si>
  <si>
    <t>Ashtead Group PLC</t>
  </si>
  <si>
    <t>ASHTY</t>
  </si>
  <si>
    <t>AdvanSix Inc.</t>
  </si>
  <si>
    <t>ASIX</t>
  </si>
  <si>
    <t>ASM International NV</t>
  </si>
  <si>
    <t>ASMIY</t>
  </si>
  <si>
    <t>ASML Holding N.V.</t>
  </si>
  <si>
    <t>ASML</t>
  </si>
  <si>
    <t>Ascendis Pharma A/S</t>
  </si>
  <si>
    <t>ASND</t>
  </si>
  <si>
    <t>ASOS PLS ADR</t>
  </si>
  <si>
    <t>ASOMY</t>
  </si>
  <si>
    <t>Grupo Aeroportuario del Sureste, S.A. de C.V.</t>
  </si>
  <si>
    <t>ASR</t>
  </si>
  <si>
    <t>Astec Industries, Inc.</t>
  </si>
  <si>
    <t>ASTE</t>
  </si>
  <si>
    <t>Advanced Semiconductor Engineering, Inc.</t>
  </si>
  <si>
    <t>ASX</t>
  </si>
  <si>
    <t>Atlantia SpA</t>
  </si>
  <si>
    <t>ATASY</t>
  </si>
  <si>
    <t>Auto Trader Group</t>
  </si>
  <si>
    <t>ATDRY</t>
  </si>
  <si>
    <t>A10 Networks, Inc.</t>
  </si>
  <si>
    <t>ATEN</t>
  </si>
  <si>
    <t>Advantest Corp.</t>
  </si>
  <si>
    <t>ATEYY</t>
  </si>
  <si>
    <t>Adtalem Global Education Inc.</t>
  </si>
  <si>
    <t>ATGE</t>
  </si>
  <si>
    <t>Athene Holding Ltd.</t>
  </si>
  <si>
    <t>ATH</t>
  </si>
  <si>
    <t>Autohome Inc.</t>
  </si>
  <si>
    <t>ATHM</t>
  </si>
  <si>
    <t>Allegheny Technologies Incorporated</t>
  </si>
  <si>
    <t>ATI</t>
  </si>
  <si>
    <t>Atkore International Group Inc.</t>
  </si>
  <si>
    <t>ATKR</t>
  </si>
  <si>
    <t>Atlas Copco AB</t>
  </si>
  <si>
    <t>ATLKY</t>
  </si>
  <si>
    <t>ATN International, Inc.</t>
  </si>
  <si>
    <t>ATNI</t>
  </si>
  <si>
    <t>Athenex, Inc.</t>
  </si>
  <si>
    <t>ATNX</t>
  </si>
  <si>
    <t>Atmos Energy Corporation</t>
  </si>
  <si>
    <t>ATO</t>
  </si>
  <si>
    <t>AptarGroup, Inc.</t>
  </si>
  <si>
    <t>ATR</t>
  </si>
  <si>
    <t>Atara Biotherapeutics, Inc.</t>
  </si>
  <si>
    <t>ATRA</t>
  </si>
  <si>
    <t>AtriCure, Inc.</t>
  </si>
  <si>
    <t>ATRC</t>
  </si>
  <si>
    <t>Atrion Corporation</t>
  </si>
  <si>
    <t>ATRI</t>
  </si>
  <si>
    <t>Astronics Corporation</t>
  </si>
  <si>
    <t>ATRO</t>
  </si>
  <si>
    <t>Astronics Corp.</t>
  </si>
  <si>
    <t>ATROB</t>
  </si>
  <si>
    <t>Antares Pharma, Inc.</t>
  </si>
  <si>
    <t>ATRS</t>
  </si>
  <si>
    <t>Air Transport Services Group, Inc</t>
  </si>
  <si>
    <t>ATSG</t>
  </si>
  <si>
    <t>Actuant Corporation</t>
  </si>
  <si>
    <t>Altice USA, Inc.</t>
  </si>
  <si>
    <t>ATUS</t>
  </si>
  <si>
    <t>Activision Blizzard, Inc</t>
  </si>
  <si>
    <t>ATVI</t>
  </si>
  <si>
    <t>AngloGold Ashanti Limited</t>
  </si>
  <si>
    <t>AU</t>
  </si>
  <si>
    <t>Atlantic Union Bankshares Corporation</t>
  </si>
  <si>
    <t>AUB</t>
  </si>
  <si>
    <t>Polymetal International PLC Sponsored ADR</t>
  </si>
  <si>
    <t>AUCOY</t>
  </si>
  <si>
    <t>AudioCodes Ltd.</t>
  </si>
  <si>
    <t>AUDC</t>
  </si>
  <si>
    <t>AU Optronics Corp</t>
  </si>
  <si>
    <t>Aurinia Pharmaceuticals Inc</t>
  </si>
  <si>
    <t>AUPH</t>
  </si>
  <si>
    <t>Autolus Therapeutics PLC Sponsored ADR</t>
  </si>
  <si>
    <t>AUTL</t>
  </si>
  <si>
    <t>Yamana Gold Inc.</t>
  </si>
  <si>
    <t>AUY</t>
  </si>
  <si>
    <t>Avista Corporation</t>
  </si>
  <si>
    <t>AVA</t>
  </si>
  <si>
    <t>Grupo Aval Acciones y Valores S.A.</t>
  </si>
  <si>
    <t>AVAL</t>
  </si>
  <si>
    <t>AeroVironment, Inc.</t>
  </si>
  <si>
    <t>AVAV</t>
  </si>
  <si>
    <t>AvalonBay Communities, Inc.</t>
  </si>
  <si>
    <t>AVB</t>
  </si>
  <si>
    <t>Broadcom Inc.</t>
  </si>
  <si>
    <t>AVGO</t>
  </si>
  <si>
    <t>Advanced Info Service Public Co.</t>
  </si>
  <si>
    <t>AVIFY</t>
  </si>
  <si>
    <t>Avalara, Inc.</t>
  </si>
  <si>
    <t>AVLR</t>
  </si>
  <si>
    <t>Avita Medical Ltd.</t>
  </si>
  <si>
    <t>AVANOS MEDICAL, INC.</t>
  </si>
  <si>
    <t>AVNS</t>
  </si>
  <si>
    <t>Avnet, Inc.</t>
  </si>
  <si>
    <t>AVT</t>
  </si>
  <si>
    <t>Avantor, Inc.</t>
  </si>
  <si>
    <t>AVTR</t>
  </si>
  <si>
    <t>Aviva PLC</t>
  </si>
  <si>
    <t>AVVIY</t>
  </si>
  <si>
    <t>AVX Corporation</t>
  </si>
  <si>
    <t>AVX</t>
  </si>
  <si>
    <t>Avery Dennison Corporation</t>
  </si>
  <si>
    <t>AVY</t>
  </si>
  <si>
    <t>Avaya Holdings Corp.</t>
  </si>
  <si>
    <t>AVYA</t>
  </si>
  <si>
    <t>Alumina Ltd.</t>
  </si>
  <si>
    <t>AWCMY</t>
  </si>
  <si>
    <t>AllianceBernstein Global High Income Fund, Inc.</t>
  </si>
  <si>
    <t>AWF</t>
  </si>
  <si>
    <t>Armstrong World Industries, Inc.</t>
  </si>
  <si>
    <t>AWI</t>
  </si>
  <si>
    <t>American Water Works Company, Inc.</t>
  </si>
  <si>
    <t>AWK</t>
  </si>
  <si>
    <t>American States Water Company</t>
  </si>
  <si>
    <t>AWR</t>
  </si>
  <si>
    <t>AXOS FINANCIAL, INC</t>
  </si>
  <si>
    <t>AX</t>
  </si>
  <si>
    <t>Axa Sa</t>
  </si>
  <si>
    <t>AXAHY</t>
  </si>
  <si>
    <t>Accelerate Diagnostics, Inc.</t>
  </si>
  <si>
    <t>AXDX</t>
  </si>
  <si>
    <t>Anixter International Inc.</t>
  </si>
  <si>
    <t>AXE</t>
  </si>
  <si>
    <t>AxoGen, Inc.</t>
  </si>
  <si>
    <t>AXGN</t>
  </si>
  <si>
    <t>American Axle &amp; Manufacturing Holdings, Inc.</t>
  </si>
  <si>
    <t>AXL</t>
  </si>
  <si>
    <t>Axonics Modulation Technologies, Inc.</t>
  </si>
  <si>
    <t>AXNX</t>
  </si>
  <si>
    <t>American Express Company</t>
  </si>
  <si>
    <t>AXP</t>
  </si>
  <si>
    <t>Axis Capital Holdings Limited</t>
  </si>
  <si>
    <t>AXS</t>
  </si>
  <si>
    <t>Axsome Therapeutics, Inc.</t>
  </si>
  <si>
    <t>AXSM</t>
  </si>
  <si>
    <t>Axalta Coating Systems Ltd.</t>
  </si>
  <si>
    <t>AXTA</t>
  </si>
  <si>
    <t>Atlantica Yield PLC</t>
  </si>
  <si>
    <t>AY</t>
  </si>
  <si>
    <t>Acuity Brands Inc</t>
  </si>
  <si>
    <t>AYI</t>
  </si>
  <si>
    <t>Aircastle Limited</t>
  </si>
  <si>
    <t>AYR</t>
  </si>
  <si>
    <t>Alteryx, Inc.</t>
  </si>
  <si>
    <t>AYX</t>
  </si>
  <si>
    <t>AstraZeneca PLC</t>
  </si>
  <si>
    <t>AZN</t>
  </si>
  <si>
    <t>AutoZone, Inc.</t>
  </si>
  <si>
    <t>AZO</t>
  </si>
  <si>
    <t>Aspen Technology, Inc.</t>
  </si>
  <si>
    <t>AZPN</t>
  </si>
  <si>
    <t>AZUL SA</t>
  </si>
  <si>
    <t>AZUL</t>
  </si>
  <si>
    <t>AZZ Inc.</t>
  </si>
  <si>
    <t>AZZ</t>
  </si>
  <si>
    <t>Barnes Group, Inc.</t>
  </si>
  <si>
    <t>B</t>
  </si>
  <si>
    <t>The Boeing Company</t>
  </si>
  <si>
    <t>BA</t>
  </si>
  <si>
    <t>Alibaba Group Holding Limited</t>
  </si>
  <si>
    <t>BABA</t>
  </si>
  <si>
    <t>Bank of America Corporation</t>
  </si>
  <si>
    <t>BAC</t>
  </si>
  <si>
    <t>Bank of China Ltd.</t>
  </si>
  <si>
    <t>BACHY</t>
  </si>
  <si>
    <t>Bae Systems PLC</t>
  </si>
  <si>
    <t>BAESY</t>
  </si>
  <si>
    <t>Balfour Beatty PLC</t>
  </si>
  <si>
    <t>BAFYY</t>
  </si>
  <si>
    <t>Booz Allen Hamilton Holding Corporation</t>
  </si>
  <si>
    <t>BAH</t>
  </si>
  <si>
    <t>Brookfield Asset Management Inc</t>
  </si>
  <si>
    <t>BAM</t>
  </si>
  <si>
    <t>Bayerische Motoren Werke AG</t>
  </si>
  <si>
    <t>BAMXF</t>
  </si>
  <si>
    <t>Banc of California, Inc.</t>
  </si>
  <si>
    <t>BANC</t>
  </si>
  <si>
    <t>Bandwidth Inc.</t>
  </si>
  <si>
    <t>BAND</t>
  </si>
  <si>
    <t>BancFirst Corporation</t>
  </si>
  <si>
    <t>BANF</t>
  </si>
  <si>
    <t>Banner Corporation</t>
  </si>
  <si>
    <t>BANR</t>
  </si>
  <si>
    <t>Credicorp Ltd.</t>
  </si>
  <si>
    <t>BAP</t>
  </si>
  <si>
    <t>BASF SE</t>
  </si>
  <si>
    <t>BASFY</t>
  </si>
  <si>
    <t>Liberty Media Corporation</t>
  </si>
  <si>
    <t>BATRK</t>
  </si>
  <si>
    <t>Baxter International Inc.</t>
  </si>
  <si>
    <t>BAX</t>
  </si>
  <si>
    <t>Bayer Aktiengesellschaft</t>
  </si>
  <si>
    <t>BAYRY</t>
  </si>
  <si>
    <t>BlackBerry Limited</t>
  </si>
  <si>
    <t>BB</t>
  </si>
  <si>
    <t>BBVA Banco Frances S.A.</t>
  </si>
  <si>
    <t>BBAR</t>
  </si>
  <si>
    <t>BBAVY</t>
  </si>
  <si>
    <t>Bed Bath &amp; Beyond Inc.</t>
  </si>
  <si>
    <t>BBBY</t>
  </si>
  <si>
    <t>Banco Bradesco SA</t>
  </si>
  <si>
    <t>BBD</t>
  </si>
  <si>
    <t>BARINGS BDC, INC.</t>
  </si>
  <si>
    <t>BBDC</t>
  </si>
  <si>
    <t>BBDO</t>
  </si>
  <si>
    <t>BridgeBio Pharma, Inc.</t>
  </si>
  <si>
    <t>BBIO</t>
  </si>
  <si>
    <t>BHP Billiton PLC</t>
  </si>
  <si>
    <t>BBL</t>
  </si>
  <si>
    <t>BB Seguridade Participacoes SA</t>
  </si>
  <si>
    <t>BBSEY</t>
  </si>
  <si>
    <t>Barrett Business Services, Inc.</t>
  </si>
  <si>
    <t>BBSI</t>
  </si>
  <si>
    <t>BB&amp;T Corporation</t>
  </si>
  <si>
    <t>Brookfield Business Partners L.P.</t>
  </si>
  <si>
    <t>BBU</t>
  </si>
  <si>
    <t>Banco Bilbao Viscaya Argentaria S.A.</t>
  </si>
  <si>
    <t>BBVA</t>
  </si>
  <si>
    <t>Best Buy Co., Inc.</t>
  </si>
  <si>
    <t>BBY</t>
  </si>
  <si>
    <t>Brunswick Corporation</t>
  </si>
  <si>
    <t>BC</t>
  </si>
  <si>
    <t>Brilliance China Automotive Holdings Ltd. Unsponsored ADR</t>
  </si>
  <si>
    <t>BCAUY</t>
  </si>
  <si>
    <t>Boise Cascade, L.L.C.</t>
  </si>
  <si>
    <t>BCC</t>
  </si>
  <si>
    <t>BCE, Inc.</t>
  </si>
  <si>
    <t>BCE</t>
  </si>
  <si>
    <t>Bonanza Creek Energy, Inc.</t>
  </si>
  <si>
    <t>BCEI</t>
  </si>
  <si>
    <t>Banco De Chile</t>
  </si>
  <si>
    <t>BCH</t>
  </si>
  <si>
    <t>Beach Energy Ltd.</t>
  </si>
  <si>
    <t>BCHEY</t>
  </si>
  <si>
    <t>Babcock International Group PLC</t>
  </si>
  <si>
    <t>BCKIY</t>
  </si>
  <si>
    <t>Bank of Communications Co.</t>
  </si>
  <si>
    <t>BCMXY</t>
  </si>
  <si>
    <t>Brink's Company (The)</t>
  </si>
  <si>
    <t>BCO</t>
  </si>
  <si>
    <t>Blucora, Inc.</t>
  </si>
  <si>
    <t>BCOR</t>
  </si>
  <si>
    <t>Balchem Corporation</t>
  </si>
  <si>
    <t>BCPC</t>
  </si>
  <si>
    <t>Barclays PLC</t>
  </si>
  <si>
    <t>BCS</t>
  </si>
  <si>
    <t>Bain Capital Specialty Finance, Inc.</t>
  </si>
  <si>
    <t>BCSF</t>
  </si>
  <si>
    <t>Belden Inc</t>
  </si>
  <si>
    <t>BDC</t>
  </si>
  <si>
    <t>Bridge Bancorp, Inc.</t>
  </si>
  <si>
    <t>BDGE</t>
  </si>
  <si>
    <t>BGEO Group PLC</t>
  </si>
  <si>
    <t>BDGSF</t>
  </si>
  <si>
    <t>Brandywine Realty Trust</t>
  </si>
  <si>
    <t>BDN</t>
  </si>
  <si>
    <t>Banco Do Brasil SA</t>
  </si>
  <si>
    <t>BDORY</t>
  </si>
  <si>
    <t>Becton, Dickinson and Company</t>
  </si>
  <si>
    <t>BDX</t>
  </si>
  <si>
    <t>BioTelemetry, Inc.</t>
  </si>
  <si>
    <t>BEAT</t>
  </si>
  <si>
    <t>Beacon Roofing Supply, Inc.</t>
  </si>
  <si>
    <t>BECN</t>
  </si>
  <si>
    <t>Bright Scholar Education Holdings Ltd.</t>
  </si>
  <si>
    <t>BEDU</t>
  </si>
  <si>
    <t>Franklin Resources, Inc.</t>
  </si>
  <si>
    <t>BEN</t>
  </si>
  <si>
    <t>Brookfield Renewable Partners L.P.</t>
  </si>
  <si>
    <t>BEP</t>
  </si>
  <si>
    <t>Berry Global Group, Inc.</t>
  </si>
  <si>
    <t>BERY</t>
  </si>
  <si>
    <t>BE Semiconductor Industries NV</t>
  </si>
  <si>
    <t>BESIY</t>
  </si>
  <si>
    <t>BEST, Inc. Sponsored ADR</t>
  </si>
  <si>
    <t>BEST</t>
  </si>
  <si>
    <t>Brown Forman Corporation</t>
  </si>
  <si>
    <t>BF.A</t>
  </si>
  <si>
    <t>Brown-Forman Corporation</t>
  </si>
  <si>
    <t>BF.B</t>
  </si>
  <si>
    <t>Bright Horizons Family Solutions Inc.</t>
  </si>
  <si>
    <t>BFAM</t>
  </si>
  <si>
    <t>Saul Centers, Inc.</t>
  </si>
  <si>
    <t>BFS</t>
  </si>
  <si>
    <t>Bunge Limited</t>
  </si>
  <si>
    <t>BG</t>
  </si>
  <si>
    <t>BGC Partners, Inc.</t>
  </si>
  <si>
    <t>BGCP</t>
  </si>
  <si>
    <t>BeiGene, Ltd.</t>
  </si>
  <si>
    <t>BGNE</t>
  </si>
  <si>
    <t>B&amp;G Foods, Inc.</t>
  </si>
  <si>
    <t>BGS</t>
  </si>
  <si>
    <t>Biglari Holdings Inc.</t>
  </si>
  <si>
    <t>BH.A</t>
  </si>
  <si>
    <t>Bausch Health Cos Inc.</t>
  </si>
  <si>
    <t>BHC</t>
  </si>
  <si>
    <t>Benchmark Electronics, Inc.</t>
  </si>
  <si>
    <t>BHE</t>
  </si>
  <si>
    <t>Brighthouse Financial, Inc.</t>
  </si>
  <si>
    <t>BHF</t>
  </si>
  <si>
    <t>BOC Hong Kong  Ltd.</t>
  </si>
  <si>
    <t>BHKLY</t>
  </si>
  <si>
    <t>Berkshire Hills Bancorp, Inc.</t>
  </si>
  <si>
    <t>BHLB</t>
  </si>
  <si>
    <t>BHOOY</t>
  </si>
  <si>
    <t>BHP Group Limited</t>
  </si>
  <si>
    <t>BHP</t>
  </si>
  <si>
    <t>Biohaven Pharmaceutical Holding Company Ltd.</t>
  </si>
  <si>
    <t>BHVN</t>
  </si>
  <si>
    <t>Baidu, Inc.</t>
  </si>
  <si>
    <t>BIDU</t>
  </si>
  <si>
    <t>BOULDER GR&amp;INC</t>
  </si>
  <si>
    <t>BIF</t>
  </si>
  <si>
    <t>Big Lots, Inc.</t>
  </si>
  <si>
    <t>BIG</t>
  </si>
  <si>
    <t>Biogen Inc.</t>
  </si>
  <si>
    <t>BIIB</t>
  </si>
  <si>
    <t>Bilibili Inc. Sponsored ADR</t>
  </si>
  <si>
    <t>BILI</t>
  </si>
  <si>
    <t>Bio-Rad Laboratories, Inc.</t>
  </si>
  <si>
    <t>BIO</t>
  </si>
  <si>
    <t>BIO.B</t>
  </si>
  <si>
    <t>Brookfield Infrastructure Partners LP</t>
  </si>
  <si>
    <t>BIP</t>
  </si>
  <si>
    <t>Bitauto Holdings Limited</t>
  </si>
  <si>
    <t>BITA</t>
  </si>
  <si>
    <t>BJ's Wholesale Club Holdings, Inc.</t>
  </si>
  <si>
    <t>BJ</t>
  </si>
  <si>
    <t>BJ's Restaurants, Inc.</t>
  </si>
  <si>
    <t>BJRI</t>
  </si>
  <si>
    <t>The Bank of New York Mellon Corporation</t>
  </si>
  <si>
    <t>BK</t>
  </si>
  <si>
    <t>Brookdale Senior Living Inc.</t>
  </si>
  <si>
    <t>BKD</t>
  </si>
  <si>
    <t>Buckle, Inc. (The)</t>
  </si>
  <si>
    <t>BKE</t>
  </si>
  <si>
    <t>The Bank of East Asia Ltd.</t>
  </si>
  <si>
    <t>BKEAY</t>
  </si>
  <si>
    <t>Berkeley Group Holdings PLC Unsponsored ADR</t>
  </si>
  <si>
    <t>BKGFY</t>
  </si>
  <si>
    <t>Black Hills Corporation</t>
  </si>
  <si>
    <t>BKH</t>
  </si>
  <si>
    <t>Bank Hapoalim</t>
  </si>
  <si>
    <t>BKHYY</t>
  </si>
  <si>
    <t>Black Knight Financial Services, Inc.</t>
  </si>
  <si>
    <t>BKI</t>
  </si>
  <si>
    <t>Booking Holdings Inc.</t>
  </si>
  <si>
    <t>BKNG</t>
  </si>
  <si>
    <t>Bankinter SA</t>
  </si>
  <si>
    <t>BKNIY</t>
  </si>
  <si>
    <t>BankUnited, Inc.</t>
  </si>
  <si>
    <t>BKU</t>
  </si>
  <si>
    <t>BLACKLINE INC</t>
  </si>
  <si>
    <t>BL</t>
  </si>
  <si>
    <t>Blue Bird Corporation</t>
  </si>
  <si>
    <t>BLBD</t>
  </si>
  <si>
    <t>TopBuild Corp.</t>
  </si>
  <si>
    <t>BLD</t>
  </si>
  <si>
    <t>Ballard Power Systems, Inc.</t>
  </si>
  <si>
    <t>BLDP</t>
  </si>
  <si>
    <t>Builders FirstSource, Inc.</t>
  </si>
  <si>
    <t>BLDR</t>
  </si>
  <si>
    <t>BlackRock, Inc.</t>
  </si>
  <si>
    <t>BLK</t>
  </si>
  <si>
    <t>Blackbaud, Inc.</t>
  </si>
  <si>
    <t>BLKB</t>
  </si>
  <si>
    <t>Ball Corporation</t>
  </si>
  <si>
    <t>BLL</t>
  </si>
  <si>
    <t>Bloomin' Brands, Inc.</t>
  </si>
  <si>
    <t>BLMN</t>
  </si>
  <si>
    <t>bluebird bio, Inc.</t>
  </si>
  <si>
    <t>BLUE</t>
  </si>
  <si>
    <t>BELLWAY</t>
  </si>
  <si>
    <t>BLWYY</t>
  </si>
  <si>
    <t>Banco Latinoamericano de Comercio Exterior, S.A.</t>
  </si>
  <si>
    <t>BLX</t>
  </si>
  <si>
    <t>Macro Bank Inc.</t>
  </si>
  <si>
    <t>BMA</t>
  </si>
  <si>
    <t>BMC Stock Holdings, Inc.</t>
  </si>
  <si>
    <t>BMCH</t>
  </si>
  <si>
    <t>Badger Meter, Inc.</t>
  </si>
  <si>
    <t>BMI</t>
  </si>
  <si>
    <t>Bank Of Montreal</t>
  </si>
  <si>
    <t>BMO</t>
  </si>
  <si>
    <t>Bank of Marin Bancorp</t>
  </si>
  <si>
    <t>BMRC</t>
  </si>
  <si>
    <t>BioMarin Pharmaceutical Inc.</t>
  </si>
  <si>
    <t>BMRN</t>
  </si>
  <si>
    <t>B&amp;M European Value Retail SA Unsponsored ADR</t>
  </si>
  <si>
    <t>BMRRY</t>
  </si>
  <si>
    <t>Bryn Mawr Bank Corporation</t>
  </si>
  <si>
    <t>BMTC</t>
  </si>
  <si>
    <t>Bristol-Myers Squibb Company</t>
  </si>
  <si>
    <t>BMY</t>
  </si>
  <si>
    <t>Benefitfocus, Inc.</t>
  </si>
  <si>
    <t>BNFT</t>
  </si>
  <si>
    <t>BNP Paribas SA</t>
  </si>
  <si>
    <t>BNPQY</t>
  </si>
  <si>
    <t>Bank of Nova Scotia (The)</t>
  </si>
  <si>
    <t>BNS</t>
  </si>
  <si>
    <t>Brenntag AG</t>
  </si>
  <si>
    <t>BNTGY</t>
  </si>
  <si>
    <t>Bank of Hawaii Corporation</t>
  </si>
  <si>
    <t>BOH</t>
  </si>
  <si>
    <t>BOK Financial Corporation</t>
  </si>
  <si>
    <t>BOKF</t>
  </si>
  <si>
    <t>DMC Global Inc.</t>
  </si>
  <si>
    <t>BOOM</t>
  </si>
  <si>
    <t>Boot Barn Holdings, Inc.</t>
  </si>
  <si>
    <t>BOOT</t>
  </si>
  <si>
    <t>BORR</t>
  </si>
  <si>
    <t>HUGO BOSS</t>
  </si>
  <si>
    <t>BOSSY</t>
  </si>
  <si>
    <t>BOUYGUES SA</t>
  </si>
  <si>
    <t>BOUYF</t>
  </si>
  <si>
    <t>Boardwalk Real Estate Investment Trust</t>
  </si>
  <si>
    <t>BOWFF</t>
  </si>
  <si>
    <t>Box, Inc.</t>
  </si>
  <si>
    <t>BOX</t>
  </si>
  <si>
    <t>BP p.l.c.</t>
  </si>
  <si>
    <t>BP</t>
  </si>
  <si>
    <t>Boston Private Financial Holdings, Inc.</t>
  </si>
  <si>
    <t>BPFH</t>
  </si>
  <si>
    <t>Blueprint Medicines Corporation</t>
  </si>
  <si>
    <t>BPMC</t>
  </si>
  <si>
    <t>BP Midstream Partners LP</t>
  </si>
  <si>
    <t>BPMP</t>
  </si>
  <si>
    <t>Basilea Pharmaceutica AG</t>
  </si>
  <si>
    <t>BPMUF</t>
  </si>
  <si>
    <t>Popular, Inc.</t>
  </si>
  <si>
    <t>BPOP</t>
  </si>
  <si>
    <t>BPOST SA</t>
  </si>
  <si>
    <t>BPOSY</t>
  </si>
  <si>
    <t>Brookfield Property REIT Inc.</t>
  </si>
  <si>
    <t>BPR</t>
  </si>
  <si>
    <t>Brookfield Property Partners L.P.</t>
  </si>
  <si>
    <t>BPY</t>
  </si>
  <si>
    <t>Broadridge Financial Solutions, Inc.</t>
  </si>
  <si>
    <t>BR</t>
  </si>
  <si>
    <t>Brady Corporation</t>
  </si>
  <si>
    <t>BRC</t>
  </si>
  <si>
    <t>Bridgestone Corp.</t>
  </si>
  <si>
    <t>BRDCY</t>
  </si>
  <si>
    <t>BRF S.A.</t>
  </si>
  <si>
    <t>BRFS</t>
  </si>
  <si>
    <t>Berkshire Hathaway Inc.</t>
  </si>
  <si>
    <t>BRK.A</t>
  </si>
  <si>
    <t>BRK.B</t>
  </si>
  <si>
    <t>Brookline Bancorp, Inc.</t>
  </si>
  <si>
    <t>BRKL</t>
  </si>
  <si>
    <t>Braskem S.A.</t>
  </si>
  <si>
    <t>Bruker Corporation</t>
  </si>
  <si>
    <t>BRKR</t>
  </si>
  <si>
    <t>Brooks Automation, Inc.</t>
  </si>
  <si>
    <t>BRKS</t>
  </si>
  <si>
    <t>BR Malls Participacoes SA</t>
  </si>
  <si>
    <t>BRMSY</t>
  </si>
  <si>
    <t>Brown &amp; Brown, Inc.</t>
  </si>
  <si>
    <t>BRO</t>
  </si>
  <si>
    <t>Barloworld Ltd.</t>
  </si>
  <si>
    <t>BRRAY</t>
  </si>
  <si>
    <t>Brother Industries Ltd.</t>
  </si>
  <si>
    <t>BRTHY</t>
  </si>
  <si>
    <t>Brixmor Property Group Inc.</t>
  </si>
  <si>
    <t>BRX</t>
  </si>
  <si>
    <t>Berry Petroleum Corporation</t>
  </si>
  <si>
    <t>BRY</t>
  </si>
  <si>
    <t>Banco Santander Chile</t>
  </si>
  <si>
    <t>BSAC</t>
  </si>
  <si>
    <t>Banco Santander Brasil SA</t>
  </si>
  <si>
    <t>BSBR</t>
  </si>
  <si>
    <t>OM Asset Management PLC</t>
  </si>
  <si>
    <t>BSIG</t>
  </si>
  <si>
    <t>Black Stone Minerals, L.P.</t>
  </si>
  <si>
    <t>BSM</t>
  </si>
  <si>
    <t>Grupo Financiero Santander Mexico S.A. B. de C.V.</t>
  </si>
  <si>
    <t>BSMX</t>
  </si>
  <si>
    <t>Boston Scientific Corporation</t>
  </si>
  <si>
    <t>BSX</t>
  </si>
  <si>
    <t>Bactolac Pharmaceutical Inc.</t>
  </si>
  <si>
    <t>BTCA</t>
  </si>
  <si>
    <t>Barratt Developments PLC Unsponsored ADR</t>
  </si>
  <si>
    <t>BTDPY</t>
  </si>
  <si>
    <t>Baytex Energy Corp</t>
  </si>
  <si>
    <t>BTE</t>
  </si>
  <si>
    <t>B2Gold Corp</t>
  </si>
  <si>
    <t>BTG</t>
  </si>
  <si>
    <t>British American Tobacco p.l.c.</t>
  </si>
  <si>
    <t>BTI</t>
  </si>
  <si>
    <t>British Land Company PLC Sponsored ADR</t>
  </si>
  <si>
    <t>BTLCY</t>
  </si>
  <si>
    <t>John Hancock Financial Opportunities Fund</t>
  </si>
  <si>
    <t>BTO</t>
  </si>
  <si>
    <t>BIOSTIME INTL</t>
  </si>
  <si>
    <t>BTSDF</t>
  </si>
  <si>
    <t>Peabody Energy Corporation</t>
  </si>
  <si>
    <t>BTU</t>
  </si>
  <si>
    <t>Britvic PLC Sponsored ADR</t>
  </si>
  <si>
    <t>BTVCY</t>
  </si>
  <si>
    <t>Anheuser-Busch InBev SA/NV</t>
  </si>
  <si>
    <t>Burberry Group PLC</t>
  </si>
  <si>
    <t>BURBY</t>
  </si>
  <si>
    <t>Burlington Stores, Inc.</t>
  </si>
  <si>
    <t>BURL</t>
  </si>
  <si>
    <t>First Busey Corporation</t>
  </si>
  <si>
    <t>BUSE</t>
  </si>
  <si>
    <t>BrightView Holdings, Inc.</t>
  </si>
  <si>
    <t>BV</t>
  </si>
  <si>
    <t>Buenaventura Mining Company Inc.</t>
  </si>
  <si>
    <t>BVN</t>
  </si>
  <si>
    <t>BAVARIAN NORDIC</t>
  </si>
  <si>
    <t>BVNRY</t>
  </si>
  <si>
    <t>Bureau Veritas Registre International De Classification</t>
  </si>
  <si>
    <t>BVRDF</t>
  </si>
  <si>
    <t>BorgWarner Inc.</t>
  </si>
  <si>
    <t>BWA</t>
  </si>
  <si>
    <t>SPDR Bloomberg Barclays International Treasury Bond ETF</t>
  </si>
  <si>
    <t>BWX</t>
  </si>
  <si>
    <t>BWX Technologies, Inc.</t>
  </si>
  <si>
    <t>BWXT</t>
  </si>
  <si>
    <t>Blackstone Group Inc/The</t>
  </si>
  <si>
    <t>BX</t>
  </si>
  <si>
    <t>Brambles Ltd.</t>
  </si>
  <si>
    <t>BXBLY</t>
  </si>
  <si>
    <t>Bluegreen Vacations Corporation</t>
  </si>
  <si>
    <t>BXG</t>
  </si>
  <si>
    <t>BXMT</t>
  </si>
  <si>
    <t>Boston Properties, Inc.</t>
  </si>
  <si>
    <t>BXP</t>
  </si>
  <si>
    <t>BancorpSouth Bank</t>
  </si>
  <si>
    <t>BXS</t>
  </si>
  <si>
    <t>Byline Bancorp, Inc.</t>
  </si>
  <si>
    <t>BY</t>
  </si>
  <si>
    <t>Boyd Gaming Corporation</t>
  </si>
  <si>
    <t>BYD</t>
  </si>
  <si>
    <t>Beyond Meat, Inc.</t>
  </si>
  <si>
    <t>BYND</t>
  </si>
  <si>
    <t>BODYCOTE INTL</t>
  </si>
  <si>
    <t>BYPLF</t>
  </si>
  <si>
    <t>Bunzl PLC</t>
  </si>
  <si>
    <t>BZLFY</t>
  </si>
  <si>
    <t>Baozun Inc.</t>
  </si>
  <si>
    <t>BZUN</t>
  </si>
  <si>
    <t>BUZZI UNICEM</t>
  </si>
  <si>
    <t>BZZUF</t>
  </si>
  <si>
    <t>Citigroup Inc.</t>
  </si>
  <si>
    <t>C</t>
  </si>
  <si>
    <t>Corporacion America Airports S.A.</t>
  </si>
  <si>
    <t>CAAP</t>
  </si>
  <si>
    <t>Carlsberg AS</t>
  </si>
  <si>
    <t>CABGY</t>
  </si>
  <si>
    <t>Cable One, Inc.</t>
  </si>
  <si>
    <t>CABO</t>
  </si>
  <si>
    <t>Camden National Corporation</t>
  </si>
  <si>
    <t>CAC</t>
  </si>
  <si>
    <t>Credit Acceptance Corporation</t>
  </si>
  <si>
    <t>CACC</t>
  </si>
  <si>
    <t>CACI International, Inc.</t>
  </si>
  <si>
    <t>CACI</t>
  </si>
  <si>
    <t>Cadence Bancorp</t>
  </si>
  <si>
    <t>CADE</t>
  </si>
  <si>
    <t>CAE Inc</t>
  </si>
  <si>
    <t>CAE</t>
  </si>
  <si>
    <t>Conagra Brands Inc.</t>
  </si>
  <si>
    <t>CAG</t>
  </si>
  <si>
    <t>Cardinal Health, Inc.</t>
  </si>
  <si>
    <t>CAH</t>
  </si>
  <si>
    <t>Canon, Inc.</t>
  </si>
  <si>
    <t>CAJ</t>
  </si>
  <si>
    <t>The Cheesecake Factory Incorporated</t>
  </si>
  <si>
    <t>CAKE</t>
  </si>
  <si>
    <t>Caleres, Inc.</t>
  </si>
  <si>
    <t>CAL</t>
  </si>
  <si>
    <t>Cal-Maine Foods, Inc.</t>
  </si>
  <si>
    <t>CALM</t>
  </si>
  <si>
    <t>Cango Inc. Sponsored ADR</t>
  </si>
  <si>
    <t>CANG</t>
  </si>
  <si>
    <t>CrossAmerica Partners LP</t>
  </si>
  <si>
    <t>CAPL</t>
  </si>
  <si>
    <t>Avis Budget Group, Inc.</t>
  </si>
  <si>
    <t>CAR</t>
  </si>
  <si>
    <t>Cara Therapeutics, Inc.</t>
  </si>
  <si>
    <t>CARA</t>
  </si>
  <si>
    <t>China Resources Cement Holdings Ltd. Unsponsored ADR</t>
  </si>
  <si>
    <t>CARCY</t>
  </si>
  <si>
    <t>Carter Bank &amp; Trust</t>
  </si>
  <si>
    <t>CARE</t>
  </si>
  <si>
    <t>CarGurus, Inc.</t>
  </si>
  <si>
    <t>CARG</t>
  </si>
  <si>
    <t>Carolina Financial Corporation</t>
  </si>
  <si>
    <t>CARO</t>
  </si>
  <si>
    <t>Cars.com Inc.</t>
  </si>
  <si>
    <t>CARS</t>
  </si>
  <si>
    <t>Casa Systems, Inc.</t>
  </si>
  <si>
    <t>CASA</t>
  </si>
  <si>
    <t>Meta Financial Group, Inc.</t>
  </si>
  <si>
    <t>CASH</t>
  </si>
  <si>
    <t>Cass Information Systems, Inc</t>
  </si>
  <si>
    <t>CASS</t>
  </si>
  <si>
    <t>Casey's General Stores, Inc.</t>
  </si>
  <si>
    <t>CASY</t>
  </si>
  <si>
    <t>Caterpillar Inc.</t>
  </si>
  <si>
    <t>CAT</t>
  </si>
  <si>
    <t>Cardtronics PLC</t>
  </si>
  <si>
    <t>CATM</t>
  </si>
  <si>
    <t>Cathay General Bancorp</t>
  </si>
  <si>
    <t>CATY</t>
  </si>
  <si>
    <t>Chubb Limited</t>
  </si>
  <si>
    <t>CB</t>
  </si>
  <si>
    <t>Companhia Brasileira de Distribuicao</t>
  </si>
  <si>
    <t>CBD</t>
  </si>
  <si>
    <t>China BlueChemical Ltd.</t>
  </si>
  <si>
    <t>CBLUY</t>
  </si>
  <si>
    <t>Cboe Global Markets, Inc.</t>
  </si>
  <si>
    <t>CBOE</t>
  </si>
  <si>
    <t>China Biologic Products, Inc.</t>
  </si>
  <si>
    <t>CBPO</t>
  </si>
  <si>
    <t>CBRE Group, Inc.</t>
  </si>
  <si>
    <t>CBRE</t>
  </si>
  <si>
    <t>Cracker Barrel Old Country Store, Inc.</t>
  </si>
  <si>
    <t>CBRL</t>
  </si>
  <si>
    <t>CBS Corporation</t>
  </si>
  <si>
    <t>Commerce Bancshares, Inc.</t>
  </si>
  <si>
    <t>CBSH</t>
  </si>
  <si>
    <t>Cabot Corporation</t>
  </si>
  <si>
    <t>CBT</t>
  </si>
  <si>
    <t>CBTX, Inc.</t>
  </si>
  <si>
    <t>CBTX</t>
  </si>
  <si>
    <t>Community Bank System, Inc.</t>
  </si>
  <si>
    <t>CBU</t>
  </si>
  <si>
    <t>CBIZ, Inc.</t>
  </si>
  <si>
    <t>CBZ</t>
  </si>
  <si>
    <t>The Chemours Company</t>
  </si>
  <si>
    <t>CC</t>
  </si>
  <si>
    <t>Churchill Capital Corp.</t>
  </si>
  <si>
    <t>CCC</t>
  </si>
  <si>
    <t>China Communications Construction Co.</t>
  </si>
  <si>
    <t>CCCGY</t>
  </si>
  <si>
    <t>Coca-Cola European Partners PLC</t>
  </si>
  <si>
    <t>CCEP</t>
  </si>
  <si>
    <t>Chase Corporation</t>
  </si>
  <si>
    <t>CCF</t>
  </si>
  <si>
    <t>COCA-COLA HBC</t>
  </si>
  <si>
    <t>CCHGY</t>
  </si>
  <si>
    <t>Crown Castle International Corporation</t>
  </si>
  <si>
    <t>CCI</t>
  </si>
  <si>
    <t>Cameco Corporation</t>
  </si>
  <si>
    <t>CCJ</t>
  </si>
  <si>
    <t>Crown Holdings, Inc.</t>
  </si>
  <si>
    <t>CCK</t>
  </si>
  <si>
    <t>Carnival Corporation</t>
  </si>
  <si>
    <t>CCL</t>
  </si>
  <si>
    <t>Coca-Cola Amatil Ltd.</t>
  </si>
  <si>
    <t>CCLAY</t>
  </si>
  <si>
    <t>Cabot Microelectronics Corporation</t>
  </si>
  <si>
    <t>CCMP</t>
  </si>
  <si>
    <t>Clear Channel Outdoor Holdings, Inc.</t>
  </si>
  <si>
    <t>CCO</t>
  </si>
  <si>
    <t>Capcom Co., Ltd.</t>
  </si>
  <si>
    <t>CCOEY</t>
  </si>
  <si>
    <t>China State Construction International Holdings Ltd.</t>
  </si>
  <si>
    <t>CCOHY</t>
  </si>
  <si>
    <t>Cogent Communications Holdings, Inc.</t>
  </si>
  <si>
    <t>CCOI</t>
  </si>
  <si>
    <t>China Coal Energy Co.</t>
  </si>
  <si>
    <t>CCOZY</t>
  </si>
  <si>
    <t>Century Communities, Inc.</t>
  </si>
  <si>
    <t>CCS</t>
  </si>
  <si>
    <t>Compania Cervecerias Unidas, S.A.</t>
  </si>
  <si>
    <t>CCU</t>
  </si>
  <si>
    <t>Ceridian HCM Holding Inc.</t>
  </si>
  <si>
    <t>CDAY</t>
  </si>
  <si>
    <t>Coeur Mining, Inc.</t>
  </si>
  <si>
    <t>CDE</t>
  </si>
  <si>
    <t>CENTENNIAL RES</t>
  </si>
  <si>
    <t>CDEV</t>
  </si>
  <si>
    <t>City Developments Ltd.</t>
  </si>
  <si>
    <t>CDEVY</t>
  </si>
  <si>
    <t>CDK Global, Inc.</t>
  </si>
  <si>
    <t>CDK</t>
  </si>
  <si>
    <t>Cardlytics, Inc.</t>
  </si>
  <si>
    <t>CDLX</t>
  </si>
  <si>
    <t>CareDx, Inc.</t>
  </si>
  <si>
    <t>CDNA</t>
  </si>
  <si>
    <t>Cadence Design Systems, Inc.</t>
  </si>
  <si>
    <t>CDNS</t>
  </si>
  <si>
    <t>CDW Corporation</t>
  </si>
  <si>
    <t>CDW</t>
  </si>
  <si>
    <t>Codexis, Inc.</t>
  </si>
  <si>
    <t>CDXS</t>
  </si>
  <si>
    <t>Celanese Corporation</t>
  </si>
  <si>
    <t>CE</t>
  </si>
  <si>
    <t>China Eastern Airlines Corporation Ltd.</t>
  </si>
  <si>
    <t>CEA</t>
  </si>
  <si>
    <t>Career Education Corporation</t>
  </si>
  <si>
    <t>CENTAMIN PLC</t>
  </si>
  <si>
    <t>CELTF</t>
  </si>
  <si>
    <t>Central Garden &amp; Pet Company</t>
  </si>
  <si>
    <t>CENT</t>
  </si>
  <si>
    <t>CENTA</t>
  </si>
  <si>
    <t>Century Aluminum Company</t>
  </si>
  <si>
    <t>CENX</t>
  </si>
  <si>
    <t>CNOOC Limited</t>
  </si>
  <si>
    <t>CEO</t>
  </si>
  <si>
    <t>Crestwood Equity Partners LP</t>
  </si>
  <si>
    <t>CEQP</t>
  </si>
  <si>
    <t>Cerner Corporation</t>
  </si>
  <si>
    <t>CERN</t>
  </si>
  <si>
    <t>Cerus Corporation</t>
  </si>
  <si>
    <t>CERS</t>
  </si>
  <si>
    <t>Central Securities Corporation</t>
  </si>
  <si>
    <t>CET</t>
  </si>
  <si>
    <t>Central European Media Enterprises Ltd.</t>
  </si>
  <si>
    <t>CETV</t>
  </si>
  <si>
    <t>CEVA, Inc.</t>
  </si>
  <si>
    <t>CEVA</t>
  </si>
  <si>
    <t>CF Industries Holdings, Inc.</t>
  </si>
  <si>
    <t>CF</t>
  </si>
  <si>
    <t>CrossFirst Bankshares, Inc.</t>
  </si>
  <si>
    <t>CFB</t>
  </si>
  <si>
    <t>Capitol Federal Financial</t>
  </si>
  <si>
    <t>CFFN</t>
  </si>
  <si>
    <t>Citizens Financial Group, Inc.</t>
  </si>
  <si>
    <t>CFG</t>
  </si>
  <si>
    <t>Cullen/Frost Bankers, Inc.</t>
  </si>
  <si>
    <t>CFR</t>
  </si>
  <si>
    <t>Compagnie Financiere Richemont AG</t>
  </si>
  <si>
    <t>CFRUY</t>
  </si>
  <si>
    <t>Colfax Corporation</t>
  </si>
  <si>
    <t>CFX</t>
  </si>
  <si>
    <t>The Carlyle Group L.P.</t>
  </si>
  <si>
    <t>CG</t>
  </si>
  <si>
    <t>TCG BDC, Inc.</t>
  </si>
  <si>
    <t>CGBD</t>
  </si>
  <si>
    <t>Canopy Growth Corporation</t>
  </si>
  <si>
    <t>CGC</t>
  </si>
  <si>
    <t>Cap Gemini SA</t>
  </si>
  <si>
    <t>CGEMY</t>
  </si>
  <si>
    <t>CGG</t>
  </si>
  <si>
    <t>CGGYY</t>
  </si>
  <si>
    <t>Cognex Corporation</t>
  </si>
  <si>
    <t>CGNX</t>
  </si>
  <si>
    <t>China Telecom Corp Ltd</t>
  </si>
  <si>
    <t>CHA</t>
  </si>
  <si>
    <t>Chiba Bank Ltd.</t>
  </si>
  <si>
    <t>CHBAY</t>
  </si>
  <si>
    <t>China CITIC Bank Corporation Limited</t>
  </si>
  <si>
    <t>CHCJY</t>
  </si>
  <si>
    <t>City Holding Company</t>
  </si>
  <si>
    <t>CHCO</t>
  </si>
  <si>
    <t>Community Healthcare Trust Incorporated</t>
  </si>
  <si>
    <t>CHCT</t>
  </si>
  <si>
    <t>Church &amp; Dwight Co., Inc.</t>
  </si>
  <si>
    <t>CHD</t>
  </si>
  <si>
    <t>Churchill Downs, Incorporated</t>
  </si>
  <si>
    <t>CHDN</t>
  </si>
  <si>
    <t>Chemed Corporation</t>
  </si>
  <si>
    <t>CHE</t>
  </si>
  <si>
    <t>The Chefs' Warehouse, Inc.</t>
  </si>
  <si>
    <t>CHEF</t>
  </si>
  <si>
    <t>CHINA EVERBRIHT</t>
  </si>
  <si>
    <t>CHFFF</t>
  </si>
  <si>
    <t>Chegg, Inc.</t>
  </si>
  <si>
    <t>CHGG</t>
  </si>
  <si>
    <t>Choice Hotels International, Inc.</t>
  </si>
  <si>
    <t>CHH</t>
  </si>
  <si>
    <t>Chesapeake Energy Corporation</t>
  </si>
  <si>
    <t>CHK</t>
  </si>
  <si>
    <t>Check Point Software Technologies Ltd.</t>
  </si>
  <si>
    <t>CHKP</t>
  </si>
  <si>
    <t>China Mobile (Hong Kong) Ltd.</t>
  </si>
  <si>
    <t>CHL</t>
  </si>
  <si>
    <t>Change Healthcare Inc.</t>
  </si>
  <si>
    <t>CHNG</t>
  </si>
  <si>
    <t>Coherus BioSciences, Inc.</t>
  </si>
  <si>
    <t>CHRS</t>
  </si>
  <si>
    <t>C.H. Robinson Worldwide, Inc.</t>
  </si>
  <si>
    <t>CHRW</t>
  </si>
  <si>
    <t>Chorus Ltd.</t>
  </si>
  <si>
    <t>CHRYY</t>
  </si>
  <si>
    <t>China High Speed Transmission Equipment Group Co.</t>
  </si>
  <si>
    <t>CHSTY</t>
  </si>
  <si>
    <t>Chunghwa Telecom Co., Ltd.</t>
  </si>
  <si>
    <t>CHT</t>
  </si>
  <si>
    <t>Charter Communications, Inc.</t>
  </si>
  <si>
    <t>CHTR</t>
  </si>
  <si>
    <t>China Unicom (Hong Kong) Ltd</t>
  </si>
  <si>
    <t>CHU</t>
  </si>
  <si>
    <t>Chewy Inc.</t>
  </si>
  <si>
    <t>CHWY</t>
  </si>
  <si>
    <t>Chiyoda Corp. Unsponsored ADR</t>
  </si>
  <si>
    <t>CHYCY</t>
  </si>
  <si>
    <t>Cigna Corporation</t>
  </si>
  <si>
    <t>CI</t>
  </si>
  <si>
    <t>CHINA MENGNIU</t>
  </si>
  <si>
    <t>CIADY</t>
  </si>
  <si>
    <t>BanColombia S.A.</t>
  </si>
  <si>
    <t>CIB</t>
  </si>
  <si>
    <t>China Construction Bank Corp.</t>
  </si>
  <si>
    <t>CICHY</t>
  </si>
  <si>
    <t>China Cosco Holdings Co.</t>
  </si>
  <si>
    <t>CICOY</t>
  </si>
  <si>
    <t>Ciena Corporation</t>
  </si>
  <si>
    <t>CIEN</t>
  </si>
  <si>
    <t>Comp En De Mn Cemig ADS</t>
  </si>
  <si>
    <t>CIG</t>
  </si>
  <si>
    <t>Colliers International Group Inc.</t>
  </si>
  <si>
    <t>CIGI</t>
  </si>
  <si>
    <t>China Merchants Bank Co.</t>
  </si>
  <si>
    <t>CIHKY</t>
  </si>
  <si>
    <t>Chimera Investment Corporation</t>
  </si>
  <si>
    <t>CIM</t>
  </si>
  <si>
    <t>Cincinnati Financial Corporation</t>
  </si>
  <si>
    <t>CINF</t>
  </si>
  <si>
    <t>City Office REIT, Inc.</t>
  </si>
  <si>
    <t>CIO</t>
  </si>
  <si>
    <t>Cielo SA</t>
  </si>
  <si>
    <t>CIOXY</t>
  </si>
  <si>
    <t>CIRCOR International, Inc.</t>
  </si>
  <si>
    <t>CIR</t>
  </si>
  <si>
    <t>CIT Group Inc.</t>
  </si>
  <si>
    <t>CIT</t>
  </si>
  <si>
    <t>CHOW TAI FOOK</t>
  </si>
  <si>
    <t>CJEWY</t>
  </si>
  <si>
    <t>Central Japan Railway Co.</t>
  </si>
  <si>
    <t>CJPRY</t>
  </si>
  <si>
    <t>Corus Entertainment Inc.</t>
  </si>
  <si>
    <t>CJREF</t>
  </si>
  <si>
    <t>SEACOR Holdings, Inc.</t>
  </si>
  <si>
    <t>CKH</t>
  </si>
  <si>
    <t>Ck Hutchison Holdings Ltd</t>
  </si>
  <si>
    <t>CKHUY</t>
  </si>
  <si>
    <t>Colgate-Palmolive Company</t>
  </si>
  <si>
    <t>CL</t>
  </si>
  <si>
    <t>Core Laboratories N.V.</t>
  </si>
  <si>
    <t>CLB</t>
  </si>
  <si>
    <t>COLUMBIA FINL</t>
  </si>
  <si>
    <t>CLBK</t>
  </si>
  <si>
    <t>Cloudera, Inc.</t>
  </si>
  <si>
    <t>CLDR</t>
  </si>
  <si>
    <t>Chatham Lodging Trust (REIT)</t>
  </si>
  <si>
    <t>CLDT</t>
  </si>
  <si>
    <t>Cleveland-Cliffs Inc.</t>
  </si>
  <si>
    <t>CLF</t>
  </si>
  <si>
    <t>CoreLogic, Inc.</t>
  </si>
  <si>
    <t>CLGX</t>
  </si>
  <si>
    <t>Clean Harbors, Inc.</t>
  </si>
  <si>
    <t>CLH</t>
  </si>
  <si>
    <t>Mack-Cali Realty Corporation</t>
  </si>
  <si>
    <t>CLI</t>
  </si>
  <si>
    <t>CLINIGEN GP PLC</t>
  </si>
  <si>
    <t>CLIGF</t>
  </si>
  <si>
    <t>CapitaLand Ltd.</t>
  </si>
  <si>
    <t>CLLDY</t>
  </si>
  <si>
    <t>Cellectis S.A.</t>
  </si>
  <si>
    <t>CLLS</t>
  </si>
  <si>
    <t>CORNERSTONE STR</t>
  </si>
  <si>
    <t>CLM</t>
  </si>
  <si>
    <t>COLONY CREDIT REAL ESTATE, INC.</t>
  </si>
  <si>
    <t>CLNC</t>
  </si>
  <si>
    <t>COLONY CAPITAL, INC.</t>
  </si>
  <si>
    <t>CLNY</t>
  </si>
  <si>
    <t>Coloplast A/S</t>
  </si>
  <si>
    <t>CLPBY</t>
  </si>
  <si>
    <t>CLP Holdings Ltd.</t>
  </si>
  <si>
    <t>CLPHY</t>
  </si>
  <si>
    <t>Continental Resources, Inc.</t>
  </si>
  <si>
    <t>CLR</t>
  </si>
  <si>
    <t>Celestica, Inc.</t>
  </si>
  <si>
    <t>CLS</t>
  </si>
  <si>
    <t>The Clorox Company</t>
  </si>
  <si>
    <t>CLX</t>
  </si>
  <si>
    <t>Canadian Imperial Bank of Commerce</t>
  </si>
  <si>
    <t>CM</t>
  </si>
  <si>
    <t>Comerica Incorporated</t>
  </si>
  <si>
    <t>CMA</t>
  </si>
  <si>
    <t>CHINA MINSHENG</t>
  </si>
  <si>
    <t>CMAKY</t>
  </si>
  <si>
    <t>Commercial Metals Company</t>
  </si>
  <si>
    <t>CMC</t>
  </si>
  <si>
    <t>Cheetah Mobile Inc.</t>
  </si>
  <si>
    <t>CMCM</t>
  </si>
  <si>
    <t>Columbus McKinnon Corporation</t>
  </si>
  <si>
    <t>CMCO</t>
  </si>
  <si>
    <t>Comcast Corporation</t>
  </si>
  <si>
    <t>CMCSA</t>
  </si>
  <si>
    <t>Cantel Medical Corp.</t>
  </si>
  <si>
    <t>CMD</t>
  </si>
  <si>
    <t>CME Group Inc.</t>
  </si>
  <si>
    <t>CME</t>
  </si>
  <si>
    <t>Chipotle Mexican Grill, Inc.</t>
  </si>
  <si>
    <t>CMG</t>
  </si>
  <si>
    <t>China Merchants Holdings International Co.</t>
  </si>
  <si>
    <t>CMHHY</t>
  </si>
  <si>
    <t>Cummins Inc.</t>
  </si>
  <si>
    <t>CMI</t>
  </si>
  <si>
    <t>Capstead Mortgage Corporation</t>
  </si>
  <si>
    <t>CMO</t>
  </si>
  <si>
    <t>Compass Minerals International, Inc.</t>
  </si>
  <si>
    <t>CMP</t>
  </si>
  <si>
    <t>Compass Group PLC</t>
  </si>
  <si>
    <t>CMPGY</t>
  </si>
  <si>
    <t>Cimpress N.V</t>
  </si>
  <si>
    <t>CMPR</t>
  </si>
  <si>
    <t>Costamare Inc.</t>
  </si>
  <si>
    <t>CMRE</t>
  </si>
  <si>
    <t>CMS Energy Corporation</t>
  </si>
  <si>
    <t>CMS</t>
  </si>
  <si>
    <t>Comtech Telecommunications Corp.</t>
  </si>
  <si>
    <t>CMTL</t>
  </si>
  <si>
    <t>Commonwealth Bank of Australia Sponsored ADR</t>
  </si>
  <si>
    <t>CMWAY</t>
  </si>
  <si>
    <t>CNA Financial Corporation</t>
  </si>
  <si>
    <t>CNA</t>
  </si>
  <si>
    <t>Centene Corporation</t>
  </si>
  <si>
    <t>CNC</t>
  </si>
  <si>
    <t>Conduent Inc.</t>
  </si>
  <si>
    <t>CNDT</t>
  </si>
  <si>
    <t>CNH Industrial N.V.</t>
  </si>
  <si>
    <t>CNHI</t>
  </si>
  <si>
    <t>Canadian National Railway Company</t>
  </si>
  <si>
    <t>CNI</t>
  </si>
  <si>
    <t>Cinemark Holdings Inc</t>
  </si>
  <si>
    <t>CNK</t>
  </si>
  <si>
    <t>CONMED Corporation</t>
  </si>
  <si>
    <t>CNMD</t>
  </si>
  <si>
    <t>Fidelity National Financial, Inc.</t>
  </si>
  <si>
    <t>CNNE</t>
  </si>
  <si>
    <t>Canacol Energy Ltd.</t>
  </si>
  <si>
    <t>CNNEF</t>
  </si>
  <si>
    <t>CNO Financial Group, Inc.</t>
  </si>
  <si>
    <t>CNO</t>
  </si>
  <si>
    <t>ConnectOne Bancorp, Inc.</t>
  </si>
  <si>
    <t>CNOB</t>
  </si>
  <si>
    <t>CenterPoint Energy, Inc.</t>
  </si>
  <si>
    <t>CNP</t>
  </si>
  <si>
    <t>Canadian Natural Resources Limited</t>
  </si>
  <si>
    <t>CNQ</t>
  </si>
  <si>
    <t>NCI Building Systems, Inc.</t>
  </si>
  <si>
    <t>CNR</t>
  </si>
  <si>
    <t>Cohen &amp; Steers Inc</t>
  </si>
  <si>
    <t>CNS</t>
  </si>
  <si>
    <t>CNX Resources Corporation.</t>
  </si>
  <si>
    <t>CNX</t>
  </si>
  <si>
    <t>CNX Midstream Partners LP</t>
  </si>
  <si>
    <t>CNXM</t>
  </si>
  <si>
    <t>PC Connection, Inc.</t>
  </si>
  <si>
    <t>CNXN</t>
  </si>
  <si>
    <t>China Cord Blood Corporation</t>
  </si>
  <si>
    <t>CO</t>
  </si>
  <si>
    <t>Compass Diversified Holdings</t>
  </si>
  <si>
    <t>CODI</t>
  </si>
  <si>
    <t>Capital One Financial Corporation</t>
  </si>
  <si>
    <t>COF</t>
  </si>
  <si>
    <t>Cabot Oil &amp; Gas Corporation</t>
  </si>
  <si>
    <t>COG</t>
  </si>
  <si>
    <t>Coherent, Inc.</t>
  </si>
  <si>
    <t>COHR</t>
  </si>
  <si>
    <t>Cohu, Inc.</t>
  </si>
  <si>
    <t>COHU</t>
  </si>
  <si>
    <t>Croda International PLC Unsponsored ADR</t>
  </si>
  <si>
    <t>COIHY</t>
  </si>
  <si>
    <t>Coca-Cola Bottling Co. Consolidated</t>
  </si>
  <si>
    <t>COKE</t>
  </si>
  <si>
    <t>Columbia Banking System, Inc.</t>
  </si>
  <si>
    <t>COLB</t>
  </si>
  <si>
    <t>Americold Realty Trust</t>
  </si>
  <si>
    <t>COLD</t>
  </si>
  <si>
    <t>Columbia Sportswear Company</t>
  </si>
  <si>
    <t>COLM</t>
  </si>
  <si>
    <t>CommScope Holding Company, Inc.</t>
  </si>
  <si>
    <t>COMM</t>
  </si>
  <si>
    <t>CyrusOne Inc</t>
  </si>
  <si>
    <t>CONE</t>
  </si>
  <si>
    <t>Conn's, Inc.</t>
  </si>
  <si>
    <t>CONN</t>
  </si>
  <si>
    <t>The Cooper Companies, Inc.</t>
  </si>
  <si>
    <t>COO</t>
  </si>
  <si>
    <t>MR. COOPER GROUP INC</t>
  </si>
  <si>
    <t>COOP</t>
  </si>
  <si>
    <t>ConocoPhillips</t>
  </si>
  <si>
    <t>COP</t>
  </si>
  <si>
    <t>CoreSite Realty Corporation</t>
  </si>
  <si>
    <t>COR</t>
  </si>
  <si>
    <t>Core-Mark Holding Company, Inc.</t>
  </si>
  <si>
    <t>CORE</t>
  </si>
  <si>
    <t>CorEnergy Infrastructure Trust, Inc.</t>
  </si>
  <si>
    <t>CORR</t>
  </si>
  <si>
    <t>Corcept Therapeutics Incorporated</t>
  </si>
  <si>
    <t>CORT</t>
  </si>
  <si>
    <t>Costco Wholesale Corporation</t>
  </si>
  <si>
    <t>COST</t>
  </si>
  <si>
    <t>Cott Corporation</t>
  </si>
  <si>
    <t>COT</t>
  </si>
  <si>
    <t>Coty Inc.</t>
  </si>
  <si>
    <t>COTY</t>
  </si>
  <si>
    <t>COUPA SOFTWARE</t>
  </si>
  <si>
    <t>COUP</t>
  </si>
  <si>
    <t>Covestro AG Sponsored ADR</t>
  </si>
  <si>
    <t>COVTY</t>
  </si>
  <si>
    <t>Canadian Pacific Railway Limited</t>
  </si>
  <si>
    <t>CP</t>
  </si>
  <si>
    <t>Copa Holdings, S.A.</t>
  </si>
  <si>
    <t>CPA</t>
  </si>
  <si>
    <t>Cementos Pacasmayo S.A.A.</t>
  </si>
  <si>
    <t>CPAC</t>
  </si>
  <si>
    <t>Campbell Soup Company</t>
  </si>
  <si>
    <t>CPB</t>
  </si>
  <si>
    <t>Cathay Pacific Airways Ltd.</t>
  </si>
  <si>
    <t>CPCAY</t>
  </si>
  <si>
    <t>Callon Petroleum Company</t>
  </si>
  <si>
    <t>CPE</t>
  </si>
  <si>
    <t>CPB Inc.</t>
  </si>
  <si>
    <t>CPF</t>
  </si>
  <si>
    <t>Crescent Point Energy Corporation</t>
  </si>
  <si>
    <t>CPG</t>
  </si>
  <si>
    <t>Chesapeake Utilities Corporation</t>
  </si>
  <si>
    <t>CPK</t>
  </si>
  <si>
    <t>C.P. Pokphand Co.</t>
  </si>
  <si>
    <t>CPKPY</t>
  </si>
  <si>
    <t>COREPOINT LODGE</t>
  </si>
  <si>
    <t>CPLG</t>
  </si>
  <si>
    <t>Capri Holdings Limited</t>
  </si>
  <si>
    <t>CPRI</t>
  </si>
  <si>
    <t>Copart, Inc.</t>
  </si>
  <si>
    <t>CPRT</t>
  </si>
  <si>
    <t>Catalyst Pharmaceuticals, Inc.</t>
  </si>
  <si>
    <t>CPRX</t>
  </si>
  <si>
    <t>Cooper-Standard Holdings Inc.</t>
  </si>
  <si>
    <t>CPS</t>
  </si>
  <si>
    <t>Camden Property Trust</t>
  </si>
  <si>
    <t>CPT</t>
  </si>
  <si>
    <t>Centrica PLC</t>
  </si>
  <si>
    <t>CPYYY</t>
  </si>
  <si>
    <t>Cheniere Energy Partners, LP</t>
  </si>
  <si>
    <t>CQP</t>
  </si>
  <si>
    <t>Crane Company</t>
  </si>
  <si>
    <t>CR</t>
  </si>
  <si>
    <t>Credit Agricole SA</t>
  </si>
  <si>
    <t>CRARY</t>
  </si>
  <si>
    <t>California Resources Corporation</t>
  </si>
  <si>
    <t>CRC</t>
  </si>
  <si>
    <t>Crawford &amp; Company</t>
  </si>
  <si>
    <t>CRD.A</t>
  </si>
  <si>
    <t>CRD.B</t>
  </si>
  <si>
    <t>Cree, Inc.</t>
  </si>
  <si>
    <t>CREE</t>
  </si>
  <si>
    <t>CRH PLC</t>
  </si>
  <si>
    <t>CRH</t>
  </si>
  <si>
    <t>China Resources Enterprise Ltd.</t>
  </si>
  <si>
    <t>CRHKY</t>
  </si>
  <si>
    <t>Carter's, Inc.</t>
  </si>
  <si>
    <t>CRI</t>
  </si>
  <si>
    <t>Comstock Resources, Inc.</t>
  </si>
  <si>
    <t>CRK</t>
  </si>
  <si>
    <t>Charles River Laboratories International, Inc.</t>
  </si>
  <si>
    <t>CRL</t>
  </si>
  <si>
    <t>salesforce.com, inc.</t>
  </si>
  <si>
    <t>CRM</t>
  </si>
  <si>
    <t>America's Car-Mart, Inc.</t>
  </si>
  <si>
    <t>CRMT</t>
  </si>
  <si>
    <t>Cairn Energy PLC</t>
  </si>
  <si>
    <t>CRNCY</t>
  </si>
  <si>
    <t>Cronos Group Inc.</t>
  </si>
  <si>
    <t>CRON</t>
  </si>
  <si>
    <t>Crocs, Inc.</t>
  </si>
  <si>
    <t>CROX</t>
  </si>
  <si>
    <t>China Resources Power Holdings Co.</t>
  </si>
  <si>
    <t>CRPJY</t>
  </si>
  <si>
    <t>Carrefour SA</t>
  </si>
  <si>
    <t>CRRFY</t>
  </si>
  <si>
    <t>Carpenter Technology Corporation</t>
  </si>
  <si>
    <t>CRS</t>
  </si>
  <si>
    <t>CRISPR Therapeutics AG</t>
  </si>
  <si>
    <t>CRSP</t>
  </si>
  <si>
    <t>Criteo S.A.</t>
  </si>
  <si>
    <t>CRTO</t>
  </si>
  <si>
    <t>Cortexyme, Inc.</t>
  </si>
  <si>
    <t>CRTX</t>
  </si>
  <si>
    <t>Cirrus Logic, Inc.</t>
  </si>
  <si>
    <t>CRUS</t>
  </si>
  <si>
    <t>CorVel Corp.</t>
  </si>
  <si>
    <t>CRVL</t>
  </si>
  <si>
    <t>CrowdStrike Holdings Inc.</t>
  </si>
  <si>
    <t>CRWD</t>
  </si>
  <si>
    <t>China Railway Group Ltd.</t>
  </si>
  <si>
    <t>CRWOY</t>
  </si>
  <si>
    <t>CryoLife, Inc.</t>
  </si>
  <si>
    <t>CRY</t>
  </si>
  <si>
    <t>Commerzbank AG</t>
  </si>
  <si>
    <t>CRZBY</t>
  </si>
  <si>
    <t>Credit Suisse Group</t>
  </si>
  <si>
    <t>CS</t>
  </si>
  <si>
    <t>Cisco Systems, Inc.</t>
  </si>
  <si>
    <t>CSCO</t>
  </si>
  <si>
    <t>CenterState Bank Corporation</t>
  </si>
  <si>
    <t>CSFL</t>
  </si>
  <si>
    <t>CoStar Group, Inc.</t>
  </si>
  <si>
    <t>CSGP</t>
  </si>
  <si>
    <t>CSG Systems International, Inc.</t>
  </si>
  <si>
    <t>CSGS</t>
  </si>
  <si>
    <t>Cardiovascular Systems, Inc.</t>
  </si>
  <si>
    <t>CSII</t>
  </si>
  <si>
    <t>Casio Computer Co.</t>
  </si>
  <si>
    <t>CSIOY</t>
  </si>
  <si>
    <t>Canadian Solar Inc.</t>
  </si>
  <si>
    <t>CSIQ</t>
  </si>
  <si>
    <t>Carlisle Companies Incorporated</t>
  </si>
  <si>
    <t>CSL</t>
  </si>
  <si>
    <t>CSL Limited Sponsored ADR</t>
  </si>
  <si>
    <t>CSLLY</t>
  </si>
  <si>
    <t>Cornerstone OnDemand, Inc.</t>
  </si>
  <si>
    <t>CSOD</t>
  </si>
  <si>
    <t>Caesarstone Ltd.</t>
  </si>
  <si>
    <t>CSTE</t>
  </si>
  <si>
    <t>China Shenhua Energy Co.</t>
  </si>
  <si>
    <t>CSUAY</t>
  </si>
  <si>
    <t>Computer Services Inc.</t>
  </si>
  <si>
    <t>CSVI</t>
  </si>
  <si>
    <t>CSW Industrials, Inc.</t>
  </si>
  <si>
    <t>CSWI</t>
  </si>
  <si>
    <t>CSX Corporation</t>
  </si>
  <si>
    <t>CSX</t>
  </si>
  <si>
    <t>Cintas Corporation</t>
  </si>
  <si>
    <t>CTAS</t>
  </si>
  <si>
    <t>Cooper Tire &amp; Rubber Company</t>
  </si>
  <si>
    <t>CTB</t>
  </si>
  <si>
    <t>Community Trust Bancorp, Inc.</t>
  </si>
  <si>
    <t>CTBI</t>
  </si>
  <si>
    <t>CenturyLink, Inc.</t>
  </si>
  <si>
    <t>CTL</t>
  </si>
  <si>
    <t>Catalent, Inc.</t>
  </si>
  <si>
    <t>CTLT</t>
  </si>
  <si>
    <t>Citic Ltd.</t>
  </si>
  <si>
    <t>CTPCY</t>
  </si>
  <si>
    <t>CONTURA ENERGY</t>
  </si>
  <si>
    <t>CTRA</t>
  </si>
  <si>
    <t>CareTrust REIT, Inc.</t>
  </si>
  <si>
    <t>CTRE</t>
  </si>
  <si>
    <t>Ctrip.com International, Ltd.</t>
  </si>
  <si>
    <t>Country Garden Holdings Co.</t>
  </si>
  <si>
    <t>CTRYY</t>
  </si>
  <si>
    <t>CTS Corporation</t>
  </si>
  <si>
    <t>CTS</t>
  </si>
  <si>
    <t>Cognizant Technology Solutions Corporation</t>
  </si>
  <si>
    <t>CTSH</t>
  </si>
  <si>
    <t>CatchMark Timber Trust, Inc.</t>
  </si>
  <si>
    <t>CTT</t>
  </si>
  <si>
    <t>Continental AG</t>
  </si>
  <si>
    <t>CTTAY</t>
  </si>
  <si>
    <t>Corteva, Inc.</t>
  </si>
  <si>
    <t>CTVA</t>
  </si>
  <si>
    <t>Citrix Systems, Inc.</t>
  </si>
  <si>
    <t>CTXS</t>
  </si>
  <si>
    <t>Cubic Corporation</t>
  </si>
  <si>
    <t>CUB</t>
  </si>
  <si>
    <t>CubeSmart</t>
  </si>
  <si>
    <t>CUBE</t>
  </si>
  <si>
    <t>Customers Bancorp, Inc</t>
  </si>
  <si>
    <t>CUBI</t>
  </si>
  <si>
    <t>CUK</t>
  </si>
  <si>
    <t>CURO Group Holdings Corp.</t>
  </si>
  <si>
    <t>CURO</t>
  </si>
  <si>
    <t>Colruyt SA Unsponsored ADR</t>
  </si>
  <si>
    <t>CUYTY</t>
  </si>
  <si>
    <t>Cousins Properties Incorporated</t>
  </si>
  <si>
    <t>CUZ</t>
  </si>
  <si>
    <t>Covanta Holding Corporation</t>
  </si>
  <si>
    <t>CVA</t>
  </si>
  <si>
    <t>CVB Financial Corporation</t>
  </si>
  <si>
    <t>CVBF</t>
  </si>
  <si>
    <t>Cavco Industries, Inc.</t>
  </si>
  <si>
    <t>CVCO</t>
  </si>
  <si>
    <t>Cenovus Energy Inc</t>
  </si>
  <si>
    <t>CVE</t>
  </si>
  <si>
    <t>Covetrus, Inc.</t>
  </si>
  <si>
    <t>CVET</t>
  </si>
  <si>
    <t>Calavo Growers, Inc.</t>
  </si>
  <si>
    <t>CVGW</t>
  </si>
  <si>
    <t>CVR Energy Inc.</t>
  </si>
  <si>
    <t>CVI</t>
  </si>
  <si>
    <t>CommVault Systems, Inc.</t>
  </si>
  <si>
    <t>CVLT</t>
  </si>
  <si>
    <t>Carvana Co.</t>
  </si>
  <si>
    <t>CVNA</t>
  </si>
  <si>
    <t>CVS Health Corporation</t>
  </si>
  <si>
    <t>CVS</t>
  </si>
  <si>
    <t>Chevron Corporation</t>
  </si>
  <si>
    <t>CVX</t>
  </si>
  <si>
    <t>Curtiss-Wright Corporation</t>
  </si>
  <si>
    <t>CW</t>
  </si>
  <si>
    <t>Clearway Energy, Inc.</t>
  </si>
  <si>
    <t>CWEN</t>
  </si>
  <si>
    <t>Camping World Holdings Inc.</t>
  </si>
  <si>
    <t>CWH</t>
  </si>
  <si>
    <t>Cushman &amp; Wakefield PLC</t>
  </si>
  <si>
    <t>CWK</t>
  </si>
  <si>
    <t>Casella Waste Systems, Inc.</t>
  </si>
  <si>
    <t>CWST</t>
  </si>
  <si>
    <t>California Water Service Group</t>
  </si>
  <si>
    <t>CWT</t>
  </si>
  <si>
    <t>China Railway Construction Corp.</t>
  </si>
  <si>
    <t>CWYCY</t>
  </si>
  <si>
    <t>SmartCentres Real Estate Investment Trust</t>
  </si>
  <si>
    <t>CWYUF</t>
  </si>
  <si>
    <t>Cemex S.A.B. de C.V.</t>
  </si>
  <si>
    <t>CX</t>
  </si>
  <si>
    <t>Concho Resources Inc.</t>
  </si>
  <si>
    <t>CXO</t>
  </si>
  <si>
    <t>Columbia Property Trust, Inc.</t>
  </si>
  <si>
    <t>CXP</t>
  </si>
  <si>
    <t>Corrections Corp. of America</t>
  </si>
  <si>
    <t>CXW</t>
  </si>
  <si>
    <t>Cypress Semiconductor Corporation</t>
  </si>
  <si>
    <t>CY</t>
  </si>
  <si>
    <t>CyberAgent, Inc.</t>
  </si>
  <si>
    <t>CYAGF</t>
  </si>
  <si>
    <t>CyberArk Software Ltd.</t>
  </si>
  <si>
    <t>CYBR</t>
  </si>
  <si>
    <t>China Yuchai International Limited</t>
  </si>
  <si>
    <t>CYD</t>
  </si>
  <si>
    <t>CYBER AGENT INC</t>
  </si>
  <si>
    <t>CYGIY</t>
  </si>
  <si>
    <t>Cyrela Brazil Realty SA</t>
  </si>
  <si>
    <t>CYRBY</t>
  </si>
  <si>
    <t>CryoPort, Inc.</t>
  </si>
  <si>
    <t>CYRX</t>
  </si>
  <si>
    <t>Cytokinetics, Incorporated</t>
  </si>
  <si>
    <t>CYTK</t>
  </si>
  <si>
    <t>Caesars Entertainment Corporation</t>
  </si>
  <si>
    <t>CZR</t>
  </si>
  <si>
    <t>Cosan Limited</t>
  </si>
  <si>
    <t>CZZ</t>
  </si>
  <si>
    <t>Dominion Energy Inc.</t>
  </si>
  <si>
    <t>D</t>
  </si>
  <si>
    <t>Delta Air Lines, Inc.</t>
  </si>
  <si>
    <t>DAL</t>
  </si>
  <si>
    <t>Dana Incorporated</t>
  </si>
  <si>
    <t>DAN</t>
  </si>
  <si>
    <t>Danone</t>
  </si>
  <si>
    <t>DANOY</t>
  </si>
  <si>
    <t>Darling Ingredients Inc.</t>
  </si>
  <si>
    <t>DAR</t>
  </si>
  <si>
    <t>Dassault Systemes SA</t>
  </si>
  <si>
    <t>DASTY</t>
  </si>
  <si>
    <t>Endava PLC Sponsored ADR</t>
  </si>
  <si>
    <t>DAVA</t>
  </si>
  <si>
    <t>Deutsche Bank Aktiengesellschaft</t>
  </si>
  <si>
    <t>DB</t>
  </si>
  <si>
    <t>DBC</t>
  </si>
  <si>
    <t>Diebold Nixdorf, Incorporated</t>
  </si>
  <si>
    <t>DBD</t>
  </si>
  <si>
    <t>DBI</t>
  </si>
  <si>
    <t>Deutsche Boerse AG</t>
  </si>
  <si>
    <t>DBOEY</t>
  </si>
  <si>
    <t>DBS Group Holdings Ltd</t>
  </si>
  <si>
    <t>DBSDY</t>
  </si>
  <si>
    <t>DBV Technologies S.A.</t>
  </si>
  <si>
    <t>DBVT</t>
  </si>
  <si>
    <t>Dropbox, Inc.</t>
  </si>
  <si>
    <t>DBX</t>
  </si>
  <si>
    <t>DCC PLC SHS</t>
  </si>
  <si>
    <t>DCCPF</t>
  </si>
  <si>
    <t>Digital China Holdings Ltd.</t>
  </si>
  <si>
    <t>DCHIF</t>
  </si>
  <si>
    <t>Donaldson Company, Inc.</t>
  </si>
  <si>
    <t>DCI</t>
  </si>
  <si>
    <t>NTT DOCOMO, Inc</t>
  </si>
  <si>
    <t>DCMYY</t>
  </si>
  <si>
    <t>Ducommun Incorporated</t>
  </si>
  <si>
    <t>DCO</t>
  </si>
  <si>
    <t>Dime Community Bancshares, Inc.</t>
  </si>
  <si>
    <t>DCOM</t>
  </si>
  <si>
    <t>DCP Midstream Partners, LP</t>
  </si>
  <si>
    <t>DCP</t>
  </si>
  <si>
    <t>Deciphera Pharmaceuticals, Inc.</t>
  </si>
  <si>
    <t>DCPH</t>
  </si>
  <si>
    <t>DuPont de Nemours, Inc.</t>
  </si>
  <si>
    <t>DD</t>
  </si>
  <si>
    <t>Daimler AG</t>
  </si>
  <si>
    <t>DDAIF</t>
  </si>
  <si>
    <t>3D Systems Corporation</t>
  </si>
  <si>
    <t>DDD</t>
  </si>
  <si>
    <t>Dillard's, Inc.</t>
  </si>
  <si>
    <t>DDS</t>
  </si>
  <si>
    <t>Deere &amp; Company</t>
  </si>
  <si>
    <t>DE</t>
  </si>
  <si>
    <t>Easterly Government Properties, Inc.</t>
  </si>
  <si>
    <t>DEA</t>
  </si>
  <si>
    <t>Deckers Outdoor Corporation</t>
  </si>
  <si>
    <t>DECK</t>
  </si>
  <si>
    <t>Douglas Emmett, Inc.</t>
  </si>
  <si>
    <t>DEI</t>
  </si>
  <si>
    <t>Dell Technologies Inc.</t>
  </si>
  <si>
    <t>DELL</t>
  </si>
  <si>
    <t>Delta Galil Industries Ltd.</t>
  </si>
  <si>
    <t>DELTY</t>
  </si>
  <si>
    <t>DEM</t>
  </si>
  <si>
    <t>Denny's Corporation</t>
  </si>
  <si>
    <t>DENN</t>
  </si>
  <si>
    <t>Diageo plc</t>
  </si>
  <si>
    <t>DEO</t>
  </si>
  <si>
    <t>Despegar.com Corp.</t>
  </si>
  <si>
    <t>DESP</t>
  </si>
  <si>
    <t>Dairy Farm International Holdings Ltd.</t>
  </si>
  <si>
    <t>DFIHY</t>
  </si>
  <si>
    <t>Discover Financial Services</t>
  </si>
  <si>
    <t>DFS</t>
  </si>
  <si>
    <t>Dollar General Corporation</t>
  </si>
  <si>
    <t>DG</t>
  </si>
  <si>
    <t>Delek Group Ltd.</t>
  </si>
  <si>
    <t>DGRLY</t>
  </si>
  <si>
    <t>Quest Diagnostics Incorporated</t>
  </si>
  <si>
    <t>DGX</t>
  </si>
  <si>
    <t>D.R. Horton, Inc.</t>
  </si>
  <si>
    <t>DHI</t>
  </si>
  <si>
    <t>Danaher Corporation</t>
  </si>
  <si>
    <t>DHR</t>
  </si>
  <si>
    <t>DHT Holdings, Inc.</t>
  </si>
  <si>
    <t>DHT</t>
  </si>
  <si>
    <t>SPDR Dow Jones Industrial Average ETF</t>
  </si>
  <si>
    <t>DIA</t>
  </si>
  <si>
    <t>Daito Trust Construction Co., Ltd.</t>
  </si>
  <si>
    <t>DIFTY</t>
  </si>
  <si>
    <t>DINE BRANDS GLOBAL, INC.</t>
  </si>
  <si>
    <t>DIN</t>
  </si>
  <si>
    <t>Screen Holdings Co., Ltd</t>
  </si>
  <si>
    <t>DINRF</t>
  </si>
  <si>
    <t>Diodes Incorporated</t>
  </si>
  <si>
    <t>DIOD</t>
  </si>
  <si>
    <t>Datang International Power Generation Co.</t>
  </si>
  <si>
    <t>DIPGY</t>
  </si>
  <si>
    <t>The Walt Disney Company</t>
  </si>
  <si>
    <t>DIS</t>
  </si>
  <si>
    <t>Discovery, Inc.</t>
  </si>
  <si>
    <t>DISCA</t>
  </si>
  <si>
    <t>Discovery Communications, Inc.</t>
  </si>
  <si>
    <t>DISCB</t>
  </si>
  <si>
    <t>DISCK</t>
  </si>
  <si>
    <t>DISH Network Corporation</t>
  </si>
  <si>
    <t>DISH</t>
  </si>
  <si>
    <t>D S SMITH PLC</t>
  </si>
  <si>
    <t>DITHF</t>
  </si>
  <si>
    <t>Delek US Holdings, Inc.</t>
  </si>
  <si>
    <t>DAIKIN INDS LTD</t>
  </si>
  <si>
    <t>DKILY</t>
  </si>
  <si>
    <t>Delek Logistics Partners, L.P.</t>
  </si>
  <si>
    <t>DKL</t>
  </si>
  <si>
    <t>DICK'S Sporting Goods, Inc.</t>
  </si>
  <si>
    <t>DKS</t>
  </si>
  <si>
    <t>Deutsche Lufthansa AG</t>
  </si>
  <si>
    <t>DLAKY</t>
  </si>
  <si>
    <t>Dolby Laboratories</t>
  </si>
  <si>
    <t>DLB</t>
  </si>
  <si>
    <t>DIALOG SEMICON</t>
  </si>
  <si>
    <t>DLGNF</t>
  </si>
  <si>
    <t>Delphi Technologies PLC</t>
  </si>
  <si>
    <t>DLPH</t>
  </si>
  <si>
    <t>Digital Realty Trust, Inc.</t>
  </si>
  <si>
    <t>DLR</t>
  </si>
  <si>
    <t>Dollar Tree, Inc.</t>
  </si>
  <si>
    <t>DLTR</t>
  </si>
  <si>
    <t>Deluxe Corporation</t>
  </si>
  <si>
    <t>DLX</t>
  </si>
  <si>
    <t>Dorchester Minerals, L.P.</t>
  </si>
  <si>
    <t>DMLP</t>
  </si>
  <si>
    <t>Digimarc Corporation</t>
  </si>
  <si>
    <t>DMRC</t>
  </si>
  <si>
    <t>DENA CO LTD TOK</t>
  </si>
  <si>
    <t>DNACF</t>
  </si>
  <si>
    <t>Dongfeng Motor Group Co.</t>
  </si>
  <si>
    <t>DNFGY</t>
  </si>
  <si>
    <t>DNB ASA</t>
  </si>
  <si>
    <t>DNHBY</t>
  </si>
  <si>
    <t>DANSKE BANK AS</t>
  </si>
  <si>
    <t>DNKEY</t>
  </si>
  <si>
    <t>Dunkin' Brands Group, Inc.</t>
  </si>
  <si>
    <t>DNKN</t>
  </si>
  <si>
    <t>Denali Therapeutics Inc.</t>
  </si>
  <si>
    <t>DNLI</t>
  </si>
  <si>
    <t>DUNELM GP PLC</t>
  </si>
  <si>
    <t>DNLMY</t>
  </si>
  <si>
    <t>NOW Inc.</t>
  </si>
  <si>
    <t>DNOW</t>
  </si>
  <si>
    <t>DNP Select Income Fund Inc.</t>
  </si>
  <si>
    <t>DNP</t>
  </si>
  <si>
    <t>Dai Nippon Printing Co.</t>
  </si>
  <si>
    <t>DNPLY</t>
  </si>
  <si>
    <t>Denbury Resources Inc.</t>
  </si>
  <si>
    <t>DNR</t>
  </si>
  <si>
    <t>Denso Corp.</t>
  </si>
  <si>
    <t>DNZOY</t>
  </si>
  <si>
    <t>Diamond Offshore Drilling, Inc.</t>
  </si>
  <si>
    <t>DO</t>
  </si>
  <si>
    <t>Physicians Realty Trust</t>
  </si>
  <si>
    <t>DOC</t>
  </si>
  <si>
    <t>DocuSign Inc.</t>
  </si>
  <si>
    <t>DOCU</t>
  </si>
  <si>
    <t>BRP Inc.</t>
  </si>
  <si>
    <t>DOOO</t>
  </si>
  <si>
    <t>Masonite International Corporation</t>
  </si>
  <si>
    <t>DOOR</t>
  </si>
  <si>
    <t>Dorman Products, Inc.</t>
  </si>
  <si>
    <t>DORM</t>
  </si>
  <si>
    <t>Dover Corporation</t>
  </si>
  <si>
    <t>DOV</t>
  </si>
  <si>
    <t>Dow Inc.</t>
  </si>
  <si>
    <t>DOW</t>
  </si>
  <si>
    <t>Amdocs Limited</t>
  </si>
  <si>
    <t>DOX</t>
  </si>
  <si>
    <t>DouYu International Holdings Limited Sponsored ADR</t>
  </si>
  <si>
    <t>DOYU</t>
  </si>
  <si>
    <t>Deutsche Post AG</t>
  </si>
  <si>
    <t>DPSGY</t>
  </si>
  <si>
    <t>DOMINOS PIZA UK</t>
  </si>
  <si>
    <t>DPUKY</t>
  </si>
  <si>
    <t>Domino's Pizza Inc</t>
  </si>
  <si>
    <t>DPZ</t>
  </si>
  <si>
    <t>DAQO New Energy Corp.</t>
  </si>
  <si>
    <t>DQ</t>
  </si>
  <si>
    <t>Duke Realty Corporation</t>
  </si>
  <si>
    <t>DRE</t>
  </si>
  <si>
    <t>Diamondrock Hospitality Company</t>
  </si>
  <si>
    <t>DRH</t>
  </si>
  <si>
    <t>Darden Restaurants, Inc.</t>
  </si>
  <si>
    <t>DRI</t>
  </si>
  <si>
    <t>Dicerna Pharmaceuticals, Inc.</t>
  </si>
  <si>
    <t>DRNA</t>
  </si>
  <si>
    <t>Dril-Quip, Inc.</t>
  </si>
  <si>
    <t>DRQ</t>
  </si>
  <si>
    <t>DISCO CORP</t>
  </si>
  <si>
    <t>DSCSY</t>
  </si>
  <si>
    <t>DSV A/S UNS ADR</t>
  </si>
  <si>
    <t>DSDVY</t>
  </si>
  <si>
    <t>Daiwa Securities Group Inc.</t>
  </si>
  <si>
    <t>DSEEY</t>
  </si>
  <si>
    <t>The Descartes Systems Group Inc.</t>
  </si>
  <si>
    <t>DSGX</t>
  </si>
  <si>
    <t>BNY Mellon Strategic Municipal Bond Fund, Inc.</t>
  </si>
  <si>
    <t>DSM</t>
  </si>
  <si>
    <t>DiaSorin S.p.A.</t>
  </si>
  <si>
    <t>DSRLF</t>
  </si>
  <si>
    <t>BlackRock Debt Strategies Fund, Inc.</t>
  </si>
  <si>
    <t>DSU</t>
  </si>
  <si>
    <t>DT</t>
  </si>
  <si>
    <t>DOMETIC GP AB</t>
  </si>
  <si>
    <t>DTCGF</t>
  </si>
  <si>
    <t>DTE Energy Company</t>
  </si>
  <si>
    <t>DTE</t>
  </si>
  <si>
    <t>Deutsche Telekom AG</t>
  </si>
  <si>
    <t>DTEGY</t>
  </si>
  <si>
    <t>Dufry AG</t>
  </si>
  <si>
    <t>DUFRY</t>
  </si>
  <si>
    <t>Duke Energy Corporation</t>
  </si>
  <si>
    <t>DUK</t>
  </si>
  <si>
    <t>DaVita Inc.</t>
  </si>
  <si>
    <t>DVA</t>
  </si>
  <si>
    <t>Campari Group</t>
  </si>
  <si>
    <t>DVDCY</t>
  </si>
  <si>
    <t>Devon Energy Corporation</t>
  </si>
  <si>
    <t>DVN</t>
  </si>
  <si>
    <t>iShares Select Dividend ETF</t>
  </si>
  <si>
    <t>DVY</t>
  </si>
  <si>
    <t>Deutsche Wohnen AG</t>
  </si>
  <si>
    <t>DWHHF</t>
  </si>
  <si>
    <t>DWM</t>
  </si>
  <si>
    <t>Derwent London Plc</t>
  </si>
  <si>
    <t>DWVYF</t>
  </si>
  <si>
    <t>DXC Technology Company.</t>
  </si>
  <si>
    <t>DXC</t>
  </si>
  <si>
    <t>DexCom, Inc.</t>
  </si>
  <si>
    <t>DXCM</t>
  </si>
  <si>
    <t>DXP Enterprises, Inc.</t>
  </si>
  <si>
    <t>DXPE</t>
  </si>
  <si>
    <t>Dycom Industries, Inc.</t>
  </si>
  <si>
    <t>DY</t>
  </si>
  <si>
    <t>Eni SpA</t>
  </si>
  <si>
    <t>E</t>
  </si>
  <si>
    <t>Electronic Arts Inc.</t>
  </si>
  <si>
    <t>EA</t>
  </si>
  <si>
    <t>Airbus Group</t>
  </si>
  <si>
    <t>EADSY</t>
  </si>
  <si>
    <t>GrafTech International Ltd.</t>
  </si>
  <si>
    <t>EAF</t>
  </si>
  <si>
    <t>Brinker International, Inc.</t>
  </si>
  <si>
    <t>EAT</t>
  </si>
  <si>
    <t>Eventbrite, Inc.</t>
  </si>
  <si>
    <t>EB</t>
  </si>
  <si>
    <t>eBay Inc.</t>
  </si>
  <si>
    <t>EBAY</t>
  </si>
  <si>
    <t>Ennis, Inc.</t>
  </si>
  <si>
    <t>EBF</t>
  </si>
  <si>
    <t>Ebix, Inc.</t>
  </si>
  <si>
    <t>EBIX</t>
  </si>
  <si>
    <t>Erste Group Bank AG</t>
  </si>
  <si>
    <t>EBKDY</t>
  </si>
  <si>
    <t>Centrais El?tricas Brasileiras SA</t>
  </si>
  <si>
    <t>EBR</t>
  </si>
  <si>
    <t>Eletrobras</t>
  </si>
  <si>
    <t>EBR.B</t>
  </si>
  <si>
    <t>Emergent Biosolutions Inc.</t>
  </si>
  <si>
    <t>EBS</t>
  </si>
  <si>
    <t>Meridian Bancorp, Inc.</t>
  </si>
  <si>
    <t>EBSB</t>
  </si>
  <si>
    <t>Ecopetrol S.A.</t>
  </si>
  <si>
    <t>EC</t>
  </si>
  <si>
    <t>Encana Corporation</t>
  </si>
  <si>
    <t>Echo Global Logistics, Inc.</t>
  </si>
  <si>
    <t>ECHO</t>
  </si>
  <si>
    <t>Electricite de France SA</t>
  </si>
  <si>
    <t>ECIFY</t>
  </si>
  <si>
    <t>Ecolab Inc.</t>
  </si>
  <si>
    <t>ECL</t>
  </si>
  <si>
    <t>US Ecology, Inc.</t>
  </si>
  <si>
    <t>ECOL</t>
  </si>
  <si>
    <t>Encore Capital Group Inc</t>
  </si>
  <si>
    <t>ECPG</t>
  </si>
  <si>
    <t>Consolidated Edison Inc</t>
  </si>
  <si>
    <t>ED</t>
  </si>
  <si>
    <t>Editas Medicine, Inc.</t>
  </si>
  <si>
    <t>EDIT</t>
  </si>
  <si>
    <t>EDENRED</t>
  </si>
  <si>
    <t>EDNMY</t>
  </si>
  <si>
    <t>Energias de Portugal</t>
  </si>
  <si>
    <t>EDPFY</t>
  </si>
  <si>
    <t>New Oriental Education &amp; Technology Group, Inc.</t>
  </si>
  <si>
    <t>EDU</t>
  </si>
  <si>
    <t>El Paso Electric Company</t>
  </si>
  <si>
    <t>EE</t>
  </si>
  <si>
    <t>Euronet Worldwide, Inc.</t>
  </si>
  <si>
    <t>EEFT</t>
  </si>
  <si>
    <t>iShares MSCI Emerging Markets ETF</t>
  </si>
  <si>
    <t>EEM</t>
  </si>
  <si>
    <t>Emerald Expositions Events, Inc.</t>
  </si>
  <si>
    <t>EEX</t>
  </si>
  <si>
    <t>iShares MSCI EAFE ETF</t>
  </si>
  <si>
    <t>EFA</t>
  </si>
  <si>
    <t>Ellington Financial LLC</t>
  </si>
  <si>
    <t>EFC</t>
  </si>
  <si>
    <t>Enterprise Financial Services Corporation</t>
  </si>
  <si>
    <t>EFSC</t>
  </si>
  <si>
    <t>Equifax, Inc.</t>
  </si>
  <si>
    <t>EFX</t>
  </si>
  <si>
    <t>Eagle Bancorp, Inc.</t>
  </si>
  <si>
    <t>EGBN</t>
  </si>
  <si>
    <t>8x8 Inc</t>
  </si>
  <si>
    <t>EGHT</t>
  </si>
  <si>
    <t>ENGIE BRASL EGA</t>
  </si>
  <si>
    <t>EGIEY</t>
  </si>
  <si>
    <t>Eldorado Gold Corporation</t>
  </si>
  <si>
    <t>EGO</t>
  </si>
  <si>
    <t>NIC Inc.</t>
  </si>
  <si>
    <t>EGOV</t>
  </si>
  <si>
    <t>EastGroup Properties, Inc.</t>
  </si>
  <si>
    <t>Eagle Pharmaceuticals, Inc.</t>
  </si>
  <si>
    <t>EGRX</t>
  </si>
  <si>
    <t>Encompass Health Corporation</t>
  </si>
  <si>
    <t>EHC</t>
  </si>
  <si>
    <t>eHealth, Inc.</t>
  </si>
  <si>
    <t>EHTH</t>
  </si>
  <si>
    <t>Eidos Therapeutics, Inc.</t>
  </si>
  <si>
    <t>EIDX</t>
  </si>
  <si>
    <t>Employers Holdings Inc</t>
  </si>
  <si>
    <t>EIG</t>
  </si>
  <si>
    <t>Endurance International Group Holdings, Inc.</t>
  </si>
  <si>
    <t>EIGI</t>
  </si>
  <si>
    <t>Edison International</t>
  </si>
  <si>
    <t>EIX</t>
  </si>
  <si>
    <t>easyjet PLC</t>
  </si>
  <si>
    <t>EJTTF</t>
  </si>
  <si>
    <t>Elekta AB</t>
  </si>
  <si>
    <t>EKTAY</t>
  </si>
  <si>
    <t>The Estee Lauder Companies Inc.</t>
  </si>
  <si>
    <t>EL</t>
  </si>
  <si>
    <t>Elanco Animal Health Incorporated</t>
  </si>
  <si>
    <t>ELAN</t>
  </si>
  <si>
    <t>e.l.f. Beauty Inc.</t>
  </si>
  <si>
    <t>ELF</t>
  </si>
  <si>
    <t>ELEMENTIS</t>
  </si>
  <si>
    <t>ELMTY</t>
  </si>
  <si>
    <t>Companhia Paranaense de Energia (COPEL)</t>
  </si>
  <si>
    <t>ELP</t>
  </si>
  <si>
    <t>Companhia Paranaense de Energia</t>
  </si>
  <si>
    <t>ELPVY</t>
  </si>
  <si>
    <t>Equity Lifestyle Properties, Inc.</t>
  </si>
  <si>
    <t>ELS</t>
  </si>
  <si>
    <t>Electrolux AB</t>
  </si>
  <si>
    <t>ELUXY</t>
  </si>
  <si>
    <t>Callaway Golf Company</t>
  </si>
  <si>
    <t>ELY</t>
  </si>
  <si>
    <t>iShares J.P. Morgan USD Emerging Markets Bond ETF</t>
  </si>
  <si>
    <t>EMB</t>
  </si>
  <si>
    <t>EMCOR Group, Inc.</t>
  </si>
  <si>
    <t>EME</t>
  </si>
  <si>
    <t>Emisphere Technologies Inc.</t>
  </si>
  <si>
    <t>EMIS</t>
  </si>
  <si>
    <t>Eastman Chemical Company</t>
  </si>
  <si>
    <t>EMN</t>
  </si>
  <si>
    <t>Emerson Electric Co.</t>
  </si>
  <si>
    <t>EMR</t>
  </si>
  <si>
    <t>Enbridge Inc</t>
  </si>
  <si>
    <t>ENB</t>
  </si>
  <si>
    <t>Enable Midstream Partners, LP</t>
  </si>
  <si>
    <t>ENBL</t>
  </si>
  <si>
    <t>Endo International plc</t>
  </si>
  <si>
    <t>ENDP</t>
  </si>
  <si>
    <t>Enagas SA Unsponsored ADR</t>
  </si>
  <si>
    <t>ENGGY</t>
  </si>
  <si>
    <t>GDF Suez SA</t>
  </si>
  <si>
    <t>ENGIY</t>
  </si>
  <si>
    <t>Enel Americas S.A.</t>
  </si>
  <si>
    <t>ENIA</t>
  </si>
  <si>
    <t>Enersis Chile S.A.</t>
  </si>
  <si>
    <t>ENIC</t>
  </si>
  <si>
    <t>Enel SpA</t>
  </si>
  <si>
    <t>ENLAY</t>
  </si>
  <si>
    <t>EnLink Midstream, LLC</t>
  </si>
  <si>
    <t>ENLC</t>
  </si>
  <si>
    <t>Enphase Energy, Inc.</t>
  </si>
  <si>
    <t>ENPH</t>
  </si>
  <si>
    <t>Energizer Holdings, Inc.</t>
  </si>
  <si>
    <t>ENR</t>
  </si>
  <si>
    <t>Enersys</t>
  </si>
  <si>
    <t>ENS</t>
  </si>
  <si>
    <t>The Ensign Group, Inc.</t>
  </si>
  <si>
    <t>ENSG</t>
  </si>
  <si>
    <t>Enanta Pharmaceuticals, Inc.</t>
  </si>
  <si>
    <t>ENTA</t>
  </si>
  <si>
    <t>Entegris, Inc.</t>
  </si>
  <si>
    <t>ENTG</t>
  </si>
  <si>
    <t>Envestnet, Inc</t>
  </si>
  <si>
    <t>ENV</t>
  </si>
  <si>
    <t>Enova International, Inc.</t>
  </si>
  <si>
    <t>ENVA</t>
  </si>
  <si>
    <t>Enel Generacion Chile S.A</t>
  </si>
  <si>
    <t>EOCCY</t>
  </si>
  <si>
    <t>EOG Resources, Inc.</t>
  </si>
  <si>
    <t>EOG</t>
  </si>
  <si>
    <t>E.ON SE</t>
  </si>
  <si>
    <t>EONGY</t>
  </si>
  <si>
    <t>EPAM Systems, Inc.</t>
  </si>
  <si>
    <t>EPAM</t>
  </si>
  <si>
    <t>Bottomline Technologies, Inc.</t>
  </si>
  <si>
    <t>EPAY</t>
  </si>
  <si>
    <t>Edgewell Personal Care Company</t>
  </si>
  <si>
    <t>EPC</t>
  </si>
  <si>
    <t>Enterprise Products Partners L.P.</t>
  </si>
  <si>
    <t>EPD</t>
  </si>
  <si>
    <t>iShares MSCI Pacific ex Japan ETF</t>
  </si>
  <si>
    <t>EPP</t>
  </si>
  <si>
    <t>EPR Properties</t>
  </si>
  <si>
    <t>EPR</t>
  </si>
  <si>
    <t>Essential Properties Realty Trust, Inc.</t>
  </si>
  <si>
    <t>EPRT</t>
  </si>
  <si>
    <t>Epizyme, Inc.</t>
  </si>
  <si>
    <t>EPZM</t>
  </si>
  <si>
    <t>Equity Commonwealth</t>
  </si>
  <si>
    <t>EQC</t>
  </si>
  <si>
    <t>AXA Equitable Holdings, Inc.</t>
  </si>
  <si>
    <t>EQH</t>
  </si>
  <si>
    <t>Equinix, Inc.</t>
  </si>
  <si>
    <t>EQIX</t>
  </si>
  <si>
    <t>EQT Midstream Partners, LP</t>
  </si>
  <si>
    <t>EQM</t>
  </si>
  <si>
    <t>Statoil ASA</t>
  </si>
  <si>
    <t>EQNR</t>
  </si>
  <si>
    <t>Equity Residential</t>
  </si>
  <si>
    <t>EQR</t>
  </si>
  <si>
    <t>EQT Corporation</t>
  </si>
  <si>
    <t>EQT</t>
  </si>
  <si>
    <t>Enerplus Corporation</t>
  </si>
  <si>
    <t>ERF</t>
  </si>
  <si>
    <t>EUROFINS SCIENT</t>
  </si>
  <si>
    <t>ERFSF</t>
  </si>
  <si>
    <t>Eldorado Resorts, Inc.</t>
  </si>
  <si>
    <t>ERI</t>
  </si>
  <si>
    <t>Ericsson</t>
  </si>
  <si>
    <t>ERIC</t>
  </si>
  <si>
    <t>Erie Indemnity Company</t>
  </si>
  <si>
    <t>ERIE</t>
  </si>
  <si>
    <t>Energy Recovery, Inc.</t>
  </si>
  <si>
    <t>ERII</t>
  </si>
  <si>
    <t>Embraer-Empresa Brasileira de Aeronautica</t>
  </si>
  <si>
    <t>ERJ</t>
  </si>
  <si>
    <t>Eversource Energy</t>
  </si>
  <si>
    <t>Eisai Co.</t>
  </si>
  <si>
    <t>ESALY</t>
  </si>
  <si>
    <t>ESCO Technologies Inc.</t>
  </si>
  <si>
    <t>ESE</t>
  </si>
  <si>
    <t>Enstar Group Limited</t>
  </si>
  <si>
    <t>ESGR</t>
  </si>
  <si>
    <t>ESI</t>
  </si>
  <si>
    <t>EssilorLuxottica Societe anonyme</t>
  </si>
  <si>
    <t>ESLOY</t>
  </si>
  <si>
    <t>Elbit Systems Ltd.</t>
  </si>
  <si>
    <t>ESLT</t>
  </si>
  <si>
    <t>Essent Group Ltd.</t>
  </si>
  <si>
    <t>ESNT</t>
  </si>
  <si>
    <t>Esperion Therapeutics, Inc.</t>
  </si>
  <si>
    <t>ESPR</t>
  </si>
  <si>
    <t>Empire State Realty Trust, Inc.</t>
  </si>
  <si>
    <t>ESRT</t>
  </si>
  <si>
    <t>Essex Property Trust, Inc.</t>
  </si>
  <si>
    <t>ESS</t>
  </si>
  <si>
    <t>Elastic N.V.</t>
  </si>
  <si>
    <t>ESTC</t>
  </si>
  <si>
    <t>Energy Transfer LP</t>
  </si>
  <si>
    <t>ET</t>
  </si>
  <si>
    <t>E*TRADE Financial Corporation</t>
  </si>
  <si>
    <t>ETFC</t>
  </si>
  <si>
    <t>Ethan Allen Interiors Inc.</t>
  </si>
  <si>
    <t>ETH</t>
  </si>
  <si>
    <t>Entercom Communications Corporation</t>
  </si>
  <si>
    <t>ETM</t>
  </si>
  <si>
    <t>Eaton Corporation, PLC</t>
  </si>
  <si>
    <t>ETN</t>
  </si>
  <si>
    <t>Entergy Corporation</t>
  </si>
  <si>
    <t>ETR</t>
  </si>
  <si>
    <t>Equitrans Midstream Corporation</t>
  </si>
  <si>
    <t>ETRN</t>
  </si>
  <si>
    <t>Etsy, Inc.</t>
  </si>
  <si>
    <t>ETSY</t>
  </si>
  <si>
    <t>Euronav NV</t>
  </si>
  <si>
    <t>EURN</t>
  </si>
  <si>
    <t>Eutelsat Communications</t>
  </si>
  <si>
    <t>EUTLF</t>
  </si>
  <si>
    <t>Eaton Vance Corporation</t>
  </si>
  <si>
    <t>EV</t>
  </si>
  <si>
    <t>Enviva Partners, LP</t>
  </si>
  <si>
    <t>EVA</t>
  </si>
  <si>
    <t>Everbridge, Inc.</t>
  </si>
  <si>
    <t>EVBG</t>
  </si>
  <si>
    <t>EverQuote, Inc.</t>
  </si>
  <si>
    <t>EVER</t>
  </si>
  <si>
    <t>Evolent Health, Inc</t>
  </si>
  <si>
    <t>EVH</t>
  </si>
  <si>
    <t>Eaton Vance Municipal Income Trust</t>
  </si>
  <si>
    <t>EVN</t>
  </si>
  <si>
    <t>EVN AG</t>
  </si>
  <si>
    <t>EVNVY</t>
  </si>
  <si>
    <t>EVO Payments, Inc.</t>
  </si>
  <si>
    <t>EVOP</t>
  </si>
  <si>
    <t>Evercore Inc</t>
  </si>
  <si>
    <t>EVR</t>
  </si>
  <si>
    <t>Evergy Inc.</t>
  </si>
  <si>
    <t>EVRG</t>
  </si>
  <si>
    <t>Everi Holdings Inc.</t>
  </si>
  <si>
    <t>EVRI</t>
  </si>
  <si>
    <t>EVRAZ PLC</t>
  </si>
  <si>
    <t>EVRZF</t>
  </si>
  <si>
    <t>Evertec, Inc.</t>
  </si>
  <si>
    <t>EVTC</t>
  </si>
  <si>
    <t>Evotec AG</t>
  </si>
  <si>
    <t>EVTCY</t>
  </si>
  <si>
    <t>Edwards Lifesciences Corporation</t>
  </si>
  <si>
    <t>EW</t>
  </si>
  <si>
    <t>iShares MSCI Australia ETF</t>
  </si>
  <si>
    <t>EWA</t>
  </si>
  <si>
    <t>East West Bancorp, Inc.</t>
  </si>
  <si>
    <t>EWBC</t>
  </si>
  <si>
    <t>iShares MSCI Germany ETF</t>
  </si>
  <si>
    <t>EWG</t>
  </si>
  <si>
    <t>iShares MSCI Hong Kong ETF</t>
  </si>
  <si>
    <t>EWH</t>
  </si>
  <si>
    <t>iShares MSCI Japan ETF</t>
  </si>
  <si>
    <t>EWJ</t>
  </si>
  <si>
    <t>iShares MSCI Switzerland ETF</t>
  </si>
  <si>
    <t>EWL</t>
  </si>
  <si>
    <t>iShares MSCI Spain ETF</t>
  </si>
  <si>
    <t>EWP</t>
  </si>
  <si>
    <t>iShares MSCI France ETF</t>
  </si>
  <si>
    <t>EWQ</t>
  </si>
  <si>
    <t>iShares MSCI Singapore ETF</t>
  </si>
  <si>
    <t>EWS</t>
  </si>
  <si>
    <t>iShares MSCI United Kingdom ETF</t>
  </si>
  <si>
    <t>EWU</t>
  </si>
  <si>
    <t>iShares MSCI South Korea ETF</t>
  </si>
  <si>
    <t>EWY</t>
  </si>
  <si>
    <t>iShares MSCI Brazil ETF</t>
  </si>
  <si>
    <t>EWZ</t>
  </si>
  <si>
    <t>Exact Sciences Corporation</t>
  </si>
  <si>
    <t>EXAS</t>
  </si>
  <si>
    <t>Exelon Corporation</t>
  </si>
  <si>
    <t>EXC</t>
  </si>
  <si>
    <t>Exelixis, Inc.</t>
  </si>
  <si>
    <t>EXEL</t>
  </si>
  <si>
    <t>ExlService Holdings, Inc.</t>
  </si>
  <si>
    <t>EXLS</t>
  </si>
  <si>
    <t>Eagle Materials Inc</t>
  </si>
  <si>
    <t>EXP</t>
  </si>
  <si>
    <t>Expeditors International of Washington, Inc.</t>
  </si>
  <si>
    <t>EXPD</t>
  </si>
  <si>
    <t>Expedia Group, Inc.</t>
  </si>
  <si>
    <t>EXPE</t>
  </si>
  <si>
    <t>Experian PLC</t>
  </si>
  <si>
    <t>EXPGY</t>
  </si>
  <si>
    <t>Exp World Holdings, Inc.</t>
  </si>
  <si>
    <t>EXPI</t>
  </si>
  <si>
    <t>Exponent, Inc.</t>
  </si>
  <si>
    <t>EXPO</t>
  </si>
  <si>
    <t>Extra Space Storage Inc</t>
  </si>
  <si>
    <t>EXR</t>
  </si>
  <si>
    <t>Extreme Networks, Inc.</t>
  </si>
  <si>
    <t>EXTR</t>
  </si>
  <si>
    <t>Exxaro Resources Ltd.</t>
  </si>
  <si>
    <t>EXXAY</t>
  </si>
  <si>
    <t>National Vision Holdings, Inc.</t>
  </si>
  <si>
    <t>EYE</t>
  </si>
  <si>
    <t>iShares MSCI Eurozone ETF</t>
  </si>
  <si>
    <t>EZU</t>
  </si>
  <si>
    <t>Ford Motor Company</t>
  </si>
  <si>
    <t>F</t>
  </si>
  <si>
    <t>First American Financial Corporation</t>
  </si>
  <si>
    <t>FAF</t>
  </si>
  <si>
    <t>Diamondback Energy, Inc.</t>
  </si>
  <si>
    <t>FANG</t>
  </si>
  <si>
    <t>Fanhua Inc.</t>
  </si>
  <si>
    <t>FANH</t>
  </si>
  <si>
    <t>Fanuc Corp.</t>
  </si>
  <si>
    <t>FANUY</t>
  </si>
  <si>
    <t>FARO Technologies, Inc.</t>
  </si>
  <si>
    <t>FARO</t>
  </si>
  <si>
    <t>Direxion Daily Financial Bull 3X Shares</t>
  </si>
  <si>
    <t>FAS</t>
  </si>
  <si>
    <t>Fastenal Company</t>
  </si>
  <si>
    <t>FAST</t>
  </si>
  <si>
    <t>Fate Therapeutics, Inc.</t>
  </si>
  <si>
    <t>FATE</t>
  </si>
  <si>
    <t>Aberdeen Asia-Pacific Income Fund Inc</t>
  </si>
  <si>
    <t>FAX</t>
  </si>
  <si>
    <t>Facebook, Inc.</t>
  </si>
  <si>
    <t>FB</t>
  </si>
  <si>
    <t>First National Bank Alaska</t>
  </si>
  <si>
    <t>FBAK</t>
  </si>
  <si>
    <t>Flagstar Bancorp, Inc.</t>
  </si>
  <si>
    <t>FBC</t>
  </si>
  <si>
    <t>Fortune Brands Home &amp; Security, Inc.</t>
  </si>
  <si>
    <t>FBHS</t>
  </si>
  <si>
    <t>FB Financial Corporation</t>
  </si>
  <si>
    <t>FBK</t>
  </si>
  <si>
    <t>Foundation Building Materials, Inc.</t>
  </si>
  <si>
    <t>FBM</t>
  </si>
  <si>
    <t>The First Bancshares, Inc.</t>
  </si>
  <si>
    <t>FBMS</t>
  </si>
  <si>
    <t>First Bancorp</t>
  </si>
  <si>
    <t>FBNC</t>
  </si>
  <si>
    <t>First BanCorp.</t>
  </si>
  <si>
    <t>FBP</t>
  </si>
  <si>
    <t>Franklin Covey Company</t>
  </si>
  <si>
    <t>FC</t>
  </si>
  <si>
    <t>Fiat Chrysler Automobiles N.V.</t>
  </si>
  <si>
    <t>FCAU</t>
  </si>
  <si>
    <t>First Community Bancshares, Inc.</t>
  </si>
  <si>
    <t>FCBC</t>
  </si>
  <si>
    <t>First Commonwealth Financial Corporation</t>
  </si>
  <si>
    <t>FCF</t>
  </si>
  <si>
    <t>First Cash, Inc.</t>
  </si>
  <si>
    <t>FCFS</t>
  </si>
  <si>
    <t>FTI Consulting, Inc.</t>
  </si>
  <si>
    <t>FCN</t>
  </si>
  <si>
    <t>First Citizens BancShares, Inc.</t>
  </si>
  <si>
    <t>FCNCA</t>
  </si>
  <si>
    <t>Four Corners Property Trust, Inc.</t>
  </si>
  <si>
    <t>FCPT</t>
  </si>
  <si>
    <t>Freeport-McMoRan Inc.</t>
  </si>
  <si>
    <t>FCX</t>
  </si>
  <si>
    <t>First Defiance Financial Corp.</t>
  </si>
  <si>
    <t>FDEF</t>
  </si>
  <si>
    <t>FDN</t>
  </si>
  <si>
    <t>Fresh Del Monte Produce, Inc.</t>
  </si>
  <si>
    <t>FDP</t>
  </si>
  <si>
    <t>FactSet Research Systems Inc.</t>
  </si>
  <si>
    <t>FDS</t>
  </si>
  <si>
    <t>FedEx Corporation</t>
  </si>
  <si>
    <t>FDX</t>
  </si>
  <si>
    <t>FirstEnergy Corporation</t>
  </si>
  <si>
    <t>FE</t>
  </si>
  <si>
    <t>Franklin Electric Co., Inc.</t>
  </si>
  <si>
    <t>FELE</t>
  </si>
  <si>
    <t>Wolseley PLC</t>
  </si>
  <si>
    <t>FERGY</t>
  </si>
  <si>
    <t>FireEye, Inc.</t>
  </si>
  <si>
    <t>FEYE</t>
  </si>
  <si>
    <t>FutureFuel Corp.</t>
  </si>
  <si>
    <t>FF</t>
  </si>
  <si>
    <t>First Financial Bancorp.</t>
  </si>
  <si>
    <t>FFBC</t>
  </si>
  <si>
    <t>FBL Financial Group, Inc.</t>
  </si>
  <si>
    <t>FFG</t>
  </si>
  <si>
    <t>Flushing Financial Corporation</t>
  </si>
  <si>
    <t>FFIC</t>
  </si>
  <si>
    <t>First Financial Bankshares, Inc.</t>
  </si>
  <si>
    <t>FFIN</t>
  </si>
  <si>
    <t>F5 Networks, Inc.</t>
  </si>
  <si>
    <t>FFIV</t>
  </si>
  <si>
    <t>First Foundation Inc.</t>
  </si>
  <si>
    <t>FFWM</t>
  </si>
  <si>
    <t>Fairfax India Holdings Corporation</t>
  </si>
  <si>
    <t>FFXDF</t>
  </si>
  <si>
    <t>FGL Holdings</t>
  </si>
  <si>
    <t>FG</t>
  </si>
  <si>
    <t>FUJITSU GENERAL</t>
  </si>
  <si>
    <t>FGELF</t>
  </si>
  <si>
    <t>FibroGen, Inc</t>
  </si>
  <si>
    <t>FGEN</t>
  </si>
  <si>
    <t>Flight Centre Ltd.</t>
  </si>
  <si>
    <t>FGETF</t>
  </si>
  <si>
    <t>Firstgroup PLC Unsponsored ADR</t>
  </si>
  <si>
    <t>FGROY</t>
  </si>
  <si>
    <t>First Hawaiian, Inc.</t>
  </si>
  <si>
    <t>FHB</t>
  </si>
  <si>
    <t>Futu Holdings Limited Sponsored ADR</t>
  </si>
  <si>
    <t>First Horizon National Corporation</t>
  </si>
  <si>
    <t>FHN</t>
  </si>
  <si>
    <t>Frank's International N.V.</t>
  </si>
  <si>
    <t>First Interstate BancSystem, Inc.</t>
  </si>
  <si>
    <t>FIBK</t>
  </si>
  <si>
    <t>Fair Isaac Corporation</t>
  </si>
  <si>
    <t>FICO</t>
  </si>
  <si>
    <t>Federated Investors, Inc.</t>
  </si>
  <si>
    <t>Finmeccanica SpA</t>
  </si>
  <si>
    <t>FINMY</t>
  </si>
  <si>
    <t>First National of Nebraska Inc.</t>
  </si>
  <si>
    <t>FINN</t>
  </si>
  <si>
    <t>Fidelity National Information Services, Inc.</t>
  </si>
  <si>
    <t>FIS</t>
  </si>
  <si>
    <t>Fiserv, Inc.</t>
  </si>
  <si>
    <t>FISV</t>
  </si>
  <si>
    <t>Fitbit, Inc.</t>
  </si>
  <si>
    <t>FIT</t>
  </si>
  <si>
    <t>Fifth Third Bancorp</t>
  </si>
  <si>
    <t>FITB</t>
  </si>
  <si>
    <t>Five Below, Inc.</t>
  </si>
  <si>
    <t>FIVE</t>
  </si>
  <si>
    <t>Five9, Inc.</t>
  </si>
  <si>
    <t>FIVN</t>
  </si>
  <si>
    <t>Comfort Systems USA, Inc.</t>
  </si>
  <si>
    <t>FIX</t>
  </si>
  <si>
    <t>Homology Medicines, Inc.</t>
  </si>
  <si>
    <t>FIXX</t>
  </si>
  <si>
    <t>National Beverage Corp.</t>
  </si>
  <si>
    <t>FIZZ</t>
  </si>
  <si>
    <t>Fujitsu Ltd.</t>
  </si>
  <si>
    <t>FJTSY</t>
  </si>
  <si>
    <t>Foot Locker, Inc.</t>
  </si>
  <si>
    <t>FL</t>
  </si>
  <si>
    <t>Flex Ltd.</t>
  </si>
  <si>
    <t>FLEX</t>
  </si>
  <si>
    <t>The First of Long Island Corporation</t>
  </si>
  <si>
    <t>FLIC</t>
  </si>
  <si>
    <t>FLIR Systems, Inc.</t>
  </si>
  <si>
    <t>FLIR</t>
  </si>
  <si>
    <t>Osprey Energy Acquisition Corp.</t>
  </si>
  <si>
    <t>FLMN</t>
  </si>
  <si>
    <t>Flex LNG Ltd.</t>
  </si>
  <si>
    <t>FLNG</t>
  </si>
  <si>
    <t>Flowers Foods, Inc.</t>
  </si>
  <si>
    <t>FLO</t>
  </si>
  <si>
    <t>SPX FLOW, Inc.</t>
  </si>
  <si>
    <t>FLOW</t>
  </si>
  <si>
    <t>Fluor Corporation</t>
  </si>
  <si>
    <t>FLR</t>
  </si>
  <si>
    <t>ESSENTRA PLC</t>
  </si>
  <si>
    <t>FLRAF</t>
  </si>
  <si>
    <t>Flowserve Corporation</t>
  </si>
  <si>
    <t>FLS</t>
  </si>
  <si>
    <t>FleetCor Technologies, Inc.</t>
  </si>
  <si>
    <t>FLT</t>
  </si>
  <si>
    <t>1-800 FLOWERS.COM, Inc.</t>
  </si>
  <si>
    <t>FLWS</t>
  </si>
  <si>
    <t>Flexion Therapeutics, Inc.</t>
  </si>
  <si>
    <t>FLXN</t>
  </si>
  <si>
    <t>Fly Leasing Limited</t>
  </si>
  <si>
    <t>FLY</t>
  </si>
  <si>
    <t>First Mid-Illinois Bancshares, Inc.</t>
  </si>
  <si>
    <t>FMBH</t>
  </si>
  <si>
    <t>First Midwest Bancorp, Inc.</t>
  </si>
  <si>
    <t>FMBI</t>
  </si>
  <si>
    <t>Farmers &amp; Merchants Bank of Long Beach</t>
  </si>
  <si>
    <t>FMBL</t>
  </si>
  <si>
    <t>FMC Corporation</t>
  </si>
  <si>
    <t>FMC</t>
  </si>
  <si>
    <t>Freddie Mac</t>
  </si>
  <si>
    <t>FMCC</t>
  </si>
  <si>
    <t>Fresenius Medical Care AG &amp; Co. KGaA</t>
  </si>
  <si>
    <t>FMS</t>
  </si>
  <si>
    <t>Fomento Economico Mexicano S.A.B. de C.V.</t>
  </si>
  <si>
    <t>FMX</t>
  </si>
  <si>
    <t>Fabrinet</t>
  </si>
  <si>
    <t>FN</t>
  </si>
  <si>
    <t>F.N.B. Corporation</t>
  </si>
  <si>
    <t>FNB</t>
  </si>
  <si>
    <t>Floor &amp; Decor Holdings, Inc.</t>
  </si>
  <si>
    <t>FND</t>
  </si>
  <si>
    <t>FNF</t>
  </si>
  <si>
    <t>Funko, Inc.</t>
  </si>
  <si>
    <t>FNKO</t>
  </si>
  <si>
    <t>Fresnillo PLC</t>
  </si>
  <si>
    <t>FNLPF</t>
  </si>
  <si>
    <t>Fannie Mae</t>
  </si>
  <si>
    <t>FNMA</t>
  </si>
  <si>
    <t>Franco-Nevada Corporation</t>
  </si>
  <si>
    <t>FNV</t>
  </si>
  <si>
    <t>Focus Financial Partners Inc.</t>
  </si>
  <si>
    <t>FOCS</t>
  </si>
  <si>
    <t>Ferro Corporation</t>
  </si>
  <si>
    <t>FOE</t>
  </si>
  <si>
    <t>Amicus Therapeutics, Inc.</t>
  </si>
  <si>
    <t>FOLD</t>
  </si>
  <si>
    <t>Forestar Group Inc</t>
  </si>
  <si>
    <t>FOR</t>
  </si>
  <si>
    <t>FormFactor, Inc.</t>
  </si>
  <si>
    <t>FORM</t>
  </si>
  <si>
    <t>Forrester Research, Inc.</t>
  </si>
  <si>
    <t>FORR</t>
  </si>
  <si>
    <t>Formula Systems (1985) Ltd.</t>
  </si>
  <si>
    <t>FORTY</t>
  </si>
  <si>
    <t>Fossil Group, Inc.</t>
  </si>
  <si>
    <t>FOSL</t>
  </si>
  <si>
    <t>Fox Corporation</t>
  </si>
  <si>
    <t>FOX</t>
  </si>
  <si>
    <t>FOXA</t>
  </si>
  <si>
    <t>Fox Factory Holding Corp.</t>
  </si>
  <si>
    <t>FOXF</t>
  </si>
  <si>
    <t>First Pacific Co.</t>
  </si>
  <si>
    <t>FPAFY</t>
  </si>
  <si>
    <t>Five Point Holdings, LLC</t>
  </si>
  <si>
    <t>FPH</t>
  </si>
  <si>
    <t>PROVIDENT FIN</t>
  </si>
  <si>
    <t>FPLPY</t>
  </si>
  <si>
    <t>First Quantum Minerals Ltd.</t>
  </si>
  <si>
    <t>FQVLF</t>
  </si>
  <si>
    <t>First Industrial Realty Trust, Inc.</t>
  </si>
  <si>
    <t>Keane Group, Inc.</t>
  </si>
  <si>
    <t>First Republic Bank</t>
  </si>
  <si>
    <t>FRC</t>
  </si>
  <si>
    <t>Fairfax Financial Holdings Ltd.</t>
  </si>
  <si>
    <t>FRFHF</t>
  </si>
  <si>
    <t>BMB Munai Inc.</t>
  </si>
  <si>
    <t>FRHC</t>
  </si>
  <si>
    <t>First Merchants Corporation</t>
  </si>
  <si>
    <t>FRME</t>
  </si>
  <si>
    <t>Frontline Ltd.</t>
  </si>
  <si>
    <t>FRO</t>
  </si>
  <si>
    <t>Freshpet, Inc.</t>
  </si>
  <si>
    <t>FRPT</t>
  </si>
  <si>
    <t>Ferrovial SA</t>
  </si>
  <si>
    <t>FRRVY</t>
  </si>
  <si>
    <t>Federal Realty Investment Trust</t>
  </si>
  <si>
    <t>FRT</t>
  </si>
  <si>
    <t>Freenet AG</t>
  </si>
  <si>
    <t>FRTAF</t>
  </si>
  <si>
    <t>ForeScout Technologies, Inc.</t>
  </si>
  <si>
    <t>FSCT</t>
  </si>
  <si>
    <t>FSK</t>
  </si>
  <si>
    <t>First Solar, Inc.</t>
  </si>
  <si>
    <t>FSLR</t>
  </si>
  <si>
    <t>Fastly, Inc.</t>
  </si>
  <si>
    <t>FSLY</t>
  </si>
  <si>
    <t>Fortuna Silver Mines Inc.</t>
  </si>
  <si>
    <t>FSM</t>
  </si>
  <si>
    <t>FRESENIUS SE&amp;CO</t>
  </si>
  <si>
    <t>FSNUY</t>
  </si>
  <si>
    <t>Franklin Street Properties Corp.</t>
  </si>
  <si>
    <t>FSP</t>
  </si>
  <si>
    <t>Federal Signal Corporation</t>
  </si>
  <si>
    <t>FSS</t>
  </si>
  <si>
    <t>Fortescue Metals Group Ltd.</t>
  </si>
  <si>
    <t>FSUGY</t>
  </si>
  <si>
    <t>FirstService Corporation</t>
  </si>
  <si>
    <t>FSV</t>
  </si>
  <si>
    <t>Fortress Transportation and Infrastructure Investors LLC</t>
  </si>
  <si>
    <t>FTAI</t>
  </si>
  <si>
    <t>Farfetch Limited</t>
  </si>
  <si>
    <t>FTCH</t>
  </si>
  <si>
    <t>Frontdoor, Inc.</t>
  </si>
  <si>
    <t>FTDR</t>
  </si>
  <si>
    <t>TechnipFMC plc</t>
  </si>
  <si>
    <t>FTI</t>
  </si>
  <si>
    <t>Fortinet, Inc.</t>
  </si>
  <si>
    <t>FTNT</t>
  </si>
  <si>
    <t>Fortis Inc.</t>
  </si>
  <si>
    <t>FTS</t>
  </si>
  <si>
    <t>Fortive Corporation</t>
  </si>
  <si>
    <t>FTV</t>
  </si>
  <si>
    <t>Fuji Heavy Industries Ltd.</t>
  </si>
  <si>
    <t>FUJHY</t>
  </si>
  <si>
    <t>Fujifilm Holdings Corp.</t>
  </si>
  <si>
    <t>FUJIY</t>
  </si>
  <si>
    <t>H. B. Fuller Company</t>
  </si>
  <si>
    <t>FUL</t>
  </si>
  <si>
    <t>Fulton Financial Corporation</t>
  </si>
  <si>
    <t>FULT</t>
  </si>
  <si>
    <t>Cedar Fair, L.P.</t>
  </si>
  <si>
    <t>FUN</t>
  </si>
  <si>
    <t>Fuchs Petrolub SE Unsponsored ADR</t>
  </si>
  <si>
    <t>FUPBY</t>
  </si>
  <si>
    <t>Fiverr International Lt.</t>
  </si>
  <si>
    <t>FVRR</t>
  </si>
  <si>
    <t>FWONA</t>
  </si>
  <si>
    <t>Liberty Media Corp.</t>
  </si>
  <si>
    <t>FWONB</t>
  </si>
  <si>
    <t>FWONK</t>
  </si>
  <si>
    <t>Forward Air Corporation</t>
  </si>
  <si>
    <t>FWRD</t>
  </si>
  <si>
    <t>FIH Mobile Ltd.</t>
  </si>
  <si>
    <t>FXCNY</t>
  </si>
  <si>
    <t>iShares China Large-Cap ETF</t>
  </si>
  <si>
    <t>FXI</t>
  </si>
  <si>
    <t>Genpact Limited</t>
  </si>
  <si>
    <t>G</t>
  </si>
  <si>
    <t>Gabelli Equity Trust Inc.</t>
  </si>
  <si>
    <t>GAB</t>
  </si>
  <si>
    <t>German American Bancorp, Inc.</t>
  </si>
  <si>
    <t>GABC</t>
  </si>
  <si>
    <t>General American Investors, Inc.</t>
  </si>
  <si>
    <t>GAM</t>
  </si>
  <si>
    <t>GATX Corporation</t>
  </si>
  <si>
    <t>GATX</t>
  </si>
  <si>
    <t>Glacier Bancorp, Inc.</t>
  </si>
  <si>
    <t>GBCI</t>
  </si>
  <si>
    <t>Golub Capital BDC, Inc.</t>
  </si>
  <si>
    <t>GBDC</t>
  </si>
  <si>
    <t>Gamco Investors, Inc.</t>
  </si>
  <si>
    <t>GBL</t>
  </si>
  <si>
    <t>Grupo Financiero Banorte SAB de CV</t>
  </si>
  <si>
    <t>GBOOY</t>
  </si>
  <si>
    <t>Global Blood Therapeutics, Inc.</t>
  </si>
  <si>
    <t>GBT</t>
  </si>
  <si>
    <t>Greenbrier Companies, Inc. (The)</t>
  </si>
  <si>
    <t>GBX</t>
  </si>
  <si>
    <t>GCI</t>
  </si>
  <si>
    <t>Genesco Inc.</t>
  </si>
  <si>
    <t>GCO</t>
  </si>
  <si>
    <t>GCP Applied Technologies Inc.</t>
  </si>
  <si>
    <t>GCP</t>
  </si>
  <si>
    <t>Gamesa Corporacion Tecnologica SA</t>
  </si>
  <si>
    <t>GCTAY</t>
  </si>
  <si>
    <t>General Dynamics Corporation</t>
  </si>
  <si>
    <t>GD</t>
  </si>
  <si>
    <t>GoDaddy Inc.</t>
  </si>
  <si>
    <t>GDDY</t>
  </si>
  <si>
    <t>Gardner Denver Holdings, Inc.</t>
  </si>
  <si>
    <t>GDI</t>
  </si>
  <si>
    <t>Green Dot Corporation</t>
  </si>
  <si>
    <t>GDOT</t>
  </si>
  <si>
    <t>GDS HOLDINGS</t>
  </si>
  <si>
    <t>GDS</t>
  </si>
  <si>
    <t>General Electric Company</t>
  </si>
  <si>
    <t>GE</t>
  </si>
  <si>
    <t>GEA GROUP AG SP</t>
  </si>
  <si>
    <t>GEAGY</t>
  </si>
  <si>
    <t>Great Eagle Holdings Ltd.</t>
  </si>
  <si>
    <t>GEAHF</t>
  </si>
  <si>
    <t>GECINA ACT NOM</t>
  </si>
  <si>
    <t>GECFF</t>
  </si>
  <si>
    <t>Greif, Inc.</t>
  </si>
  <si>
    <t>GEF</t>
  </si>
  <si>
    <t>Greif Bros. Corporation</t>
  </si>
  <si>
    <t>GEF.B</t>
  </si>
  <si>
    <t>GENEL ENERGY</t>
  </si>
  <si>
    <t>GEGYY</t>
  </si>
  <si>
    <t>Genesis Energy, L.P.</t>
  </si>
  <si>
    <t>Geely Automobile Holdings Ltd.</t>
  </si>
  <si>
    <t>GELYY</t>
  </si>
  <si>
    <t>Geo Group Inc (The)</t>
  </si>
  <si>
    <t>GEO</t>
  </si>
  <si>
    <t>Guess?, Inc.</t>
  </si>
  <si>
    <t>GES</t>
  </si>
  <si>
    <t>MEDIASET ESPANA</t>
  </si>
  <si>
    <t>GETVY</t>
  </si>
  <si>
    <t>Griffon Corporation</t>
  </si>
  <si>
    <t>GFF</t>
  </si>
  <si>
    <t>Gold Fields Limited</t>
  </si>
  <si>
    <t>GFI</t>
  </si>
  <si>
    <t>G4S PLC</t>
  </si>
  <si>
    <t>GFSZY</t>
  </si>
  <si>
    <t>Grupo Financiero Galicia S.A.</t>
  </si>
  <si>
    <t>GGAL</t>
  </si>
  <si>
    <t>Gerdau S.A.</t>
  </si>
  <si>
    <t>GGB</t>
  </si>
  <si>
    <t>Graco Inc.</t>
  </si>
  <si>
    <t>GGG</t>
  </si>
  <si>
    <t>Guardant Health, Inc.</t>
  </si>
  <si>
    <t>GH</t>
  </si>
  <si>
    <t>Graham Holdings Company</t>
  </si>
  <si>
    <t>GHC</t>
  </si>
  <si>
    <t>GreenTree Hospitality Group Ltd. Sponsored ADR</t>
  </si>
  <si>
    <t>GHG</t>
  </si>
  <si>
    <t>CGI Group, Inc.</t>
  </si>
  <si>
    <t>GIB</t>
  </si>
  <si>
    <t>G-III Apparel Group, LTD.</t>
  </si>
  <si>
    <t>GIII</t>
  </si>
  <si>
    <t>Gildan Activewear, Inc.</t>
  </si>
  <si>
    <t>GIL</t>
  </si>
  <si>
    <t>Gilead Sciences, Inc.</t>
  </si>
  <si>
    <t>GILD</t>
  </si>
  <si>
    <t>Templeton Global Income Fund, Inc.</t>
  </si>
  <si>
    <t>GIM</t>
  </si>
  <si>
    <t>General Mills, Inc.</t>
  </si>
  <si>
    <t>GIS</t>
  </si>
  <si>
    <t>Glaukos Corporation</t>
  </si>
  <si>
    <t>GKOS</t>
  </si>
  <si>
    <t>Globe Life Inc.</t>
  </si>
  <si>
    <t>GL</t>
  </si>
  <si>
    <t>Glanbia Plc ADR</t>
  </si>
  <si>
    <t>GLAPY</t>
  </si>
  <si>
    <t>SPDR Gold Shares</t>
  </si>
  <si>
    <t>GLD</t>
  </si>
  <si>
    <t>Great Lakes Dredge &amp; Dock Corporation</t>
  </si>
  <si>
    <t>GLDD</t>
  </si>
  <si>
    <t>GCI Liberty, Inc.</t>
  </si>
  <si>
    <t>GLIBA</t>
  </si>
  <si>
    <t>Glencore PLC</t>
  </si>
  <si>
    <t>GLNCY</t>
  </si>
  <si>
    <t>Golar LNG Limited</t>
  </si>
  <si>
    <t>GLNG</t>
  </si>
  <si>
    <t>Globant S.A.</t>
  </si>
  <si>
    <t>GLOB</t>
  </si>
  <si>
    <t>GasLog LP.</t>
  </si>
  <si>
    <t>GLOG</t>
  </si>
  <si>
    <t>GasLog Partners LP</t>
  </si>
  <si>
    <t>GLOP</t>
  </si>
  <si>
    <t>Global Partners LP</t>
  </si>
  <si>
    <t>GLP</t>
  </si>
  <si>
    <t>Galp Energia SGPS SA</t>
  </si>
  <si>
    <t>GLPEY</t>
  </si>
  <si>
    <t>Galapagos NV</t>
  </si>
  <si>
    <t>GLPG</t>
  </si>
  <si>
    <t>Gaming and Leisure Properties, Inc.</t>
  </si>
  <si>
    <t>GLPI</t>
  </si>
  <si>
    <t>Glatfelter</t>
  </si>
  <si>
    <t>GLT</t>
  </si>
  <si>
    <t>Glu Mobile Inc.</t>
  </si>
  <si>
    <t>GLUU</t>
  </si>
  <si>
    <t>Corning Incorporated</t>
  </si>
  <si>
    <t>GLW</t>
  </si>
  <si>
    <t>General Motors Company</t>
  </si>
  <si>
    <t>GM</t>
  </si>
  <si>
    <t>Genmab A/S Sponsored ADR</t>
  </si>
  <si>
    <t>GMAB</t>
  </si>
  <si>
    <t>Globus Medical, Inc.</t>
  </si>
  <si>
    <t>GMED</t>
  </si>
  <si>
    <t>GOME Retail Holdings Limited</t>
  </si>
  <si>
    <t>GMELY</t>
  </si>
  <si>
    <t>Golar LNG Partners LP</t>
  </si>
  <si>
    <t>GMLP</t>
  </si>
  <si>
    <t>GMS Inc.</t>
  </si>
  <si>
    <t>GMS</t>
  </si>
  <si>
    <t>GREENCORE GRP</t>
  </si>
  <si>
    <t>GNCGY</t>
  </si>
  <si>
    <t>GENFIT S.A. Unsponsored ADR</t>
  </si>
  <si>
    <t>GNFT</t>
  </si>
  <si>
    <t>GETINGE AB</t>
  </si>
  <si>
    <t>GNGBY</t>
  </si>
  <si>
    <t>Global Net Lease, Inc.</t>
  </si>
  <si>
    <t>GNL</t>
  </si>
  <si>
    <t>Genmab A/S</t>
  </si>
  <si>
    <t>GNMSF</t>
  </si>
  <si>
    <t>GN STORE NORD</t>
  </si>
  <si>
    <t>GNNDY</t>
  </si>
  <si>
    <t>Generac Holdlings Inc.</t>
  </si>
  <si>
    <t>GNRC</t>
  </si>
  <si>
    <t>Gentex Corporation</t>
  </si>
  <si>
    <t>GNTX</t>
  </si>
  <si>
    <t>Genworth Financial, Inc.</t>
  </si>
  <si>
    <t>GNW</t>
  </si>
  <si>
    <t>Grocery Outlet Holding Corp.</t>
  </si>
  <si>
    <t>GO</t>
  </si>
  <si>
    <t>Golden Ocean Group Limited</t>
  </si>
  <si>
    <t>GOGL</t>
  </si>
  <si>
    <t>Gogo Inc.</t>
  </si>
  <si>
    <t>GOGO</t>
  </si>
  <si>
    <t>Gol Linhas Aereas Inteligentes S.A.</t>
  </si>
  <si>
    <t>GOL</t>
  </si>
  <si>
    <t>Barrick Gold Corporation</t>
  </si>
  <si>
    <t>GOLD</t>
  </si>
  <si>
    <t>Acushnet Holdings Corp.</t>
  </si>
  <si>
    <t>GOLF</t>
  </si>
  <si>
    <t>Gladstone Commercial Corporation</t>
  </si>
  <si>
    <t>GOOD</t>
  </si>
  <si>
    <t>Alphabet Inc.</t>
  </si>
  <si>
    <t>GOOG</t>
  </si>
  <si>
    <t>GOOGL</t>
  </si>
  <si>
    <t>Canada Goose Holdings Inc.</t>
  </si>
  <si>
    <t>GOOS</t>
  </si>
  <si>
    <t>Gossamer Bio, Inc.</t>
  </si>
  <si>
    <t>GOSS</t>
  </si>
  <si>
    <t>Genuine Parts Company</t>
  </si>
  <si>
    <t>GPC</t>
  </si>
  <si>
    <t>Great Portland Estates PLC</t>
  </si>
  <si>
    <t>GPEAF</t>
  </si>
  <si>
    <t>Grupo Financiero Inbursa SA</t>
  </si>
  <si>
    <t>GPFOY</t>
  </si>
  <si>
    <t>Group 1 Automotive, Inc.</t>
  </si>
  <si>
    <t>GPI</t>
  </si>
  <si>
    <t>Graphic Packaging Holding Company</t>
  </si>
  <si>
    <t>GPK</t>
  </si>
  <si>
    <t>Granite Point Mortgage Trust Inc.</t>
  </si>
  <si>
    <t>GPMT</t>
  </si>
  <si>
    <t>Global Payments Inc.</t>
  </si>
  <si>
    <t>GPN</t>
  </si>
  <si>
    <t>Gulfport Energy Corporation</t>
  </si>
  <si>
    <t>GPOR</t>
  </si>
  <si>
    <t>Grupo Carso SA de CV</t>
  </si>
  <si>
    <t>GPOVY</t>
  </si>
  <si>
    <t>Geopark Ltd</t>
  </si>
  <si>
    <t>GPRK</t>
  </si>
  <si>
    <t>GoPro, Inc.</t>
  </si>
  <si>
    <t>GPRO</t>
  </si>
  <si>
    <t>The Gap, Inc.</t>
  </si>
  <si>
    <t>GPS</t>
  </si>
  <si>
    <t>W.R. Grace &amp; Co.</t>
  </si>
  <si>
    <t>GRA</t>
  </si>
  <si>
    <t>Green Brick Partners, Inc.</t>
  </si>
  <si>
    <t>GRBK</t>
  </si>
  <si>
    <t>Gorman-Rupp Company (The)</t>
  </si>
  <si>
    <t>GRC</t>
  </si>
  <si>
    <t>GREE INC TOKYO</t>
  </si>
  <si>
    <t>GREZF</t>
  </si>
  <si>
    <t>Grifols, S.A.</t>
  </si>
  <si>
    <t>GRFS</t>
  </si>
  <si>
    <t>Garmin Ltd.</t>
  </si>
  <si>
    <t>GRMN</t>
  </si>
  <si>
    <t>Grafton Group PLC</t>
  </si>
  <si>
    <t>GROUF</t>
  </si>
  <si>
    <t>Granite Real Estate Inc.</t>
  </si>
  <si>
    <t>GRP.U</t>
  </si>
  <si>
    <t>Groupon, Inc.</t>
  </si>
  <si>
    <t>GRPN</t>
  </si>
  <si>
    <t>Grasim Industries Ltd.</t>
  </si>
  <si>
    <t>GRSXY</t>
  </si>
  <si>
    <t>Grubhub Inc.</t>
  </si>
  <si>
    <t>GRUB</t>
  </si>
  <si>
    <t>The Goldman Sachs Group, Inc.</t>
  </si>
  <si>
    <t>GS</t>
  </si>
  <si>
    <t>Globalstar, Inc.</t>
  </si>
  <si>
    <t>GSAT</t>
  </si>
  <si>
    <t>Great Southern Bancorp, Inc.</t>
  </si>
  <si>
    <t>GSBC</t>
  </si>
  <si>
    <t>Goldman Sachs BDC, Inc.</t>
  </si>
  <si>
    <t>GSBD</t>
  </si>
  <si>
    <t>iShares S&amp;P GSCI Commodity-Indexed Trust</t>
  </si>
  <si>
    <t>GSG</t>
  </si>
  <si>
    <t>Guangshen Railway Company Limited</t>
  </si>
  <si>
    <t>GSH</t>
  </si>
  <si>
    <t>Goosehead Insurance Inc.</t>
  </si>
  <si>
    <t>GSHD</t>
  </si>
  <si>
    <t>GlaxoSmithKline plc</t>
  </si>
  <si>
    <t>GSK</t>
  </si>
  <si>
    <t>GreenSky, Inc.</t>
  </si>
  <si>
    <t>GSKY</t>
  </si>
  <si>
    <t>GSX Techedu Inc. Unsponsored ADR</t>
  </si>
  <si>
    <t>GSX</t>
  </si>
  <si>
    <t>The Goodyear Tire &amp; Rubber Company</t>
  </si>
  <si>
    <t>GT</t>
  </si>
  <si>
    <t>Gran Tierra Energy Inc.</t>
  </si>
  <si>
    <t>GTE</t>
  </si>
  <si>
    <t>Gates Industrial Corporation PLC</t>
  </si>
  <si>
    <t>GTES</t>
  </si>
  <si>
    <t>G1 THERAPEUTICS</t>
  </si>
  <si>
    <t>GTHX</t>
  </si>
  <si>
    <t>Chart Industries, Inc.</t>
  </si>
  <si>
    <t>GTLS</t>
  </si>
  <si>
    <t>Gray Television, Inc.</t>
  </si>
  <si>
    <t>GTN</t>
  </si>
  <si>
    <t>GTN.A</t>
  </si>
  <si>
    <t>GTT Communications, Inc.</t>
  </si>
  <si>
    <t>GTT</t>
  </si>
  <si>
    <t>Garrett Motion Inc.</t>
  </si>
  <si>
    <t>GTX</t>
  </si>
  <si>
    <t>Getty Realty Corporation</t>
  </si>
  <si>
    <t>GTY</t>
  </si>
  <si>
    <t>Granite Construction Incorporated</t>
  </si>
  <si>
    <t>GVA</t>
  </si>
  <si>
    <t>Great Western Bancorp, Inc.</t>
  </si>
  <si>
    <t>GWB</t>
  </si>
  <si>
    <t>GW Pharmaceuticals PLC</t>
  </si>
  <si>
    <t>GWPH</t>
  </si>
  <si>
    <t>Guidewire Software, Inc.</t>
  </si>
  <si>
    <t>GWRE</t>
  </si>
  <si>
    <t>W.W. Grainger, Inc.</t>
  </si>
  <si>
    <t>GWW</t>
  </si>
  <si>
    <t>Gazprom Neft OAO</t>
  </si>
  <si>
    <t>GZPFY</t>
  </si>
  <si>
    <t>Gazit-Globe Ltd.</t>
  </si>
  <si>
    <t>GZTGF</t>
  </si>
  <si>
    <t>Hyatt Hotels Corporation</t>
  </si>
  <si>
    <t>H</t>
  </si>
  <si>
    <t>Hawaiian Holdings, Inc.</t>
  </si>
  <si>
    <t>HA</t>
  </si>
  <si>
    <t>Haemonetics Corporation</t>
  </si>
  <si>
    <t>HAE</t>
  </si>
  <si>
    <t>Hanmi Financial Corporation</t>
  </si>
  <si>
    <t>HAFC</t>
  </si>
  <si>
    <t>The Hain Celestial Group, Inc.</t>
  </si>
  <si>
    <t>HAIN</t>
  </si>
  <si>
    <t>Halliburton Company</t>
  </si>
  <si>
    <t>HAL</t>
  </si>
  <si>
    <t>Halozyme Therapeutics, Inc.</t>
  </si>
  <si>
    <t>HALO</t>
  </si>
  <si>
    <t>Hasbro, Inc.</t>
  </si>
  <si>
    <t>HAS</t>
  </si>
  <si>
    <t>Hannon Armstrong Sustainable Infrastructure Capital, Inc.</t>
  </si>
  <si>
    <t>HASI</t>
  </si>
  <si>
    <t>HAVAS ORD</t>
  </si>
  <si>
    <t>HAVSF</t>
  </si>
  <si>
    <t>HAYS PLC</t>
  </si>
  <si>
    <t>HAYPY</t>
  </si>
  <si>
    <t>Huntington Bancshares Incorporated</t>
  </si>
  <si>
    <t>HBAN</t>
  </si>
  <si>
    <t>Hanesbrands Inc.</t>
  </si>
  <si>
    <t>HBI</t>
  </si>
  <si>
    <t>HudBay Minerals Inc</t>
  </si>
  <si>
    <t>HBM</t>
  </si>
  <si>
    <t>Horizon Bancorp (IN)</t>
  </si>
  <si>
    <t>HBNC</t>
  </si>
  <si>
    <t>HCA Healthcare, Inc.</t>
  </si>
  <si>
    <t>HCA</t>
  </si>
  <si>
    <t>Health Catalyst, Inc.</t>
  </si>
  <si>
    <t>HCAT</t>
  </si>
  <si>
    <t>Warrior Met Coal Inc.</t>
  </si>
  <si>
    <t>HCC</t>
  </si>
  <si>
    <t>Heritage-Crystal Clean, Inc.</t>
  </si>
  <si>
    <t>HCCI</t>
  </si>
  <si>
    <t>Hochschild Mining PLC</t>
  </si>
  <si>
    <t>HCHDF</t>
  </si>
  <si>
    <t>HITACHI CHEMICL</t>
  </si>
  <si>
    <t>HCHMY</t>
  </si>
  <si>
    <t>The Hackett Group, Inc.</t>
  </si>
  <si>
    <t>HCKT</t>
  </si>
  <si>
    <t>Hutchison China MediTech Limited</t>
  </si>
  <si>
    <t>HCM</t>
  </si>
  <si>
    <t>Holcim Ltd.</t>
  </si>
  <si>
    <t>HCMLY</t>
  </si>
  <si>
    <t>Healthcare Services Group, Inc.</t>
  </si>
  <si>
    <t>HCSG</t>
  </si>
  <si>
    <t>The Home Depot, Inc.</t>
  </si>
  <si>
    <t>HD</t>
  </si>
  <si>
    <t>HDFC Bank Limited</t>
  </si>
  <si>
    <t>HDB</t>
  </si>
  <si>
    <t>HeidelbergCement AG</t>
  </si>
  <si>
    <t>HDELY</t>
  </si>
  <si>
    <t>HD Supply Holdings, Inc.</t>
  </si>
  <si>
    <t>HDS</t>
  </si>
  <si>
    <t>Hawaiian Electric Industries, Inc.</t>
  </si>
  <si>
    <t>HE</t>
  </si>
  <si>
    <t>H&amp;E Equipment Services, Inc.</t>
  </si>
  <si>
    <t>HEES</t>
  </si>
  <si>
    <t>Hengan International Group Co., Ltd. Unsponsored ADR</t>
  </si>
  <si>
    <t>HEGIY</t>
  </si>
  <si>
    <t>Heico Corporation</t>
  </si>
  <si>
    <t>HEI</t>
  </si>
  <si>
    <t>HEI.A</t>
  </si>
  <si>
    <t>Heineken NV</t>
  </si>
  <si>
    <t>HEINY</t>
  </si>
  <si>
    <t>Helen of Troy Limited</t>
  </si>
  <si>
    <t>HELE</t>
  </si>
  <si>
    <t>Henkel AG &amp; Co.</t>
  </si>
  <si>
    <t>HENKY</t>
  </si>
  <si>
    <t>Holly Energy Partners, L.P.</t>
  </si>
  <si>
    <t>HEP</t>
  </si>
  <si>
    <t>Hess Corporation</t>
  </si>
  <si>
    <t>HES</t>
  </si>
  <si>
    <t>Hess Midstream Partners LP</t>
  </si>
  <si>
    <t>HESM</t>
  </si>
  <si>
    <t>HEXO Corp.</t>
  </si>
  <si>
    <t>HEXO</t>
  </si>
  <si>
    <t>HollyFrontier Corporation</t>
  </si>
  <si>
    <t>HFC</t>
  </si>
  <si>
    <t>Heritage Financial Corporation</t>
  </si>
  <si>
    <t>HFWA</t>
  </si>
  <si>
    <t>Power Assets Holdings Ltd.</t>
  </si>
  <si>
    <t>HGKGY</t>
  </si>
  <si>
    <t>Hilton Grand Vacations Inc.</t>
  </si>
  <si>
    <t>HGV</t>
  </si>
  <si>
    <t>Howard Hughes Corporation (The)</t>
  </si>
  <si>
    <t>HHC</t>
  </si>
  <si>
    <t>HeadHunter Group PLC Sponsored ADR</t>
  </si>
  <si>
    <t>HHR</t>
  </si>
  <si>
    <t>Hillenbrand Inc</t>
  </si>
  <si>
    <t>HI</t>
  </si>
  <si>
    <t>The Hartford Financial Services Group, Inc.</t>
  </si>
  <si>
    <t>HIG</t>
  </si>
  <si>
    <t>Huntington Ingalls Industries, Inc.</t>
  </si>
  <si>
    <t>HII</t>
  </si>
  <si>
    <t>Hino Motors Ltd.</t>
  </si>
  <si>
    <t>HINOY</t>
  </si>
  <si>
    <t>H.I.S. Co., Ltd.</t>
  </si>
  <si>
    <t>HISJF</t>
  </si>
  <si>
    <t>Highwoods Properties, Inc.</t>
  </si>
  <si>
    <t>HIW</t>
  </si>
  <si>
    <t>AMTD International Inc. Unsponsored ADR</t>
  </si>
  <si>
    <t>HKIB</t>
  </si>
  <si>
    <t>Hikma Pharmaceuticals Plc</t>
  </si>
  <si>
    <t>HKMPF</t>
  </si>
  <si>
    <t>Hecla Mining Company</t>
  </si>
  <si>
    <t>HL</t>
  </si>
  <si>
    <t>Henderson Land Development Co.</t>
  </si>
  <si>
    <t>HLDCY</t>
  </si>
  <si>
    <t>Herbalife LTD.</t>
  </si>
  <si>
    <t>HLF</t>
  </si>
  <si>
    <t>Hailiang Education Group Inc.</t>
  </si>
  <si>
    <t>HLG</t>
  </si>
  <si>
    <t>Houlihan Lokey, Inc.</t>
  </si>
  <si>
    <t>HLI</t>
  </si>
  <si>
    <t>HLIO</t>
  </si>
  <si>
    <t>Harmonic Inc.</t>
  </si>
  <si>
    <t>HLIT</t>
  </si>
  <si>
    <t>HALMA PLC</t>
  </si>
  <si>
    <t>HLMAF</t>
  </si>
  <si>
    <t>Hamilton Lane Inc.</t>
  </si>
  <si>
    <t>HLNE</t>
  </si>
  <si>
    <t>Hang Lung Properties Ltd.</t>
  </si>
  <si>
    <t>HLPPY</t>
  </si>
  <si>
    <t>Hilton Worldwide Holdings Inc.</t>
  </si>
  <si>
    <t>HLT</t>
  </si>
  <si>
    <t>Hellenic Telecom Organization SA</t>
  </si>
  <si>
    <t>HLTOY</t>
  </si>
  <si>
    <t>H Lundbeck A/S</t>
  </si>
  <si>
    <t>HLUYY</t>
  </si>
  <si>
    <t>Helix Energy Solutions Group, Inc.</t>
  </si>
  <si>
    <t>HLX</t>
  </si>
  <si>
    <t>Honda Motor Co., Ltd.</t>
  </si>
  <si>
    <t>HMC</t>
  </si>
  <si>
    <t>Houghton Mifflin Harcourt Company</t>
  </si>
  <si>
    <t>HMHC</t>
  </si>
  <si>
    <t>Huami Corporation</t>
  </si>
  <si>
    <t>HMI</t>
  </si>
  <si>
    <t>Hoegh LNG Partners LP</t>
  </si>
  <si>
    <t>HMLP</t>
  </si>
  <si>
    <t>Horace Mann Educators Corporation</t>
  </si>
  <si>
    <t>HMN</t>
  </si>
  <si>
    <t>Hammerson PLC</t>
  </si>
  <si>
    <t>HMSNF</t>
  </si>
  <si>
    <t>HomeStreet, Inc.</t>
  </si>
  <si>
    <t>HMST</t>
  </si>
  <si>
    <t>HMS Holdings Corp</t>
  </si>
  <si>
    <t>HMSY</t>
  </si>
  <si>
    <t>Hemisphere Media Group, Inc.</t>
  </si>
  <si>
    <t>HMTV</t>
  </si>
  <si>
    <t>Harmony Gold Mining Company Limited</t>
  </si>
  <si>
    <t>HMY</t>
  </si>
  <si>
    <t>Hongkong Land Holdings Ltd.</t>
  </si>
  <si>
    <t>HNGKY</t>
  </si>
  <si>
    <t>Hanger Inc.</t>
  </si>
  <si>
    <t>HNGR</t>
  </si>
  <si>
    <t>HNI Corporation</t>
  </si>
  <si>
    <t>HNI</t>
  </si>
  <si>
    <t>Hang Lung Group Ltd.</t>
  </si>
  <si>
    <t>HNLGY</t>
  </si>
  <si>
    <t>Hennes &amp; Mauritz AB</t>
  </si>
  <si>
    <t>HNNMY</t>
  </si>
  <si>
    <t>Huaneng Power International, Inc.</t>
  </si>
  <si>
    <t>HNP</t>
  </si>
  <si>
    <t>Hoya Corp.</t>
  </si>
  <si>
    <t>HOCPY</t>
  </si>
  <si>
    <t>Harley-Davidson, Inc.</t>
  </si>
  <si>
    <t>HOG</t>
  </si>
  <si>
    <t>Hong Kong &amp; China Gas Co.</t>
  </si>
  <si>
    <t>HOKCY</t>
  </si>
  <si>
    <t>Hollysys Automation Technologies, Ltd.</t>
  </si>
  <si>
    <t>HOLI</t>
  </si>
  <si>
    <t>Hologic, Inc.</t>
  </si>
  <si>
    <t>HOLX</t>
  </si>
  <si>
    <t>Home BancShares, Inc.</t>
  </si>
  <si>
    <t>HOMB</t>
  </si>
  <si>
    <t>At Home Group Inc.</t>
  </si>
  <si>
    <t>HOME</t>
  </si>
  <si>
    <t>Honeywell International Inc.</t>
  </si>
  <si>
    <t>HON</t>
  </si>
  <si>
    <t>HarborOne Bancorp, Inc.</t>
  </si>
  <si>
    <t>HONE</t>
  </si>
  <si>
    <t>Hope Bancorp, Inc.</t>
  </si>
  <si>
    <t>HOPE</t>
  </si>
  <si>
    <t>Helmerich &amp; Payne, Inc.</t>
  </si>
  <si>
    <t>HP</t>
  </si>
  <si>
    <t>Hewlett Packard Enterprise Company</t>
  </si>
  <si>
    <t>HPE</t>
  </si>
  <si>
    <t>Hudson Pacific Properties, Inc.</t>
  </si>
  <si>
    <t>HPP</t>
  </si>
  <si>
    <t>HP Inc.</t>
  </si>
  <si>
    <t>HPQ</t>
  </si>
  <si>
    <t>Hospitality Properties Trust</t>
  </si>
  <si>
    <t>Tekla Healthcare Investors</t>
  </si>
  <si>
    <t>HQH</t>
  </si>
  <si>
    <t>HealthEquity, Inc.</t>
  </si>
  <si>
    <t>HQY</t>
  </si>
  <si>
    <t>Healthcare Realty Trust Incorporated</t>
  </si>
  <si>
    <t>HR</t>
  </si>
  <si>
    <t>H&amp;R Block, Inc.</t>
  </si>
  <si>
    <t>HRB</t>
  </si>
  <si>
    <t>Hill-Rom Holdings, Inc.</t>
  </si>
  <si>
    <t>HRC</t>
  </si>
  <si>
    <t>Hurricane Energy PLC</t>
  </si>
  <si>
    <t>HRCXF</t>
  </si>
  <si>
    <t>Haier Electronics Group Co.</t>
  </si>
  <si>
    <t>HRELY</t>
  </si>
  <si>
    <t>Hargreaves Lansdown plc</t>
  </si>
  <si>
    <t>HRGLY</t>
  </si>
  <si>
    <t>Herc Holdings Inc.</t>
  </si>
  <si>
    <t>HRI</t>
  </si>
  <si>
    <t>Horiba Ltd.</t>
  </si>
  <si>
    <t>HRIBF</t>
  </si>
  <si>
    <t>Hormel Foods Corporation</t>
  </si>
  <si>
    <t>HRL</t>
  </si>
  <si>
    <t>Heron Therapeutics, Inc.</t>
  </si>
  <si>
    <t>HRTX</t>
  </si>
  <si>
    <t>HSBC Holdings plc</t>
  </si>
  <si>
    <t>HSBC</t>
  </si>
  <si>
    <t>Harsco Corporation</t>
  </si>
  <si>
    <t>HSC</t>
  </si>
  <si>
    <t>Henry Schein, Inc.</t>
  </si>
  <si>
    <t>HSIC</t>
  </si>
  <si>
    <t>Heidrick &amp; Struggles International, Inc.</t>
  </si>
  <si>
    <t>HSII</t>
  </si>
  <si>
    <t>Heska Corporation</t>
  </si>
  <si>
    <t>HSKA</t>
  </si>
  <si>
    <t>Hang Seng Bank Ltd.</t>
  </si>
  <si>
    <t>HSNGY</t>
  </si>
  <si>
    <t>Host Hotels &amp; Resorts, Inc.</t>
  </si>
  <si>
    <t>HST</t>
  </si>
  <si>
    <t>HealthStream, Inc.</t>
  </si>
  <si>
    <t>HSTM</t>
  </si>
  <si>
    <t>Hershey Company (The)</t>
  </si>
  <si>
    <t>HSY</t>
  </si>
  <si>
    <t>Hersha Hospitality Trust</t>
  </si>
  <si>
    <t>HT</t>
  </si>
  <si>
    <t>Healthcare Trust of America, Inc.</t>
  </si>
  <si>
    <t>HTA</t>
  </si>
  <si>
    <t>Heritage Commerce Corp</t>
  </si>
  <si>
    <t>HTBK</t>
  </si>
  <si>
    <t>HITACHI CONSTR</t>
  </si>
  <si>
    <t>HTCMY</t>
  </si>
  <si>
    <t>HTC Corp.</t>
  </si>
  <si>
    <t>HTCXF</t>
  </si>
  <si>
    <t>Hercules Capital, Inc.</t>
  </si>
  <si>
    <t>HTGC</t>
  </si>
  <si>
    <t>Hilltop Holdings Inc.</t>
  </si>
  <si>
    <t>HTH</t>
  </si>
  <si>
    <t>Hitachi Ltd.</t>
  </si>
  <si>
    <t>HTHIY</t>
  </si>
  <si>
    <t>China Lodging Group, Limited</t>
  </si>
  <si>
    <t>HTHT</t>
  </si>
  <si>
    <t>Heartland Express, Inc.</t>
  </si>
  <si>
    <t>HTLD</t>
  </si>
  <si>
    <t>Heartland Financial USA, Inc.</t>
  </si>
  <si>
    <t>HTLF</t>
  </si>
  <si>
    <t>Hertz Global Holdings, Inc</t>
  </si>
  <si>
    <t>HTZ</t>
  </si>
  <si>
    <t>Hubbell Inc</t>
  </si>
  <si>
    <t>HUBB</t>
  </si>
  <si>
    <t>Hub Group, Inc.</t>
  </si>
  <si>
    <t>HUBG</t>
  </si>
  <si>
    <t>HubSpot, Inc.</t>
  </si>
  <si>
    <t>HUBS</t>
  </si>
  <si>
    <t>Hudson Ltd.</t>
  </si>
  <si>
    <t>HUD</t>
  </si>
  <si>
    <t>Huabao International Holdings Ltd.</t>
  </si>
  <si>
    <t>HUIHY</t>
  </si>
  <si>
    <t>Humana Inc.</t>
  </si>
  <si>
    <t>HUM</t>
  </si>
  <si>
    <t>Huntsman Corporation</t>
  </si>
  <si>
    <t>HUN</t>
  </si>
  <si>
    <t>Huron Consulting Group Inc.</t>
  </si>
  <si>
    <t>HURN</t>
  </si>
  <si>
    <t>HUYA Inc. Sponsored ADR</t>
  </si>
  <si>
    <t>HUYA</t>
  </si>
  <si>
    <t>Hannover Ruck SE</t>
  </si>
  <si>
    <t>HVRRY</t>
  </si>
  <si>
    <t>Hancock Whitney Corporation</t>
  </si>
  <si>
    <t>HWC</t>
  </si>
  <si>
    <t>HOWDEN JOINERY</t>
  </si>
  <si>
    <t>HWDJY</t>
  </si>
  <si>
    <t>Hexcel Corporation</t>
  </si>
  <si>
    <t>HXL</t>
  </si>
  <si>
    <t>Hyster-Yale Materials Handling, Inc.</t>
  </si>
  <si>
    <t>HY</t>
  </si>
  <si>
    <t>iShares iBoxx $ High Yield Corporate Bond ETF</t>
  </si>
  <si>
    <t>HYG</t>
  </si>
  <si>
    <t>Hyundai Motor Co.</t>
  </si>
  <si>
    <t>HYMLF</t>
  </si>
  <si>
    <t>Hypermarcas</t>
  </si>
  <si>
    <t>HYPMY</t>
  </si>
  <si>
    <t>HZNP</t>
  </si>
  <si>
    <t>Intelsat S.A.</t>
  </si>
  <si>
    <t>I</t>
  </si>
  <si>
    <t>IAA, Inc.</t>
  </si>
  <si>
    <t>IAA</t>
  </si>
  <si>
    <t>IAC/InterActiveCorp</t>
  </si>
  <si>
    <t>IAC</t>
  </si>
  <si>
    <t>Iamgold Corporation</t>
  </si>
  <si>
    <t>IAG</t>
  </si>
  <si>
    <t>Integra LifeSciences Holdings Corporation</t>
  </si>
  <si>
    <t>IART</t>
  </si>
  <si>
    <t>iShares Gold Trust</t>
  </si>
  <si>
    <t>IAU</t>
  </si>
  <si>
    <t>Industrias Bachoco, S.A. de C.V.</t>
  </si>
  <si>
    <t>IBA</t>
  </si>
  <si>
    <t>iShares Nasdaq Biotechnology ETF</t>
  </si>
  <si>
    <t>IBB</t>
  </si>
  <si>
    <t>Independent Bank Corporation</t>
  </si>
  <si>
    <t>IBCP</t>
  </si>
  <si>
    <t>Iberdrola S.A.</t>
  </si>
  <si>
    <t>IBDRY</t>
  </si>
  <si>
    <t>IBERIABANK Corporation</t>
  </si>
  <si>
    <t>IBKC</t>
  </si>
  <si>
    <t>Interactive Brokers Group, Inc.</t>
  </si>
  <si>
    <t>IBKR</t>
  </si>
  <si>
    <t>International Business Machines Corporation</t>
  </si>
  <si>
    <t>IBM</t>
  </si>
  <si>
    <t>ICICI Bank Limited</t>
  </si>
  <si>
    <t>IBN</t>
  </si>
  <si>
    <t>International Bancshares Corporation</t>
  </si>
  <si>
    <t>IBOC</t>
  </si>
  <si>
    <t>Installed Building Products, Inc.</t>
  </si>
  <si>
    <t>IBP</t>
  </si>
  <si>
    <t>Independent Bank Group, Inc</t>
  </si>
  <si>
    <t>IBTX</t>
  </si>
  <si>
    <t>International Consolidated Airlines Group SA</t>
  </si>
  <si>
    <t>ICAGY</t>
  </si>
  <si>
    <t>Intercontinental Exchange Inc.</t>
  </si>
  <si>
    <t>ICE</t>
  </si>
  <si>
    <t>iShares Cohen &amp; Steers REIT ETF</t>
  </si>
  <si>
    <t>ICF</t>
  </si>
  <si>
    <t>ICF International, Inc.</t>
  </si>
  <si>
    <t>ICFI</t>
  </si>
  <si>
    <t>Ichor Holdings, Ltd.</t>
  </si>
  <si>
    <t>ICHR</t>
  </si>
  <si>
    <t>Israel Chemicals Shs</t>
  </si>
  <si>
    <t>ICL</t>
  </si>
  <si>
    <t>ICON PLC</t>
  </si>
  <si>
    <t>ICLR</t>
  </si>
  <si>
    <t>Intercept Pharmaceuticals, Inc.</t>
  </si>
  <si>
    <t>ICPT</t>
  </si>
  <si>
    <t>ICU Medical, Inc.</t>
  </si>
  <si>
    <t>ICUI</t>
  </si>
  <si>
    <t>IDACORP, Inc.</t>
  </si>
  <si>
    <t>IDA</t>
  </si>
  <si>
    <t>Industrial &amp; Commercial Bank of China Ltd.</t>
  </si>
  <si>
    <t>IDCBY</t>
  </si>
  <si>
    <t>InterDigital, Inc.</t>
  </si>
  <si>
    <t>IDCC</t>
  </si>
  <si>
    <t>Industria de Diseno Textil SA</t>
  </si>
  <si>
    <t>IDEXY</t>
  </si>
  <si>
    <t>iShares International Select Dividend ETF</t>
  </si>
  <si>
    <t>IDV</t>
  </si>
  <si>
    <t>IDEXX Laboratories, Inc.</t>
  </si>
  <si>
    <t>IDXX</t>
  </si>
  <si>
    <t>iShares 7-10 Year Treasury Bond ETF</t>
  </si>
  <si>
    <t>IEF</t>
  </si>
  <si>
    <t>Icahn Enterprises L.P.</t>
  </si>
  <si>
    <t>IEP</t>
  </si>
  <si>
    <t>IDEX Corporation</t>
  </si>
  <si>
    <t>IEX</t>
  </si>
  <si>
    <t>International Flavors &amp; Fragrances Inc.</t>
  </si>
  <si>
    <t>IFF</t>
  </si>
  <si>
    <t>The India Fund, Inc.</t>
  </si>
  <si>
    <t>IFN</t>
  </si>
  <si>
    <t>Infineon Technologies AG</t>
  </si>
  <si>
    <t>IFNNY</t>
  </si>
  <si>
    <t>iShares North American Natural Resources ETF</t>
  </si>
  <si>
    <t>IGE</t>
  </si>
  <si>
    <t>iShares Intermediate-Term Corporate Bond ETF</t>
  </si>
  <si>
    <t>IGIB</t>
  </si>
  <si>
    <t>iShares Short-Term Corporate Bond ETF</t>
  </si>
  <si>
    <t>IGSB</t>
  </si>
  <si>
    <t>International Game Technology</t>
  </si>
  <si>
    <t>IGT</t>
  </si>
  <si>
    <t>Independence Holding Company</t>
  </si>
  <si>
    <t>IHC</t>
  </si>
  <si>
    <t>Intercontinental Hotels Group</t>
  </si>
  <si>
    <t>IHG</t>
  </si>
  <si>
    <t>IHI CORP</t>
  </si>
  <si>
    <t>IHICY</t>
  </si>
  <si>
    <t>iHeartMedia, Inc.</t>
  </si>
  <si>
    <t>IHRT</t>
  </si>
  <si>
    <t>i3 Verticals, Inc.</t>
  </si>
  <si>
    <t>IIIV</t>
  </si>
  <si>
    <t>Internet Initiative Japan, Inc.</t>
  </si>
  <si>
    <t>IIJIY</t>
  </si>
  <si>
    <t>Invesco Value Municipal Income Trust</t>
  </si>
  <si>
    <t>IIM</t>
  </si>
  <si>
    <t>Innovative Industrial Properties, Inc.</t>
  </si>
  <si>
    <t>IIPR</t>
  </si>
  <si>
    <t>InterRent Real Estate Investment Trust</t>
  </si>
  <si>
    <t>IIPZF</t>
  </si>
  <si>
    <t>II-VI Incorporated</t>
  </si>
  <si>
    <t>IIVI</t>
  </si>
  <si>
    <t>iShares Core S&amp;P Mid-Cap ETF</t>
  </si>
  <si>
    <t>IJH</t>
  </si>
  <si>
    <t>iShares S&amp;P Mid-Cap 400 Value ETF</t>
  </si>
  <si>
    <t>IJJ</t>
  </si>
  <si>
    <t>iShares S&amp;P Mid-Cap 400 Growth ETF</t>
  </si>
  <si>
    <t>IJK</t>
  </si>
  <si>
    <t>iShares Core S&amp;P Small-Cap ETF</t>
  </si>
  <si>
    <t>IJR</t>
  </si>
  <si>
    <t>iShares S&amp;P Small-Cap 600 Value ETF</t>
  </si>
  <si>
    <t>IJS</t>
  </si>
  <si>
    <t>iShares S&amp;P Small-Cap 600 Growth ETF</t>
  </si>
  <si>
    <t>IJT</t>
  </si>
  <si>
    <t>INTERTEK GP PLC</t>
  </si>
  <si>
    <t>IKTSY</t>
  </si>
  <si>
    <t>iShares Latin America 40 ETF</t>
  </si>
  <si>
    <t>ILF</t>
  </si>
  <si>
    <t>Illumina, Inc.</t>
  </si>
  <si>
    <t>ILMN</t>
  </si>
  <si>
    <t>Industrial Logistics Properties Trust</t>
  </si>
  <si>
    <t>ILPT</t>
  </si>
  <si>
    <t>IMAX Corporation</t>
  </si>
  <si>
    <t>IMAX</t>
  </si>
  <si>
    <t>Imperial Tobacco Group PLC</t>
  </si>
  <si>
    <t>IMBBY</t>
  </si>
  <si>
    <t>IMI PLC</t>
  </si>
  <si>
    <t>IMIAY</t>
  </si>
  <si>
    <t>Ingles Markets, Incorporated</t>
  </si>
  <si>
    <t>IMKTA</t>
  </si>
  <si>
    <t>Immunomedics, Inc.</t>
  </si>
  <si>
    <t>IMMU</t>
  </si>
  <si>
    <t>Imperial Oil Limited</t>
  </si>
  <si>
    <t>IMO</t>
  </si>
  <si>
    <t>Chipmos Technologies Ltd.</t>
  </si>
  <si>
    <t>IMOS</t>
  </si>
  <si>
    <t>Impala Platinum Holdings Ltd.</t>
  </si>
  <si>
    <t>IMPUY</t>
  </si>
  <si>
    <t>INTERNATIONAL MONEY EXPRESS, INC.</t>
  </si>
  <si>
    <t>IMXI</t>
  </si>
  <si>
    <t>Incyte Corporation</t>
  </si>
  <si>
    <t>INCY</t>
  </si>
  <si>
    <t>Independent Bank Corp.</t>
  </si>
  <si>
    <t>INDB</t>
  </si>
  <si>
    <t>Infinera Corporation</t>
  </si>
  <si>
    <t>INFN</t>
  </si>
  <si>
    <t>IHS Markit Ltd.</t>
  </si>
  <si>
    <t>INFO</t>
  </si>
  <si>
    <t>Infosys Limited</t>
  </si>
  <si>
    <t>INFY</t>
  </si>
  <si>
    <t>ING Group, N.V.</t>
  </si>
  <si>
    <t>ING</t>
  </si>
  <si>
    <t>Ingenico Group</t>
  </si>
  <si>
    <t>INGIY</t>
  </si>
  <si>
    <t>Inogen, Inc</t>
  </si>
  <si>
    <t>INGN</t>
  </si>
  <si>
    <t>Ingredion Incorporated</t>
  </si>
  <si>
    <t>INGR</t>
  </si>
  <si>
    <t>Innergex Renewable Energy Inc.</t>
  </si>
  <si>
    <t>INGXF</t>
  </si>
  <si>
    <t>InMode Ltd.</t>
  </si>
  <si>
    <t>INMD</t>
  </si>
  <si>
    <t>Summit Hotel Properties, Inc.</t>
  </si>
  <si>
    <t>INN</t>
  </si>
  <si>
    <t>Inovalon Holdings, Inc.</t>
  </si>
  <si>
    <t>INOV</t>
  </si>
  <si>
    <t>Insmed, Inc.</t>
  </si>
  <si>
    <t>INSM</t>
  </si>
  <si>
    <t>Inspire Medical Systems, Inc.</t>
  </si>
  <si>
    <t>INSP</t>
  </si>
  <si>
    <t>Instructure, Inc.</t>
  </si>
  <si>
    <t>INST</t>
  </si>
  <si>
    <t>International Seaways Inc.</t>
  </si>
  <si>
    <t>INSW</t>
  </si>
  <si>
    <t>World Fuel Services Corporation</t>
  </si>
  <si>
    <t>INT</t>
  </si>
  <si>
    <t>Intel Corporation</t>
  </si>
  <si>
    <t>INTC</t>
  </si>
  <si>
    <t>INTL FCStone Inc.</t>
  </si>
  <si>
    <t>INTL</t>
  </si>
  <si>
    <t>Intuit Inc.</t>
  </si>
  <si>
    <t>INTU</t>
  </si>
  <si>
    <t>Innoviva, Inc.</t>
  </si>
  <si>
    <t>INVA</t>
  </si>
  <si>
    <t>Invitation Home Inc.</t>
  </si>
  <si>
    <t>INVH</t>
  </si>
  <si>
    <t>InterXion Holding N.V.</t>
  </si>
  <si>
    <t>INXN</t>
  </si>
  <si>
    <t>Iochpe-Maxion SA</t>
  </si>
  <si>
    <t>IOCJY</t>
  </si>
  <si>
    <t>Ionis Pharmaceuticals, Inc.</t>
  </si>
  <si>
    <t>IONS</t>
  </si>
  <si>
    <t>Innospec Inc.</t>
  </si>
  <si>
    <t>IOSP</t>
  </si>
  <si>
    <t>Lion Biotechnologies, Inc.</t>
  </si>
  <si>
    <t>IOVA</t>
  </si>
  <si>
    <t>International Paper Company</t>
  </si>
  <si>
    <t>IP</t>
  </si>
  <si>
    <t>Inter Parfums, Inc.</t>
  </si>
  <si>
    <t>IPAR</t>
  </si>
  <si>
    <t>Interpublic Group of Companies, Inc. (The)</t>
  </si>
  <si>
    <t>IPG</t>
  </si>
  <si>
    <t>IPG Photonics Corporation</t>
  </si>
  <si>
    <t>IPGP</t>
  </si>
  <si>
    <t>Inphi Corporation</t>
  </si>
  <si>
    <t>IPHI</t>
  </si>
  <si>
    <t>IPSEN SA ADR</t>
  </si>
  <si>
    <t>IPSEY</t>
  </si>
  <si>
    <t>Inpex Corp.</t>
  </si>
  <si>
    <t>IPXHY</t>
  </si>
  <si>
    <t>iQIYI, Inc. Sponsored ADR</t>
  </si>
  <si>
    <t>IQ</t>
  </si>
  <si>
    <t>IQE PLC</t>
  </si>
  <si>
    <t>IQEPF</t>
  </si>
  <si>
    <t>Invesco Quality Municipal Income Trust</t>
  </si>
  <si>
    <t>IQI</t>
  </si>
  <si>
    <t>IQVIA Holdings Inc.</t>
  </si>
  <si>
    <t>IQV</t>
  </si>
  <si>
    <t>Ingersoll-Rand PLC (Ireland)</t>
  </si>
  <si>
    <t>IR</t>
  </si>
  <si>
    <t>iRobot Corporation</t>
  </si>
  <si>
    <t>IRBT</t>
  </si>
  <si>
    <t>Iridium Communications Inc</t>
  </si>
  <si>
    <t>IRDM</t>
  </si>
  <si>
    <t>Investors Real Estate Trust</t>
  </si>
  <si>
    <t>IRET</t>
  </si>
  <si>
    <t>Iron Mountain Incorporated</t>
  </si>
  <si>
    <t>IRM</t>
  </si>
  <si>
    <t>Independence Realty Trust, Inc.</t>
  </si>
  <si>
    <t>IRT</t>
  </si>
  <si>
    <t>IRHYTHM TECH</t>
  </si>
  <si>
    <t>IRTC</t>
  </si>
  <si>
    <t>Ironwood Pharmaceuticals, Inc.</t>
  </si>
  <si>
    <t>IRWD</t>
  </si>
  <si>
    <t>Investors Bancorp, Inc.</t>
  </si>
  <si>
    <t>ISBC</t>
  </si>
  <si>
    <t>Indra Sistemas S.A. Unsponsored ADR</t>
  </si>
  <si>
    <t>ISMAY</t>
  </si>
  <si>
    <t>Intesa Sanpaolo SpA</t>
  </si>
  <si>
    <t>ISNPY</t>
  </si>
  <si>
    <t>Intuitive Surgical, Inc.</t>
  </si>
  <si>
    <t>ISRG</t>
  </si>
  <si>
    <t>Isuzu Motors Ltd.</t>
  </si>
  <si>
    <t>ISUZY</t>
  </si>
  <si>
    <t>Gartner, Inc.</t>
  </si>
  <si>
    <t>Ita? CorpBanca</t>
  </si>
  <si>
    <t>ITCB</t>
  </si>
  <si>
    <t>Intra-Cellular Therapies Inc.</t>
  </si>
  <si>
    <t>ITCI</t>
  </si>
  <si>
    <t>Integer Holdings Corporation</t>
  </si>
  <si>
    <t>ITGR</t>
  </si>
  <si>
    <t>Itochu Corp.</t>
  </si>
  <si>
    <t>ITOCY</t>
  </si>
  <si>
    <t>Intertape Polymer Group Inc.</t>
  </si>
  <si>
    <t>ITPOF</t>
  </si>
  <si>
    <t>Itron, Inc.</t>
  </si>
  <si>
    <t>ITRI</t>
  </si>
  <si>
    <t>Ituran Location and Control Ltd.</t>
  </si>
  <si>
    <t>ITRN</t>
  </si>
  <si>
    <t>ITT Inc.</t>
  </si>
  <si>
    <t>ITT</t>
  </si>
  <si>
    <t>Itau Unibanco Holding S.A.</t>
  </si>
  <si>
    <t>ITUB</t>
  </si>
  <si>
    <t>ITV PLC.</t>
  </si>
  <si>
    <t>ITVPY</t>
  </si>
  <si>
    <t>Illinois Tool Works Inc.</t>
  </si>
  <si>
    <t>ITW</t>
  </si>
  <si>
    <t>INVESCO MORTGAGE CAPITAL INC</t>
  </si>
  <si>
    <t>IVR</t>
  </si>
  <si>
    <t>iShares Core S&amp;P 500 ETF</t>
  </si>
  <si>
    <t>IVV</t>
  </si>
  <si>
    <t>Invesco Ltd.</t>
  </si>
  <si>
    <t>IVZ</t>
  </si>
  <si>
    <t>iShares Russell 1000 Value ETF</t>
  </si>
  <si>
    <t>IWD</t>
  </si>
  <si>
    <t>iShares Russell 1000 Growth ETF</t>
  </si>
  <si>
    <t>IWF</t>
  </si>
  <si>
    <t>iShares Russell 2000 ETF</t>
  </si>
  <si>
    <t>IWM</t>
  </si>
  <si>
    <t>iShares Russell 2000 Value ETF</t>
  </si>
  <si>
    <t>IWN</t>
  </si>
  <si>
    <t>iShares Russell 2000 Growth ETF</t>
  </si>
  <si>
    <t>IWO</t>
  </si>
  <si>
    <t>iShares Russell Mid-Cap Growth ETF</t>
  </si>
  <si>
    <t>IWP</t>
  </si>
  <si>
    <t>iShares Russell Mid-Cap ETF</t>
  </si>
  <si>
    <t>IWR</t>
  </si>
  <si>
    <t>iShares Russell Mid-Cap Value ETF</t>
  </si>
  <si>
    <t>IWS</t>
  </si>
  <si>
    <t>Orix Corp Ads</t>
  </si>
  <si>
    <t>IX</t>
  </si>
  <si>
    <t>iShares U.S. Energy ETF</t>
  </si>
  <si>
    <t>IYE</t>
  </si>
  <si>
    <t>iShares U.S. Real Estate ETF</t>
  </si>
  <si>
    <t>IYR</t>
  </si>
  <si>
    <t>iShares U.S. Technology ETF</t>
  </si>
  <si>
    <t>IYW</t>
  </si>
  <si>
    <t>Jack In The Box Inc.</t>
  </si>
  <si>
    <t>JACK</t>
  </si>
  <si>
    <t>JAPAN TOB INC</t>
  </si>
  <si>
    <t>JAPAY</t>
  </si>
  <si>
    <t>Japan Airlines Ltd</t>
  </si>
  <si>
    <t>JAPSY</t>
  </si>
  <si>
    <t>Jazz Pharmaceuticals PLC</t>
  </si>
  <si>
    <t>JAZZ</t>
  </si>
  <si>
    <t>JBG SMITH Properties</t>
  </si>
  <si>
    <t>JBGS</t>
  </si>
  <si>
    <t>J.B. Hunt Transport Services, Inc.</t>
  </si>
  <si>
    <t>JBHT</t>
  </si>
  <si>
    <t>Jabil, Inc.</t>
  </si>
  <si>
    <t>JBL</t>
  </si>
  <si>
    <t>JetBlue Airways Corporation</t>
  </si>
  <si>
    <t>JBLU</t>
  </si>
  <si>
    <t>JBS SA</t>
  </si>
  <si>
    <t>JBSAY</t>
  </si>
  <si>
    <t>John B. Sanfilippo &amp; Son, Inc.</t>
  </si>
  <si>
    <t>JBSS</t>
  </si>
  <si>
    <t>John Bean Technologies Corporation</t>
  </si>
  <si>
    <t>JBT</t>
  </si>
  <si>
    <t>JC Decaux SA</t>
  </si>
  <si>
    <t>JCDXF</t>
  </si>
  <si>
    <t>Johnson Controls International plc</t>
  </si>
  <si>
    <t>JCI</t>
  </si>
  <si>
    <t>j2 Global, Inc.</t>
  </si>
  <si>
    <t>JCOM</t>
  </si>
  <si>
    <t>JD.com, Inc.</t>
  </si>
  <si>
    <t>JD</t>
  </si>
  <si>
    <t>J d Wetherspoon Plc</t>
  </si>
  <si>
    <t>JDWPY</t>
  </si>
  <si>
    <t>Jacobs Engineering Group Inc.</t>
  </si>
  <si>
    <t>JEF</t>
  </si>
  <si>
    <t>JELD-WEN Holding, Inc.</t>
  </si>
  <si>
    <t>JELD</t>
  </si>
  <si>
    <t>Jiangsu Expressway Co.</t>
  </si>
  <si>
    <t>JEXYY</t>
  </si>
  <si>
    <t>Jfe Holdings Inc.</t>
  </si>
  <si>
    <t>JFEEF</t>
  </si>
  <si>
    <t>Jiayin Group Inc. Sponsored ADR</t>
  </si>
  <si>
    <t>JFIN</t>
  </si>
  <si>
    <t>9F Inc. Sponsored ADR</t>
  </si>
  <si>
    <t>JFU</t>
  </si>
  <si>
    <t>Jungheinrich AG</t>
  </si>
  <si>
    <t>JGHAF</t>
  </si>
  <si>
    <t>Janus Capital Group, Inc</t>
  </si>
  <si>
    <t>JHG</t>
  </si>
  <si>
    <t>James Hardie Industries PLC.</t>
  </si>
  <si>
    <t>JHX</t>
  </si>
  <si>
    <t>J &amp; J Snack Foods Corp.</t>
  </si>
  <si>
    <t>JJSF</t>
  </si>
  <si>
    <t>Jack Henry &amp; Associates, Inc.</t>
  </si>
  <si>
    <t>JKHY</t>
  </si>
  <si>
    <t>JinkoSolar Holding Company Limited</t>
  </si>
  <si>
    <t>JKS</t>
  </si>
  <si>
    <t>Jones Lang LaSalle Incorporated</t>
  </si>
  <si>
    <t>JLL</t>
  </si>
  <si>
    <t>Jardine Matheson Holdings Ltd.</t>
  </si>
  <si>
    <t>JMHLY</t>
  </si>
  <si>
    <t>JUMIA TECH-ADR</t>
  </si>
  <si>
    <t>JMIA</t>
  </si>
  <si>
    <t>Johnson Matthey PLC</t>
  </si>
  <si>
    <t>JMPLY</t>
  </si>
  <si>
    <t>Johnson &amp; Johnson</t>
  </si>
  <si>
    <t>JNJ</t>
  </si>
  <si>
    <t>SPDR Bloomberg Barclays High Yield Bond ETF</t>
  </si>
  <si>
    <t>JNK</t>
  </si>
  <si>
    <t>Juniper Networks, Inc.</t>
  </si>
  <si>
    <t>JNPR</t>
  </si>
  <si>
    <t>51job, Inc.</t>
  </si>
  <si>
    <t>JOBS</t>
  </si>
  <si>
    <t>St. Joe Company (The)</t>
  </si>
  <si>
    <t>JOE</t>
  </si>
  <si>
    <t>Johnson Outdoors Inc.</t>
  </si>
  <si>
    <t>JOUT</t>
  </si>
  <si>
    <t>JPMorgan Chase &amp; Co.</t>
  </si>
  <si>
    <t>JPM</t>
  </si>
  <si>
    <t>The Japan Steel Works, Ltd.</t>
  </si>
  <si>
    <t>JPSWY</t>
  </si>
  <si>
    <t>Jeronimo Martins SGPS SA</t>
  </si>
  <si>
    <t>JRONY</t>
  </si>
  <si>
    <t>James River Group Holdings, Ltd.</t>
  </si>
  <si>
    <t>JRVR</t>
  </si>
  <si>
    <t>J. Sainsbury PLC</t>
  </si>
  <si>
    <t>JSAIY</t>
  </si>
  <si>
    <t>JSR CP UNSP ADR</t>
  </si>
  <si>
    <t>JSCPY</t>
  </si>
  <si>
    <t>Jardine Strategic Holdings Ltd.</t>
  </si>
  <si>
    <t>JSHLY</t>
  </si>
  <si>
    <t>JUST EAT PLC</t>
  </si>
  <si>
    <t>JSTTY</t>
  </si>
  <si>
    <t>Jianpu Technology Inc.</t>
  </si>
  <si>
    <t>JT</t>
  </si>
  <si>
    <t>John Wiley &amp; Sons, Inc.</t>
  </si>
  <si>
    <t>JW.A</t>
  </si>
  <si>
    <t>JW.B</t>
  </si>
  <si>
    <t>Nordstrom, Inc.</t>
  </si>
  <si>
    <t>JWN</t>
  </si>
  <si>
    <t>Kellogg Company</t>
  </si>
  <si>
    <t>K</t>
  </si>
  <si>
    <t>Kadant Inc</t>
  </si>
  <si>
    <t>KAI</t>
  </si>
  <si>
    <t>Kaiser Aluminum Corporation</t>
  </si>
  <si>
    <t>KALU</t>
  </si>
  <si>
    <t>Kaman Corporation</t>
  </si>
  <si>
    <t>KAMN</t>
  </si>
  <si>
    <t>KAR Auction Services, Inc</t>
  </si>
  <si>
    <t>KAR</t>
  </si>
  <si>
    <t>KB Financial Group Inc</t>
  </si>
  <si>
    <t>KB</t>
  </si>
  <si>
    <t>Kimball International, Inc.</t>
  </si>
  <si>
    <t>KBAL</t>
  </si>
  <si>
    <t>KBC Group SA</t>
  </si>
  <si>
    <t>KBCSY</t>
  </si>
  <si>
    <t>KB Home</t>
  </si>
  <si>
    <t>KBH</t>
  </si>
  <si>
    <t>KBR, Inc.</t>
  </si>
  <si>
    <t>KBR</t>
  </si>
  <si>
    <t>Kimberly-Clark de Mexico SAB de CV</t>
  </si>
  <si>
    <t>KCDMY</t>
  </si>
  <si>
    <t>KDDI Corporation Unsponsored ADR</t>
  </si>
  <si>
    <t>KDDIY</t>
  </si>
  <si>
    <t>Keurig Dr Pepper, Inc</t>
  </si>
  <si>
    <t>KDP</t>
  </si>
  <si>
    <t>Kelly Services, Inc.</t>
  </si>
  <si>
    <t>KELYA</t>
  </si>
  <si>
    <t>KELYB</t>
  </si>
  <si>
    <t>Kemet Corporation</t>
  </si>
  <si>
    <t>KEM</t>
  </si>
  <si>
    <t>Kenon Holdings Ltd.</t>
  </si>
  <si>
    <t>KEN</t>
  </si>
  <si>
    <t>Korea Electric Power Corporation</t>
  </si>
  <si>
    <t>KEP</t>
  </si>
  <si>
    <t>Kirby Corporation</t>
  </si>
  <si>
    <t>KEX</t>
  </si>
  <si>
    <t>KeyCorp</t>
  </si>
  <si>
    <t>KEY</t>
  </si>
  <si>
    <t>Keysight Technologies Inc.</t>
  </si>
  <si>
    <t>KEYS</t>
  </si>
  <si>
    <t>Kforce, Inc.</t>
  </si>
  <si>
    <t>KFRC</t>
  </si>
  <si>
    <t>Korn/Ferry International</t>
  </si>
  <si>
    <t>KFY</t>
  </si>
  <si>
    <t>Kinross Gold Corporation</t>
  </si>
  <si>
    <t>KGC</t>
  </si>
  <si>
    <t>Kingdee International Software Group Co., Ltd. Unsponsored ADR</t>
  </si>
  <si>
    <t>KGDEY</t>
  </si>
  <si>
    <t>Kingfisher PLC</t>
  </si>
  <si>
    <t>KGFHY</t>
  </si>
  <si>
    <t>The Kraft Heinz Company</t>
  </si>
  <si>
    <t>KHC</t>
  </si>
  <si>
    <t>Kuehne &amp; Nagel International Ag</t>
  </si>
  <si>
    <t>KHNGY</t>
  </si>
  <si>
    <t>OrthoPediatrics Corp.</t>
  </si>
  <si>
    <t>KIDS</t>
  </si>
  <si>
    <t>KION GROUP AG</t>
  </si>
  <si>
    <t>KIGRY</t>
  </si>
  <si>
    <t>Kimco Realty Corporation</t>
  </si>
  <si>
    <t>KIM</t>
  </si>
  <si>
    <t>Kumba Iron Ore Ltd.</t>
  </si>
  <si>
    <t>KIROY</t>
  </si>
  <si>
    <t>Koninklijke KPN NV</t>
  </si>
  <si>
    <t>KKPNF</t>
  </si>
  <si>
    <t>KKPNY</t>
  </si>
  <si>
    <t>KKR &amp; Co. Inc.</t>
  </si>
  <si>
    <t>KKR</t>
  </si>
  <si>
    <t>Kirkland Lake Gold Ltd.</t>
  </si>
  <si>
    <t>KL</t>
  </si>
  <si>
    <t>KLAC</t>
  </si>
  <si>
    <t>Klabin SA</t>
  </si>
  <si>
    <t>KLBAY</t>
  </si>
  <si>
    <t>Kulicke and Soffa Industries, Inc.</t>
  </si>
  <si>
    <t>KLIC</t>
  </si>
  <si>
    <t>KLM Royal Dutch Airlines</t>
  </si>
  <si>
    <t>KLMR</t>
  </si>
  <si>
    <t>KLEPIERRE SA</t>
  </si>
  <si>
    <t>KLPEF</t>
  </si>
  <si>
    <t>KUNLUN EGY ADR</t>
  </si>
  <si>
    <t>KLYCY</t>
  </si>
  <si>
    <t>Kimberly-Clark Corporation</t>
  </si>
  <si>
    <t>KMB</t>
  </si>
  <si>
    <t>Kinder Morgan, Inc.</t>
  </si>
  <si>
    <t>KMI</t>
  </si>
  <si>
    <t>Kemper Corporation</t>
  </si>
  <si>
    <t>KMPR</t>
  </si>
  <si>
    <t>Kennametal Inc.</t>
  </si>
  <si>
    <t>KMT</t>
  </si>
  <si>
    <t>Komatsu Ltd.</t>
  </si>
  <si>
    <t>KMTUY</t>
  </si>
  <si>
    <t>CarMax, Inc.</t>
  </si>
  <si>
    <t>KMX</t>
  </si>
  <si>
    <t>Knowles Corporation</t>
  </si>
  <si>
    <t>KN</t>
  </si>
  <si>
    <t>Kirin Holdings Co.</t>
  </si>
  <si>
    <t>KNBWY</t>
  </si>
  <si>
    <t>Konica Minolta Inc.</t>
  </si>
  <si>
    <t>KNCAY</t>
  </si>
  <si>
    <t>Knoll, Inc.</t>
  </si>
  <si>
    <t>KNL</t>
  </si>
  <si>
    <t>Konami Corp.</t>
  </si>
  <si>
    <t>KNMCY</t>
  </si>
  <si>
    <t>KNOT Offshore Partners LP</t>
  </si>
  <si>
    <t>KNOP</t>
  </si>
  <si>
    <t>Kiniksa Pharmaceuticals, Ltd.</t>
  </si>
  <si>
    <t>KNSA</t>
  </si>
  <si>
    <t>Kinsale Capital Group, Inc.</t>
  </si>
  <si>
    <t>KNSL</t>
  </si>
  <si>
    <t>Knight-Swift Transportation Holdings Inc.</t>
  </si>
  <si>
    <t>KNX</t>
  </si>
  <si>
    <t>Coca-Cola Company (The)</t>
  </si>
  <si>
    <t>KO</t>
  </si>
  <si>
    <t>Kodiak Sciences Inc.</t>
  </si>
  <si>
    <t>KOD</t>
  </si>
  <si>
    <t>Coca Cola Femsa S.A.B. de C.V.</t>
  </si>
  <si>
    <t>KOF</t>
  </si>
  <si>
    <t>Koppers Holdings Inc.</t>
  </si>
  <si>
    <t>KOP</t>
  </si>
  <si>
    <t>Kosmos Energy Ltd.</t>
  </si>
  <si>
    <t>KOS</t>
  </si>
  <si>
    <t>Keppel Corp.</t>
  </si>
  <si>
    <t>KPELY</t>
  </si>
  <si>
    <t>Karyopharm Therapeutics Inc.</t>
  </si>
  <si>
    <t>KPTI</t>
  </si>
  <si>
    <t>The Kroger Co.</t>
  </si>
  <si>
    <t>KR</t>
  </si>
  <si>
    <t>Kraton Corporation</t>
  </si>
  <si>
    <t>KRA</t>
  </si>
  <si>
    <t>Kilroy Realty Corporation</t>
  </si>
  <si>
    <t>KRC</t>
  </si>
  <si>
    <t>KKR Real Estate Finance Trust Inc.</t>
  </si>
  <si>
    <t>KREF</t>
  </si>
  <si>
    <t>Keppel REIT</t>
  </si>
  <si>
    <t>KREVF</t>
  </si>
  <si>
    <t>Kite Realty Group Trust</t>
  </si>
  <si>
    <t>KRG</t>
  </si>
  <si>
    <t>Kornit Digital Ltd.</t>
  </si>
  <si>
    <t>KRNT</t>
  </si>
  <si>
    <t>Kearny Financial</t>
  </si>
  <si>
    <t>KRNY</t>
  </si>
  <si>
    <t>Kronos Worldwide Inc</t>
  </si>
  <si>
    <t>KRO</t>
  </si>
  <si>
    <t>Kerry Group PLC</t>
  </si>
  <si>
    <t>KRYAY</t>
  </si>
  <si>
    <t>Krystal Biotech, Inc.</t>
  </si>
  <si>
    <t>KRYS</t>
  </si>
  <si>
    <t>Kohl's Corporation</t>
  </si>
  <si>
    <t>KSS</t>
  </si>
  <si>
    <t>Kansas City Southern</t>
  </si>
  <si>
    <t>KSU</t>
  </si>
  <si>
    <t>KT Corporation</t>
  </si>
  <si>
    <t>KT</t>
  </si>
  <si>
    <t>Kontoor Brands, Inc.</t>
  </si>
  <si>
    <t>KTB</t>
  </si>
  <si>
    <t>Kratos Defense &amp; Security Solutions, Inc.</t>
  </si>
  <si>
    <t>KTOS</t>
  </si>
  <si>
    <t>Kubota Corp.</t>
  </si>
  <si>
    <t>KUBTY</t>
  </si>
  <si>
    <t>Kuka AG Unsponsored ADR</t>
  </si>
  <si>
    <t>KUKAY</t>
  </si>
  <si>
    <t>Kura Oncology, Inc.</t>
  </si>
  <si>
    <t>KURA</t>
  </si>
  <si>
    <t>Kuraray Co.</t>
  </si>
  <si>
    <t>KURRY</t>
  </si>
  <si>
    <t>Kennedy-Wilson Holdings Inc.</t>
  </si>
  <si>
    <t>KW</t>
  </si>
  <si>
    <t>Kawasaki Heavy Industries Ltd.</t>
  </si>
  <si>
    <t>KWHIY</t>
  </si>
  <si>
    <t>Quaker Chemical Corporation</t>
  </si>
  <si>
    <t>KWR</t>
  </si>
  <si>
    <t>Kyocera Corporation</t>
  </si>
  <si>
    <t>KYOCY</t>
  </si>
  <si>
    <t>Kaz Minerals PLC</t>
  </si>
  <si>
    <t>KZMYY</t>
  </si>
  <si>
    <t>Loews Corporation</t>
  </si>
  <si>
    <t>L</t>
  </si>
  <si>
    <t>Lithia Motors, Inc.</t>
  </si>
  <si>
    <t>LAD</t>
  </si>
  <si>
    <t>Ladder Capital Corp</t>
  </si>
  <si>
    <t>LADR</t>
  </si>
  <si>
    <t>Lamar Advertising Company</t>
  </si>
  <si>
    <t>LAMR</t>
  </si>
  <si>
    <t>Lancaster Colony Corporation</t>
  </si>
  <si>
    <t>LANC</t>
  </si>
  <si>
    <t>nLight Inc.</t>
  </si>
  <si>
    <t>LASR</t>
  </si>
  <si>
    <t>Laureate Education Inc.</t>
  </si>
  <si>
    <t>LAUR</t>
  </si>
  <si>
    <t>Lazard Ltd</t>
  </si>
  <si>
    <t>LAZ</t>
  </si>
  <si>
    <t>L Brands, Inc.</t>
  </si>
  <si>
    <t>LB</t>
  </si>
  <si>
    <t>Lakeland Bancorp, Inc.</t>
  </si>
  <si>
    <t>LBAI</t>
  </si>
  <si>
    <t>Luther Burbank Corporation</t>
  </si>
  <si>
    <t>LBC</t>
  </si>
  <si>
    <t>Liberty Broadband Corporation</t>
  </si>
  <si>
    <t>LBRDA</t>
  </si>
  <si>
    <t>LBRDK</t>
  </si>
  <si>
    <t>Liberty Oilfield Services Inc.</t>
  </si>
  <si>
    <t>LBRT</t>
  </si>
  <si>
    <t>Liberty Global PLC</t>
  </si>
  <si>
    <t>LBTYA</t>
  </si>
  <si>
    <t>LBTYB</t>
  </si>
  <si>
    <t>LBTYK</t>
  </si>
  <si>
    <t>LendingClub Corporation</t>
  </si>
  <si>
    <t>LC</t>
  </si>
  <si>
    <t>Lannett Co Inc</t>
  </si>
  <si>
    <t>LCI</t>
  </si>
  <si>
    <t>LCI Industries</t>
  </si>
  <si>
    <t>LCII</t>
  </si>
  <si>
    <t>Leidos Holdings, Inc.</t>
  </si>
  <si>
    <t>LDOS</t>
  </si>
  <si>
    <t>Lear Corporation</t>
  </si>
  <si>
    <t>LEA</t>
  </si>
  <si>
    <t>Lincoln Electric Holdings, Inc.</t>
  </si>
  <si>
    <t>LECO</t>
  </si>
  <si>
    <t>Leggett &amp; Platt, Incorporated</t>
  </si>
  <si>
    <t>LEG</t>
  </si>
  <si>
    <t>LEG Immobilien AG</t>
  </si>
  <si>
    <t>LEGIF</t>
  </si>
  <si>
    <t>Lennar Corporation</t>
  </si>
  <si>
    <t>LEN</t>
  </si>
  <si>
    <t>LEN.B</t>
  </si>
  <si>
    <t>BNY Mellon Strategic Municipals, Inc.</t>
  </si>
  <si>
    <t>LEO</t>
  </si>
  <si>
    <t>Levi Strauss &amp; Co.</t>
  </si>
  <si>
    <t>LEVI</t>
  </si>
  <si>
    <t>China Life Insurance Company Limited</t>
  </si>
  <si>
    <t>LFC</t>
  </si>
  <si>
    <t>Lifestyle International Holdings Limited Unsponsored ADR</t>
  </si>
  <si>
    <t>LFSYY</t>
  </si>
  <si>
    <t>Li &amp; Fung Ltd.</t>
  </si>
  <si>
    <t>LFUGY</t>
  </si>
  <si>
    <t>Littelfuse, Inc.</t>
  </si>
  <si>
    <t>LFUS</t>
  </si>
  <si>
    <t>Lions Gate Entertainment Corp.</t>
  </si>
  <si>
    <t>LGF.A</t>
  </si>
  <si>
    <t>LGF.B</t>
  </si>
  <si>
    <t>Legal &amp; General Group PLC</t>
  </si>
  <si>
    <t>LGGNY</t>
  </si>
  <si>
    <t>LGI Homes, Inc.</t>
  </si>
  <si>
    <t>LGIH</t>
  </si>
  <si>
    <t>Ligand Pharmaceuticals Incorporated</t>
  </si>
  <si>
    <t>LGND</t>
  </si>
  <si>
    <t>LeGrand SA</t>
  </si>
  <si>
    <t>LGRVF</t>
  </si>
  <si>
    <t>Laboratory Corporation of America Holdings</t>
  </si>
  <si>
    <t>LH</t>
  </si>
  <si>
    <t>LHC Group, Inc.</t>
  </si>
  <si>
    <t>LHCG</t>
  </si>
  <si>
    <t>L3Harris Technologies Inc</t>
  </si>
  <si>
    <t>LHX</t>
  </si>
  <si>
    <t>Lennox International, Inc.</t>
  </si>
  <si>
    <t>LII</t>
  </si>
  <si>
    <t>LILA</t>
  </si>
  <si>
    <t>LILAK</t>
  </si>
  <si>
    <t>LIN</t>
  </si>
  <si>
    <t>Lindblad Expeditions Holdings Inc.</t>
  </si>
  <si>
    <t>LIND</t>
  </si>
  <si>
    <t>Linx S.A. Unsponsored ADR</t>
  </si>
  <si>
    <t>LINX</t>
  </si>
  <si>
    <t>LION CORP</t>
  </si>
  <si>
    <t>LIOPF</t>
  </si>
  <si>
    <t>Lumentum Holdings Inc.</t>
  </si>
  <si>
    <t>LITE</t>
  </si>
  <si>
    <t>LivaNova PLC</t>
  </si>
  <si>
    <t>LIVN</t>
  </si>
  <si>
    <t>Luckin Coffee Inc. Sponsored ADR</t>
  </si>
  <si>
    <t>LK</t>
  </si>
  <si>
    <t>Luokung Technology Corp.</t>
  </si>
  <si>
    <t>LKCO</t>
  </si>
  <si>
    <t>LUK FOOK HLDGS</t>
  </si>
  <si>
    <t>LKFLF</t>
  </si>
  <si>
    <t>Lakeland Financial Corporation</t>
  </si>
  <si>
    <t>LKFN</t>
  </si>
  <si>
    <t>LKQ Corporation</t>
  </si>
  <si>
    <t>LKQ</t>
  </si>
  <si>
    <t>Eli Lilly and Company</t>
  </si>
  <si>
    <t>LLY</t>
  </si>
  <si>
    <t>Legg Mason, Inc.</t>
  </si>
  <si>
    <t>LM</t>
  </si>
  <si>
    <t>LeMaitre Vascular, Inc.</t>
  </si>
  <si>
    <t>LMAT</t>
  </si>
  <si>
    <t>Luminex Corporation</t>
  </si>
  <si>
    <t>LMNX</t>
  </si>
  <si>
    <t>Lockheed Martin Corporation</t>
  </si>
  <si>
    <t>LMT</t>
  </si>
  <si>
    <t>LINE Corporation</t>
  </si>
  <si>
    <t>LN</t>
  </si>
  <si>
    <t>Lincoln National Corporation</t>
  </si>
  <si>
    <t>LNC</t>
  </si>
  <si>
    <t>Cheniere Energy, Inc.</t>
  </si>
  <si>
    <t>LNG</t>
  </si>
  <si>
    <t>Lindsay Corporation</t>
  </si>
  <si>
    <t>LNN</t>
  </si>
  <si>
    <t>Li Ning Co.</t>
  </si>
  <si>
    <t>LNNGY</t>
  </si>
  <si>
    <t>Alliant Energy Corporation</t>
  </si>
  <si>
    <t>LNT</t>
  </si>
  <si>
    <t>Lantheus Holdings, Inc.</t>
  </si>
  <si>
    <t>LNTH</t>
  </si>
  <si>
    <t>Lenovo Group Ltd.</t>
  </si>
  <si>
    <t>LNVGY</t>
  </si>
  <si>
    <t>Live Oak Bancshares, Inc.</t>
  </si>
  <si>
    <t>LOB</t>
  </si>
  <si>
    <t>Logitech International S.A.</t>
  </si>
  <si>
    <t>LOGI</t>
  </si>
  <si>
    <t>LogMein, Inc.</t>
  </si>
  <si>
    <t>LOGM</t>
  </si>
  <si>
    <t>Loomis AB</t>
  </si>
  <si>
    <t>LOIMF</t>
  </si>
  <si>
    <t>Loma Negra Compania Industrial Argentina S.A. Sponsored ADR</t>
  </si>
  <si>
    <t>LOMA</t>
  </si>
  <si>
    <t>Lonking Holdings Ltd.</t>
  </si>
  <si>
    <t>LONKF</t>
  </si>
  <si>
    <t>Loop Industries, Inc.</t>
  </si>
  <si>
    <t>LOOP</t>
  </si>
  <si>
    <t>Grand Canyon Education, Inc.</t>
  </si>
  <si>
    <t>LOPE</t>
  </si>
  <si>
    <t>Loral Space and Communications, Inc.</t>
  </si>
  <si>
    <t>LORL</t>
  </si>
  <si>
    <t>Lowe's Companies, Inc.</t>
  </si>
  <si>
    <t>LOW</t>
  </si>
  <si>
    <t>Dorian LPG Ltd.</t>
  </si>
  <si>
    <t>LPG</t>
  </si>
  <si>
    <t>Laredo Petroleum, Inc.</t>
  </si>
  <si>
    <t>LPI</t>
  </si>
  <si>
    <t>LG Display Co., Ltd.</t>
  </si>
  <si>
    <t>LPL</t>
  </si>
  <si>
    <t>LPL Financial Holdings Inc.</t>
  </si>
  <si>
    <t>LPLA</t>
  </si>
  <si>
    <t>LivePerson, Inc.</t>
  </si>
  <si>
    <t>LPSN</t>
  </si>
  <si>
    <t>Liberty Property Trust</t>
  </si>
  <si>
    <t>LPT</t>
  </si>
  <si>
    <t>Louisiana-Pacific Corporation</t>
  </si>
  <si>
    <t>LPX</t>
  </si>
  <si>
    <t>iShares iBoxx $ Investment Grade Corporate Bond ETF</t>
  </si>
  <si>
    <t>LQD</t>
  </si>
  <si>
    <t>Lam Research Corporation</t>
  </si>
  <si>
    <t>LRCX</t>
  </si>
  <si>
    <t>L'Oreal SA</t>
  </si>
  <si>
    <t>LRLCY</t>
  </si>
  <si>
    <t>K12 Inc</t>
  </si>
  <si>
    <t>LRN</t>
  </si>
  <si>
    <t>Lattice Semiconductor Corporation</t>
  </si>
  <si>
    <t>LSCC</t>
  </si>
  <si>
    <t>Life Storage, Inc.</t>
  </si>
  <si>
    <t>LSI</t>
  </si>
  <si>
    <t>Landstar System, Inc.</t>
  </si>
  <si>
    <t>LSTR</t>
  </si>
  <si>
    <t>LSXMA</t>
  </si>
  <si>
    <t>LSXMB</t>
  </si>
  <si>
    <t>LSXMK</t>
  </si>
  <si>
    <t>LTC Properties, Inc.</t>
  </si>
  <si>
    <t>LTC</t>
  </si>
  <si>
    <t>Livent Corporation</t>
  </si>
  <si>
    <t>LTHM</t>
  </si>
  <si>
    <t>LATAM Airlines Group S.A.</t>
  </si>
  <si>
    <t>LTM</t>
  </si>
  <si>
    <t>Liberty TripAdvisor Holdings, Inc.</t>
  </si>
  <si>
    <t>LTRPA</t>
  </si>
  <si>
    <t>LTRPB</t>
  </si>
  <si>
    <t>Lukoil</t>
  </si>
  <si>
    <t>LUKOY</t>
  </si>
  <si>
    <t>lululemon athletica inc.</t>
  </si>
  <si>
    <t>LULU</t>
  </si>
  <si>
    <t>Lundin Mining Corp.</t>
  </si>
  <si>
    <t>LUNMF</t>
  </si>
  <si>
    <t>Southwest Airlines Co.</t>
  </si>
  <si>
    <t>LUV</t>
  </si>
  <si>
    <t>Livongo Health, Inc.</t>
  </si>
  <si>
    <t>LVGO</t>
  </si>
  <si>
    <t>LVMH-Moet Hennessy Louis Vuitton SA</t>
  </si>
  <si>
    <t>LVMUY</t>
  </si>
  <si>
    <t>Las Vegas Sands Corp.</t>
  </si>
  <si>
    <t>LVS</t>
  </si>
  <si>
    <t>Lamb Weston Holdings Inc.</t>
  </si>
  <si>
    <t>LW</t>
  </si>
  <si>
    <t>LexinFintech Holdings Ltd. Sponsored ADR</t>
  </si>
  <si>
    <t>LX</t>
  </si>
  <si>
    <t>Lexington Realty Trust</t>
  </si>
  <si>
    <t>LXP</t>
  </si>
  <si>
    <t>LyondellBasell Industries N.V.</t>
  </si>
  <si>
    <t>LYB</t>
  </si>
  <si>
    <t>Lyft, Inc.</t>
  </si>
  <si>
    <t>LYFT</t>
  </si>
  <si>
    <t>Lloyds Banking Group PLC</t>
  </si>
  <si>
    <t>LYG</t>
  </si>
  <si>
    <t>Lynas Corp.</t>
  </si>
  <si>
    <t>LYSDY</t>
  </si>
  <si>
    <t>Live Nation Entertainment, Inc.</t>
  </si>
  <si>
    <t>LYV</t>
  </si>
  <si>
    <t>Lonza Group Ag</t>
  </si>
  <si>
    <t>LZAGY</t>
  </si>
  <si>
    <t>La-Z-Boy Incorporated</t>
  </si>
  <si>
    <t>LZB</t>
  </si>
  <si>
    <t>Macy's, Inc.</t>
  </si>
  <si>
    <t>M</t>
  </si>
  <si>
    <t>Mastercard Incorporated</t>
  </si>
  <si>
    <t>MA</t>
  </si>
  <si>
    <t>Mid-America Apartment Communities, Inc.</t>
  </si>
  <si>
    <t>MAA</t>
  </si>
  <si>
    <t>Macerich Company (The)</t>
  </si>
  <si>
    <t>MAC</t>
  </si>
  <si>
    <t>MAG Silver Corporation</t>
  </si>
  <si>
    <t>MAG</t>
  </si>
  <si>
    <t>Main Street Capital Corporation</t>
  </si>
  <si>
    <t>MAIN</t>
  </si>
  <si>
    <t>Marks and Spencer Group PLC</t>
  </si>
  <si>
    <t>MAKSY</t>
  </si>
  <si>
    <t>ManpowerGroup Inc.</t>
  </si>
  <si>
    <t>MAN</t>
  </si>
  <si>
    <t>Manhattan Associates, Inc.</t>
  </si>
  <si>
    <t>MANH</t>
  </si>
  <si>
    <t>ManTech International Corporation</t>
  </si>
  <si>
    <t>MANT</t>
  </si>
  <si>
    <t>Manchester United Ltd.</t>
  </si>
  <si>
    <t>MANU</t>
  </si>
  <si>
    <t>MAR</t>
  </si>
  <si>
    <t>Marubeni Corp.</t>
  </si>
  <si>
    <t>MARUY</t>
  </si>
  <si>
    <t>Masco Corporation</t>
  </si>
  <si>
    <t>MAS</t>
  </si>
  <si>
    <t>Masimo Corporation</t>
  </si>
  <si>
    <t>MASI</t>
  </si>
  <si>
    <t>Mattel, Inc.</t>
  </si>
  <si>
    <t>MAT</t>
  </si>
  <si>
    <t>Matthews International Corporation</t>
  </si>
  <si>
    <t>MATW</t>
  </si>
  <si>
    <t>Matson, Inc.</t>
  </si>
  <si>
    <t>MATX</t>
  </si>
  <si>
    <t>Marui Group Co.</t>
  </si>
  <si>
    <t>MAURY</t>
  </si>
  <si>
    <t>Man Wah Holdings Limited</t>
  </si>
  <si>
    <t>MAWHY</t>
  </si>
  <si>
    <t>Maxar Technologies Ltd.</t>
  </si>
  <si>
    <t>MAXR</t>
  </si>
  <si>
    <t>iShares MBS ETF</t>
  </si>
  <si>
    <t>MBB</t>
  </si>
  <si>
    <t>MBIA, Inc.</t>
  </si>
  <si>
    <t>MBI</t>
  </si>
  <si>
    <t>Mitchells &amp; Butlers Plc</t>
  </si>
  <si>
    <t>MBPFF</t>
  </si>
  <si>
    <t>MBT</t>
  </si>
  <si>
    <t>Malibu Boats, Inc.</t>
  </si>
  <si>
    <t>MBUU</t>
  </si>
  <si>
    <t>Mercantile Bank Corporation</t>
  </si>
  <si>
    <t>MBWM</t>
  </si>
  <si>
    <t>Moelis &amp; Company</t>
  </si>
  <si>
    <t>MC</t>
  </si>
  <si>
    <t>McDonald's Corporation</t>
  </si>
  <si>
    <t>MCD</t>
  </si>
  <si>
    <t>Microchip Technology Incorporated</t>
  </si>
  <si>
    <t>MCHP</t>
  </si>
  <si>
    <t>McKesson Corporation</t>
  </si>
  <si>
    <t>MCK</t>
  </si>
  <si>
    <t>Moody's Corporation</t>
  </si>
  <si>
    <t>MCO</t>
  </si>
  <si>
    <t>Monarch Casino &amp; Resort, Inc.</t>
  </si>
  <si>
    <t>MCRI</t>
  </si>
  <si>
    <t>MORGAN ADV MATL</t>
  </si>
  <si>
    <t>MCRUF</t>
  </si>
  <si>
    <t>Marcus Corporation (The)</t>
  </si>
  <si>
    <t>MCS</t>
  </si>
  <si>
    <t>Mercury General Corporation</t>
  </si>
  <si>
    <t>MCY</t>
  </si>
  <si>
    <t>MD</t>
  </si>
  <si>
    <t>MongoDB, Inc.</t>
  </si>
  <si>
    <t>MDB</t>
  </si>
  <si>
    <t>M.D.C. Holdings, Inc.</t>
  </si>
  <si>
    <t>MDC</t>
  </si>
  <si>
    <t>Melco International Development Ltd.</t>
  </si>
  <si>
    <t>MDEVF</t>
  </si>
  <si>
    <t>Madrigal Pharmaceuticals, Inc.</t>
  </si>
  <si>
    <t>MDGL</t>
  </si>
  <si>
    <t>Mediaset SpA</t>
  </si>
  <si>
    <t>MDIUY</t>
  </si>
  <si>
    <t>Medallia, Inc.</t>
  </si>
  <si>
    <t>MDLA</t>
  </si>
  <si>
    <t>Mondelez International, Inc.</t>
  </si>
  <si>
    <t>MDLZ</t>
  </si>
  <si>
    <t>MANDOM CORP</t>
  </si>
  <si>
    <t>MDOMF</t>
  </si>
  <si>
    <t>Meredith Corporation</t>
  </si>
  <si>
    <t>MDP</t>
  </si>
  <si>
    <t>Allscripts Healthcare Solutions, Inc.</t>
  </si>
  <si>
    <t>MDRX</t>
  </si>
  <si>
    <t>Medtronic PLC</t>
  </si>
  <si>
    <t>MDT</t>
  </si>
  <si>
    <t>MDU Resources Group, Inc.</t>
  </si>
  <si>
    <t>MDU</t>
  </si>
  <si>
    <t>MiMedx Group, Inc</t>
  </si>
  <si>
    <t>MDXG</t>
  </si>
  <si>
    <t>MEDIFAST INC</t>
  </si>
  <si>
    <t>MED</t>
  </si>
  <si>
    <t>Medpace Holdings, Inc.</t>
  </si>
  <si>
    <t>MEDP</t>
  </si>
  <si>
    <t>Meggitt PLC Unsponsored ADR</t>
  </si>
  <si>
    <t>MEGGY</t>
  </si>
  <si>
    <t>Methode Electronics, Inc.</t>
  </si>
  <si>
    <t>MEI</t>
  </si>
  <si>
    <t>MercadoLibre, Inc.</t>
  </si>
  <si>
    <t>MELI</t>
  </si>
  <si>
    <t>Methanex Corporation</t>
  </si>
  <si>
    <t>MEOH</t>
  </si>
  <si>
    <t>Mercer International Inc.</t>
  </si>
  <si>
    <t>MERC</t>
  </si>
  <si>
    <t>Mesoblast Limited</t>
  </si>
  <si>
    <t>MESO</t>
  </si>
  <si>
    <t>MetLife, Inc.</t>
  </si>
  <si>
    <t>MET</t>
  </si>
  <si>
    <t>MFA Financial, Inc.</t>
  </si>
  <si>
    <t>MFA</t>
  </si>
  <si>
    <t>Manulife Financial Corp</t>
  </si>
  <si>
    <t>MFC</t>
  </si>
  <si>
    <t>Mizuho Financial Group, Inc.</t>
  </si>
  <si>
    <t>MFG</t>
  </si>
  <si>
    <t>Micro Focus International PLC Sponsored ADR</t>
  </si>
  <si>
    <t>MFGP</t>
  </si>
  <si>
    <t>BlackRock MuniHoldings Investment Quality Fund</t>
  </si>
  <si>
    <t>MFL</t>
  </si>
  <si>
    <t>Magna International Inc.</t>
  </si>
  <si>
    <t>MGA</t>
  </si>
  <si>
    <t>Michelin</t>
  </si>
  <si>
    <t>MGDDY</t>
  </si>
  <si>
    <t>MGE Energy Inc.</t>
  </si>
  <si>
    <t>MGEE</t>
  </si>
  <si>
    <t>Magellan Health, Inc.</t>
  </si>
  <si>
    <t>MGLN</t>
  </si>
  <si>
    <t>MGM Resorts International</t>
  </si>
  <si>
    <t>MGM</t>
  </si>
  <si>
    <t>MacroGenics, Inc.</t>
  </si>
  <si>
    <t>MGNX</t>
  </si>
  <si>
    <t>MGM Growth Properties LLC</t>
  </si>
  <si>
    <t>MGP</t>
  </si>
  <si>
    <t>MGP Ingredients, Inc.</t>
  </si>
  <si>
    <t>MGPI</t>
  </si>
  <si>
    <t>McGrath RentCorp</t>
  </si>
  <si>
    <t>MGRC</t>
  </si>
  <si>
    <t>MeiraGTx Holdings PLC</t>
  </si>
  <si>
    <t>MGTX</t>
  </si>
  <si>
    <t>Magnolia Oil &amp; Gas Corp</t>
  </si>
  <si>
    <t>MGY</t>
  </si>
  <si>
    <t>Marine Harvest ASA</t>
  </si>
  <si>
    <t>MHGVY</t>
  </si>
  <si>
    <t>Mohawk Industries, Inc.</t>
  </si>
  <si>
    <t>MHK</t>
  </si>
  <si>
    <t>M/I Homes, Inc.</t>
  </si>
  <si>
    <t>MHO</t>
  </si>
  <si>
    <t>Mitsubishi Heavy Industries, Ltd.</t>
  </si>
  <si>
    <t>MHVYF</t>
  </si>
  <si>
    <t>Macquarie Infrastructure Company</t>
  </si>
  <si>
    <t>MIC</t>
  </si>
  <si>
    <t>The Middleby Corporation</t>
  </si>
  <si>
    <t>MIDD</t>
  </si>
  <si>
    <t>Mitsubishi Electric Corporation</t>
  </si>
  <si>
    <t>MIELF</t>
  </si>
  <si>
    <t>The Michaels Companies, Inc.</t>
  </si>
  <si>
    <t>MIK</t>
  </si>
  <si>
    <t>Mimecast Limited</t>
  </si>
  <si>
    <t>MIME</t>
  </si>
  <si>
    <t>Mobile Mini, Inc.</t>
  </si>
  <si>
    <t>MINI</t>
  </si>
  <si>
    <t>Milestone Pharmaceuticals Inc.</t>
  </si>
  <si>
    <t>MIST</t>
  </si>
  <si>
    <t>Mitsubishi Estate Co.</t>
  </si>
  <si>
    <t>MITEY</t>
  </si>
  <si>
    <t>Mitie Group PLC.</t>
  </si>
  <si>
    <t>MITFY</t>
  </si>
  <si>
    <t>Mitsui &amp; Co.</t>
  </si>
  <si>
    <t>MITSY</t>
  </si>
  <si>
    <t>AG Mortgage Investment Trust, Inc.</t>
  </si>
  <si>
    <t>MITT</t>
  </si>
  <si>
    <t>McCormick &amp; Company, Incorporated</t>
  </si>
  <si>
    <t>MKC</t>
  </si>
  <si>
    <t>Merck KGaA</t>
  </si>
  <si>
    <t>MKGAF</t>
  </si>
  <si>
    <t>Markel Corporation</t>
  </si>
  <si>
    <t>MKL</t>
  </si>
  <si>
    <t>MKS Instruments, Inc.</t>
  </si>
  <si>
    <t>MKSI</t>
  </si>
  <si>
    <t>Makita Corp.</t>
  </si>
  <si>
    <t>MKTAY</t>
  </si>
  <si>
    <t>MarketAxess Holdings Inc.</t>
  </si>
  <si>
    <t>MKTX</t>
  </si>
  <si>
    <t>Mesa Laboratories, Inc.</t>
  </si>
  <si>
    <t>MLAB</t>
  </si>
  <si>
    <t>Melco Resorts &amp; Entertainment Limited</t>
  </si>
  <si>
    <t>MLCO</t>
  </si>
  <si>
    <t>Herman Miller, Inc.</t>
  </si>
  <si>
    <t>MLHR</t>
  </si>
  <si>
    <t>Mueller Industries, Inc.</t>
  </si>
  <si>
    <t>MLI</t>
  </si>
  <si>
    <t>Metallurgical Corp. of China Ltd.</t>
  </si>
  <si>
    <t>MLLUY</t>
  </si>
  <si>
    <t>Martin Marietta Materials, Inc.</t>
  </si>
  <si>
    <t>MLM</t>
  </si>
  <si>
    <t>Mellanox Technologies, Ltd.</t>
  </si>
  <si>
    <t>MLNX</t>
  </si>
  <si>
    <t>MAIL RU GROUP</t>
  </si>
  <si>
    <t>MLRYY</t>
  </si>
  <si>
    <t>Marsh &amp; McLennan Companies, Inc.</t>
  </si>
  <si>
    <t>MMC</t>
  </si>
  <si>
    <t>Marcus &amp; Millichap, Inc.</t>
  </si>
  <si>
    <t>MMI</t>
  </si>
  <si>
    <t>3M Company</t>
  </si>
  <si>
    <t>MMM</t>
  </si>
  <si>
    <t>Magellan Midstream Partners, L.P.</t>
  </si>
  <si>
    <t>MMP</t>
  </si>
  <si>
    <t>Maximus, Inc.</t>
  </si>
  <si>
    <t>MMS</t>
  </si>
  <si>
    <t>Merit Medical Systems, Inc.</t>
  </si>
  <si>
    <t>MMSI</t>
  </si>
  <si>
    <t>Western Asset Managed Municipals Fund, Inc.</t>
  </si>
  <si>
    <t>MMU</t>
  </si>
  <si>
    <t>MakeMyTrip Limited</t>
  </si>
  <si>
    <t>MMYT</t>
  </si>
  <si>
    <t>Minebea Co.</t>
  </si>
  <si>
    <t>MNBEY</t>
  </si>
  <si>
    <t>Monmouth Real Estate Investment Corporation</t>
  </si>
  <si>
    <t>MNR</t>
  </si>
  <si>
    <t>Brigham Minerals, Inc.</t>
  </si>
  <si>
    <t>MNRL</t>
  </si>
  <si>
    <t>Monro Muffler Brake, Inc.</t>
  </si>
  <si>
    <t>MNRO</t>
  </si>
  <si>
    <t>Monster Beverage Corporation</t>
  </si>
  <si>
    <t>MNST</t>
  </si>
  <si>
    <t>Momenta Pharmaceuticals, Inc.</t>
  </si>
  <si>
    <t>MNTA</t>
  </si>
  <si>
    <t>Altria Group, Inc.</t>
  </si>
  <si>
    <t>MO</t>
  </si>
  <si>
    <t>MobileIron, Inc.</t>
  </si>
  <si>
    <t>MOBL</t>
  </si>
  <si>
    <t>Modine Manufacturing Company</t>
  </si>
  <si>
    <t>MOD</t>
  </si>
  <si>
    <t>Model N, Inc.</t>
  </si>
  <si>
    <t>MODN</t>
  </si>
  <si>
    <t>MidWestOne Financial Group, Inc.</t>
  </si>
  <si>
    <t>MOFG</t>
  </si>
  <si>
    <t>Moog Inc.</t>
  </si>
  <si>
    <t>MOG.A</t>
  </si>
  <si>
    <t>MOG.B</t>
  </si>
  <si>
    <t>Molina Healthcare, Inc</t>
  </si>
  <si>
    <t>MOH</t>
  </si>
  <si>
    <t>Momo Inc.</t>
  </si>
  <si>
    <t>MOMO</t>
  </si>
  <si>
    <t>MONDI PLC UNS</t>
  </si>
  <si>
    <t>MONDY</t>
  </si>
  <si>
    <t>MONOTARO</t>
  </si>
  <si>
    <t>MONOY</t>
  </si>
  <si>
    <t>MorphoSys AG Unsponsored ADR</t>
  </si>
  <si>
    <t>MOR</t>
  </si>
  <si>
    <t>Morningstar, Inc.</t>
  </si>
  <si>
    <t>MORN</t>
  </si>
  <si>
    <t>The Mosaic Company</t>
  </si>
  <si>
    <t>MOS</t>
  </si>
  <si>
    <t>Movado Group Inc.</t>
  </si>
  <si>
    <t>MOV</t>
  </si>
  <si>
    <t>Marathon Petroleum Corporation</t>
  </si>
  <si>
    <t>MPC</t>
  </si>
  <si>
    <t>MPLX LP</t>
  </si>
  <si>
    <t>MPLX</t>
  </si>
  <si>
    <t>Medical Properties Trust, Inc.</t>
  </si>
  <si>
    <t>MPW</t>
  </si>
  <si>
    <t>Monolithic Power Systems, Inc.</t>
  </si>
  <si>
    <t>MPWR</t>
  </si>
  <si>
    <t>Marine Products Corporation</t>
  </si>
  <si>
    <t>MPX</t>
  </si>
  <si>
    <t>Murata Manufacturing Inc.</t>
  </si>
  <si>
    <t>MRAAY</t>
  </si>
  <si>
    <t>MRC Global Inc.</t>
  </si>
  <si>
    <t>MRC</t>
  </si>
  <si>
    <t>Mercury Systems Inc</t>
  </si>
  <si>
    <t>MRCY</t>
  </si>
  <si>
    <t>Merck &amp; Co., Inc.</t>
  </si>
  <si>
    <t>MRK</t>
  </si>
  <si>
    <t>Moderna, Inc.</t>
  </si>
  <si>
    <t>MRNA</t>
  </si>
  <si>
    <t>Marathon Oil Corporation</t>
  </si>
  <si>
    <t>MRO</t>
  </si>
  <si>
    <t>Marten Transport, Ltd.</t>
  </si>
  <si>
    <t>MRTN</t>
  </si>
  <si>
    <t>Mirati Therapeutics, Inc.</t>
  </si>
  <si>
    <t>MRTX</t>
  </si>
  <si>
    <t>Marvell Technology Group Ltd.</t>
  </si>
  <si>
    <t>MRVL</t>
  </si>
  <si>
    <t>WM MORRISON SUP</t>
  </si>
  <si>
    <t>MRWSY</t>
  </si>
  <si>
    <t>Morgan Stanley</t>
  </si>
  <si>
    <t>MS</t>
  </si>
  <si>
    <t>MSA Safety Incorporporated</t>
  </si>
  <si>
    <t>MSA</t>
  </si>
  <si>
    <t>MS&amp;AD Insurance Group Holdings Inc.</t>
  </si>
  <si>
    <t>MSADY</t>
  </si>
  <si>
    <t>Mitsubishi Corp.</t>
  </si>
  <si>
    <t>MSBHY</t>
  </si>
  <si>
    <t>Midland States Bancorp, Inc.</t>
  </si>
  <si>
    <t>MSBI</t>
  </si>
  <si>
    <t>STUDIO CITY IH</t>
  </si>
  <si>
    <t>MSC</t>
  </si>
  <si>
    <t>MSCI Inc</t>
  </si>
  <si>
    <t>MSCI</t>
  </si>
  <si>
    <t>Middlesex Water Company</t>
  </si>
  <si>
    <t>MSEX</t>
  </si>
  <si>
    <t>Microsoft Corporation</t>
  </si>
  <si>
    <t>MSFT</t>
  </si>
  <si>
    <t>The Madison Square Garden Company</t>
  </si>
  <si>
    <t>MSG</t>
  </si>
  <si>
    <t>MSG Networks Inc.</t>
  </si>
  <si>
    <t>MSGN</t>
  </si>
  <si>
    <t>Motorola Solutions, Inc.</t>
  </si>
  <si>
    <t>MSI</t>
  </si>
  <si>
    <t>MSC Industrial Direct Company, Inc.</t>
  </si>
  <si>
    <t>MSM</t>
  </si>
  <si>
    <t>MicroStrategy Incorporated</t>
  </si>
  <si>
    <t>MSTR</t>
  </si>
  <si>
    <t>ArcelorMittal</t>
  </si>
  <si>
    <t>MT</t>
  </si>
  <si>
    <t>M&amp;T Bank Corporation</t>
  </si>
  <si>
    <t>MTB</t>
  </si>
  <si>
    <t>Match Group, Inc.</t>
  </si>
  <si>
    <t>MTCH</t>
  </si>
  <si>
    <t>Mettler-Toledo International, Inc.</t>
  </si>
  <si>
    <t>MTD</t>
  </si>
  <si>
    <t>Matador Resources Company</t>
  </si>
  <si>
    <t>MTDR</t>
  </si>
  <si>
    <t>MGIC Investment Corporation</t>
  </si>
  <si>
    <t>MTG</t>
  </si>
  <si>
    <t>MTH</t>
  </si>
  <si>
    <t>Mechel PAO</t>
  </si>
  <si>
    <t>MTL</t>
  </si>
  <si>
    <t>Mitsubishi Chemical Holdings Corp.</t>
  </si>
  <si>
    <t>MTLHY</t>
  </si>
  <si>
    <t>Materialise NV</t>
  </si>
  <si>
    <t>MTLS</t>
  </si>
  <si>
    <t>Vail Resorts, Inc.</t>
  </si>
  <si>
    <t>MTN</t>
  </si>
  <si>
    <t>MTN Group Ltd.</t>
  </si>
  <si>
    <t>MTNOY</t>
  </si>
  <si>
    <t>Meritor, Inc.</t>
  </si>
  <si>
    <t>MTOR</t>
  </si>
  <si>
    <t>Materion Corporation</t>
  </si>
  <si>
    <t>MTRN</t>
  </si>
  <si>
    <t>MTS Systems Corporation</t>
  </si>
  <si>
    <t>MTSC</t>
  </si>
  <si>
    <t>MACOM Technology Solutions Holdings, Inc.</t>
  </si>
  <si>
    <t>MTSI</t>
  </si>
  <si>
    <t>CECONOMY AG</t>
  </si>
  <si>
    <t>MTTRY</t>
  </si>
  <si>
    <t>MTU Aero Engines AG</t>
  </si>
  <si>
    <t>MTUAY</t>
  </si>
  <si>
    <t>Minerals Technologies Inc.</t>
  </si>
  <si>
    <t>MTX</t>
  </si>
  <si>
    <t>MasTec, Inc.</t>
  </si>
  <si>
    <t>MTZ</t>
  </si>
  <si>
    <t>Micron Technology, Inc.</t>
  </si>
  <si>
    <t>MU</t>
  </si>
  <si>
    <t>BlackRock MuniAssets Fund, Inc.</t>
  </si>
  <si>
    <t>MUA</t>
  </si>
  <si>
    <t>iShares National Muni Bond ETF</t>
  </si>
  <si>
    <t>MUB</t>
  </si>
  <si>
    <t>BlackRock MuniHoldings California Quality Fund, Inc.</t>
  </si>
  <si>
    <t>MUC</t>
  </si>
  <si>
    <t>Mitsubishi UFJ Financial Group, Inc.</t>
  </si>
  <si>
    <t>MUFG</t>
  </si>
  <si>
    <t>Murphy Oil Corporation</t>
  </si>
  <si>
    <t>MUR</t>
  </si>
  <si>
    <t>M?nchener R?ckversicherungs-Gesellschaft</t>
  </si>
  <si>
    <t>MURGY</t>
  </si>
  <si>
    <t>Murphy USA Inc.</t>
  </si>
  <si>
    <t>MUSA</t>
  </si>
  <si>
    <t>McEwen Mining Inc.</t>
  </si>
  <si>
    <t>MUX</t>
  </si>
  <si>
    <t>BlackRock MuniVest Fund, Inc.</t>
  </si>
  <si>
    <t>MVF</t>
  </si>
  <si>
    <t>MUELLER WATER PRODUCTS</t>
  </si>
  <si>
    <t>MWA</t>
  </si>
  <si>
    <t>Mexichem SAB de CV</t>
  </si>
  <si>
    <t>MXCHY</t>
  </si>
  <si>
    <t>Metso Corp.</t>
  </si>
  <si>
    <t>MXCYY</t>
  </si>
  <si>
    <t>Maxim Integrated Products, Inc.</t>
  </si>
  <si>
    <t>MXIM</t>
  </si>
  <si>
    <t>MaxLinear, Inc</t>
  </si>
  <si>
    <t>MXL</t>
  </si>
  <si>
    <t>BlackRock MuniYield Fund, Inc.</t>
  </si>
  <si>
    <t>MYD</t>
  </si>
  <si>
    <t>Myers Industries, Inc.</t>
  </si>
  <si>
    <t>MYE</t>
  </si>
  <si>
    <t>Myriad Genetics, Inc.</t>
  </si>
  <si>
    <t>MYGN</t>
  </si>
  <si>
    <t>BlackRock MuniYield Quality Fund III, Inc.</t>
  </si>
  <si>
    <t>MYI</t>
  </si>
  <si>
    <t>Mylan N.V.</t>
  </si>
  <si>
    <t>MYL</t>
  </si>
  <si>
    <t>BlackRock MuniYield New York Quality Fund, Inc.</t>
  </si>
  <si>
    <t>MYN</t>
  </si>
  <si>
    <t>MyoKardia, Inc.</t>
  </si>
  <si>
    <t>MYOK</t>
  </si>
  <si>
    <t>Myovant Sciences Ltd.</t>
  </si>
  <si>
    <t>MYOV</t>
  </si>
  <si>
    <t>MYR Group, Inc.</t>
  </si>
  <si>
    <t>MYRG</t>
  </si>
  <si>
    <t>MONEYSUPERMARKT</t>
  </si>
  <si>
    <t>MYSRF</t>
  </si>
  <si>
    <t>Magyar Telekom Tavkozlesi Nyrt</t>
  </si>
  <si>
    <t>MYTAY</t>
  </si>
  <si>
    <t>Mazda Motor Corporation</t>
  </si>
  <si>
    <t>MZDAY</t>
  </si>
  <si>
    <t>National Australia Bank Ltd.</t>
  </si>
  <si>
    <t>NABZY</t>
  </si>
  <si>
    <t>Nanometrics Incorporated</t>
  </si>
  <si>
    <t>National Instruments Corporation</t>
  </si>
  <si>
    <t>NATI</t>
  </si>
  <si>
    <t>Navistar International Corporation</t>
  </si>
  <si>
    <t>NAV</t>
  </si>
  <si>
    <t>Navient Corporation</t>
  </si>
  <si>
    <t>NAVI</t>
  </si>
  <si>
    <t>National Bank Holdings Corporation</t>
  </si>
  <si>
    <t>NBHC</t>
  </si>
  <si>
    <t>Neurocrine Biosciences, Inc.</t>
  </si>
  <si>
    <t>NBIX</t>
  </si>
  <si>
    <t>Noble Energy Inc.</t>
  </si>
  <si>
    <t>NBL</t>
  </si>
  <si>
    <t>Noble Midstream Partners LP</t>
  </si>
  <si>
    <t>NBLX</t>
  </si>
  <si>
    <t>Nabors Industries Ltd.</t>
  </si>
  <si>
    <t>NBR</t>
  </si>
  <si>
    <t>Nabriva Therapeutics AG</t>
  </si>
  <si>
    <t>NBRV</t>
  </si>
  <si>
    <t>NBT Bancorp Inc.</t>
  </si>
  <si>
    <t>NBTB</t>
  </si>
  <si>
    <t>Nicolet Bankshares Inc.</t>
  </si>
  <si>
    <t>NCBS</t>
  </si>
  <si>
    <t>NCC GROUP PLC</t>
  </si>
  <si>
    <t>NCCGF</t>
  </si>
  <si>
    <t>Norwegian Cruise Line Holdings Ltd.</t>
  </si>
  <si>
    <t>NCLH</t>
  </si>
  <si>
    <t>Newcrest Mining Ltd.</t>
  </si>
  <si>
    <t>NCMGY</t>
  </si>
  <si>
    <t>National CineMedia, Inc.</t>
  </si>
  <si>
    <t>NCMI</t>
  </si>
  <si>
    <t>NCR Corporation</t>
  </si>
  <si>
    <t>NCR</t>
  </si>
  <si>
    <t>NABTESCO CP TKY</t>
  </si>
  <si>
    <t>NCTKF</t>
  </si>
  <si>
    <t>Nasdaq, Inc.</t>
  </si>
  <si>
    <t>NDAQ</t>
  </si>
  <si>
    <t>Nitto Denko Corp.</t>
  </si>
  <si>
    <t>NDEKY</t>
  </si>
  <si>
    <t>NINE DRAGONS</t>
  </si>
  <si>
    <t>NDGPY</t>
  </si>
  <si>
    <t>Nordson Corporation</t>
  </si>
  <si>
    <t>NDSN</t>
  </si>
  <si>
    <t>New World Development Co.</t>
  </si>
  <si>
    <t>NDVLY</t>
  </si>
  <si>
    <t>NextEra Energy, Inc.</t>
  </si>
  <si>
    <t>NEE</t>
  </si>
  <si>
    <t>NEM</t>
  </si>
  <si>
    <t>NeoGenomics, Inc.</t>
  </si>
  <si>
    <t>NEO</t>
  </si>
  <si>
    <t>Neogen Corporation</t>
  </si>
  <si>
    <t>NEOG</t>
  </si>
  <si>
    <t>NextEra Energy Partners, LP</t>
  </si>
  <si>
    <t>NEP</t>
  </si>
  <si>
    <t>NewMarket Corporation</t>
  </si>
  <si>
    <t>NEU</t>
  </si>
  <si>
    <t>Puxin Limited</t>
  </si>
  <si>
    <t>NEW</t>
  </si>
  <si>
    <t>New Media Investment Group Inc.</t>
  </si>
  <si>
    <t>New Relic, Inc.</t>
  </si>
  <si>
    <t>NEWR</t>
  </si>
  <si>
    <t>Nexa Resources S.A.</t>
  </si>
  <si>
    <t>NEXA</t>
  </si>
  <si>
    <t>NextDecade Corporation</t>
  </si>
  <si>
    <t>NEXT</t>
  </si>
  <si>
    <t>Northfield Bancorp, Inc.</t>
  </si>
  <si>
    <t>NFBK</t>
  </si>
  <si>
    <t>New Fortress Energy LLC</t>
  </si>
  <si>
    <t>NFE</t>
  </si>
  <si>
    <t>National Fuel Gas Company</t>
  </si>
  <si>
    <t>NFG</t>
  </si>
  <si>
    <t>Netflix, Inc.</t>
  </si>
  <si>
    <t>NFLX</t>
  </si>
  <si>
    <t>Novagold Resources Inc.</t>
  </si>
  <si>
    <t>NG</t>
  </si>
  <si>
    <t>New Gold Inc.</t>
  </si>
  <si>
    <t>NGD</t>
  </si>
  <si>
    <t>National Grid Transco, PLC</t>
  </si>
  <si>
    <t>NGG</t>
  </si>
  <si>
    <t>National General Holdings Corp</t>
  </si>
  <si>
    <t>NGHC</t>
  </si>
  <si>
    <t>NGL Energy Partners LP</t>
  </si>
  <si>
    <t>NGL</t>
  </si>
  <si>
    <t>ANGLO AMER ADR</t>
  </si>
  <si>
    <t>NGLOY</t>
  </si>
  <si>
    <t>NGM Biopharmaceuticals, Inc.</t>
  </si>
  <si>
    <t>NGM</t>
  </si>
  <si>
    <t>Ingevity Corporation</t>
  </si>
  <si>
    <t>NGVT</t>
  </si>
  <si>
    <t>National HealthCare Corporation</t>
  </si>
  <si>
    <t>NHC</t>
  </si>
  <si>
    <t>National Health Investors, Inc.</t>
  </si>
  <si>
    <t>NHI</t>
  </si>
  <si>
    <t>Nihon Kohden Corporation</t>
  </si>
  <si>
    <t>NHNKY</t>
  </si>
  <si>
    <t>Norsk Hydro ASA</t>
  </si>
  <si>
    <t>NHYDY</t>
  </si>
  <si>
    <t>NiSource, Inc</t>
  </si>
  <si>
    <t>NI</t>
  </si>
  <si>
    <t>Nice Ltd.</t>
  </si>
  <si>
    <t>NICE</t>
  </si>
  <si>
    <t>JSC MMC Norilsk Nickel</t>
  </si>
  <si>
    <t>NILSY</t>
  </si>
  <si>
    <t>Nikon Corp.</t>
  </si>
  <si>
    <t>NINOY</t>
  </si>
  <si>
    <t>NIO Inc.</t>
  </si>
  <si>
    <t>NIO</t>
  </si>
  <si>
    <t>NIU TECH-ADR</t>
  </si>
  <si>
    <t>NIU</t>
  </si>
  <si>
    <t>Nidec Corp.</t>
  </si>
  <si>
    <t>NJDCY</t>
  </si>
  <si>
    <t>NewJersey Resources Corporation</t>
  </si>
  <si>
    <t>NJR</t>
  </si>
  <si>
    <t>NIKE, Inc.</t>
  </si>
  <si>
    <t>NKE</t>
  </si>
  <si>
    <t>Nektar Therapeutics</t>
  </si>
  <si>
    <t>NKTR</t>
  </si>
  <si>
    <t>Nielsen Holdings Plc</t>
  </si>
  <si>
    <t>NLSN</t>
  </si>
  <si>
    <t>Annaly Capital Management Inc</t>
  </si>
  <si>
    <t>NLY</t>
  </si>
  <si>
    <t>New Mountain Finance Corporation</t>
  </si>
  <si>
    <t>NMFC</t>
  </si>
  <si>
    <t>NMC Health PLC Unsponsored ADR</t>
  </si>
  <si>
    <t>NMHLY</t>
  </si>
  <si>
    <t>NMI Holdings Inc</t>
  </si>
  <si>
    <t>NMIH</t>
  </si>
  <si>
    <t>Nomura Holdings Inc ADR</t>
  </si>
  <si>
    <t>NMR</t>
  </si>
  <si>
    <t>Newmark Group, Inc.</t>
  </si>
  <si>
    <t>NMRK</t>
  </si>
  <si>
    <t>Nissan Chemical Industries, Ltd.</t>
  </si>
  <si>
    <t>NNCHY</t>
  </si>
  <si>
    <t>NN Group NV Unsponsored ADR</t>
  </si>
  <si>
    <t>NNGRY</t>
  </si>
  <si>
    <t>Nelnet, Inc.</t>
  </si>
  <si>
    <t>NNI</t>
  </si>
  <si>
    <t>National Retail Properties</t>
  </si>
  <si>
    <t>NNN</t>
  </si>
  <si>
    <t>Noah Holdings Ltd.</t>
  </si>
  <si>
    <t>NOAH</t>
  </si>
  <si>
    <t>Northrop Grumman Corporation</t>
  </si>
  <si>
    <t>NOC</t>
  </si>
  <si>
    <t>Northern Oil and Gas, Inc.</t>
  </si>
  <si>
    <t>NOG</t>
  </si>
  <si>
    <t>Nokia Corporation</t>
  </si>
  <si>
    <t>Nomad Foods Limited</t>
  </si>
  <si>
    <t>NOMD</t>
  </si>
  <si>
    <t>National Oilwell Varco, Inc.</t>
  </si>
  <si>
    <t>NOV</t>
  </si>
  <si>
    <t>NOVA</t>
  </si>
  <si>
    <t>Novanta Inc.</t>
  </si>
  <si>
    <t>NOVT</t>
  </si>
  <si>
    <t>ServiceNow, Inc.</t>
  </si>
  <si>
    <t>NOW</t>
  </si>
  <si>
    <t>Neenah Paper, Inc.</t>
  </si>
  <si>
    <t>NP</t>
  </si>
  <si>
    <t>Nippon Paint Holdings Co., Ltd.</t>
  </si>
  <si>
    <t>NPCPF</t>
  </si>
  <si>
    <t>National Presto Industries, Inc.</t>
  </si>
  <si>
    <t>NPK</t>
  </si>
  <si>
    <t>Nippon Yusen Kabushiki Kaisha</t>
  </si>
  <si>
    <t>NPNYY</t>
  </si>
  <si>
    <t>EnPro Industries</t>
  </si>
  <si>
    <t>NPO</t>
  </si>
  <si>
    <t>Nippon Steel &amp; Sumitomo Metal Corp.</t>
  </si>
  <si>
    <t>NPSCY</t>
  </si>
  <si>
    <t>NSK Ltd.</t>
  </si>
  <si>
    <t>NPSKY</t>
  </si>
  <si>
    <t>Naspers Ltd.</t>
  </si>
  <si>
    <t>NPSNY</t>
  </si>
  <si>
    <t>Nuveen Pennsylvania Quality Municipal Income Fund</t>
  </si>
  <si>
    <t>NQP</t>
  </si>
  <si>
    <t>Newpark Resources, Inc.</t>
  </si>
  <si>
    <t>NR</t>
  </si>
  <si>
    <t>National Research Corporation</t>
  </si>
  <si>
    <t>NRC</t>
  </si>
  <si>
    <t>Nordea Bank AB</t>
  </si>
  <si>
    <t>NRDBY</t>
  </si>
  <si>
    <t>NRG Energy, Inc.</t>
  </si>
  <si>
    <t>NRG</t>
  </si>
  <si>
    <t>NOMURA RESH LTD</t>
  </si>
  <si>
    <t>NRILY</t>
  </si>
  <si>
    <t>New Residential Investment Corp.</t>
  </si>
  <si>
    <t>NRZ</t>
  </si>
  <si>
    <t>NuStar Energy L.P.</t>
  </si>
  <si>
    <t>NS</t>
  </si>
  <si>
    <t>National Storage Affiliates Trust</t>
  </si>
  <si>
    <t>NSA</t>
  </si>
  <si>
    <t>Nissan Motor Co.</t>
  </si>
  <si>
    <t>NSANY</t>
  </si>
  <si>
    <t>Norfolk Southern Corporation</t>
  </si>
  <si>
    <t>NSC</t>
  </si>
  <si>
    <t>Insight Enterprises, Inc.</t>
  </si>
  <si>
    <t>NSIT</t>
  </si>
  <si>
    <t>Insperity, Inc.</t>
  </si>
  <si>
    <t>NSP</t>
  </si>
  <si>
    <t>Nestle SA</t>
  </si>
  <si>
    <t>NSRGY</t>
  </si>
  <si>
    <t>NAPCO Security Technologies, Inc.</t>
  </si>
  <si>
    <t>NSSC</t>
  </si>
  <si>
    <t>NanoString Technologies, Inc.</t>
  </si>
  <si>
    <t>NSTG</t>
  </si>
  <si>
    <t>NetApp, Inc.</t>
  </si>
  <si>
    <t>NTAP</t>
  </si>
  <si>
    <t>Bank of N.T. Butterfield &amp; Son Limited (The)</t>
  </si>
  <si>
    <t>NTB</t>
  </si>
  <si>
    <t>NetScout Systems, Inc.</t>
  </si>
  <si>
    <t>NTCT</t>
  </si>
  <si>
    <t>Nintendo Co.</t>
  </si>
  <si>
    <t>NTDOY</t>
  </si>
  <si>
    <t>Ntt Data Corporation</t>
  </si>
  <si>
    <t>NTDTY</t>
  </si>
  <si>
    <t>NetEase, Inc.</t>
  </si>
  <si>
    <t>NTES</t>
  </si>
  <si>
    <t>NETGEAR, Inc.</t>
  </si>
  <si>
    <t>NTGR</t>
  </si>
  <si>
    <t>National Bank of Canada</t>
  </si>
  <si>
    <t>NTIOF</t>
  </si>
  <si>
    <t>Intellia Therapeutics, Inc.</t>
  </si>
  <si>
    <t>NTLA</t>
  </si>
  <si>
    <t>Nutanix Inc.</t>
  </si>
  <si>
    <t>NTNX</t>
  </si>
  <si>
    <t>Nutrien Ltd.</t>
  </si>
  <si>
    <t>NTR</t>
  </si>
  <si>
    <t>Natera, Inc.</t>
  </si>
  <si>
    <t>NTRA</t>
  </si>
  <si>
    <t>Northern Trust Corporation</t>
  </si>
  <si>
    <t>NTRS</t>
  </si>
  <si>
    <t>Nippon Telegraph and Telephone Corporation</t>
  </si>
  <si>
    <t>NTTYY</t>
  </si>
  <si>
    <t>Natus Medical Incorporated</t>
  </si>
  <si>
    <t>NTUS</t>
  </si>
  <si>
    <t>Nuance Communications, Inc.</t>
  </si>
  <si>
    <t>NUAN</t>
  </si>
  <si>
    <t>Nucor Corporation</t>
  </si>
  <si>
    <t>NUE</t>
  </si>
  <si>
    <t>Nu Skin Enterprises, Inc.</t>
  </si>
  <si>
    <t>NUS</t>
  </si>
  <si>
    <t>Nuveen Municipal Value Fund, Inc.</t>
  </si>
  <si>
    <t>NUV</t>
  </si>
  <si>
    <t>NuVasive, Inc.</t>
  </si>
  <si>
    <t>NUVA</t>
  </si>
  <si>
    <t>NovoCure Limited</t>
  </si>
  <si>
    <t>NVCR</t>
  </si>
  <si>
    <t>NVIDIA Corporation</t>
  </si>
  <si>
    <t>NVDA</t>
  </si>
  <si>
    <t>NV5 Global, Inc.</t>
  </si>
  <si>
    <t>NVEE</t>
  </si>
  <si>
    <t>Navigator Holdings Ltd.</t>
  </si>
  <si>
    <t>NVGS</t>
  </si>
  <si>
    <t>Nova Measuring Instruments Ltd.</t>
  </si>
  <si>
    <t>NVMI</t>
  </si>
  <si>
    <t>Novo Nordisk A/S</t>
  </si>
  <si>
    <t>NVO</t>
  </si>
  <si>
    <t>NVR, Inc.</t>
  </si>
  <si>
    <t>NVR</t>
  </si>
  <si>
    <t>Nevro Corp.</t>
  </si>
  <si>
    <t>NVRO</t>
  </si>
  <si>
    <t>Novartis AG</t>
  </si>
  <si>
    <t>NVS</t>
  </si>
  <si>
    <t>nVent Electric PLC</t>
  </si>
  <si>
    <t>NVT</t>
  </si>
  <si>
    <t>Invitae Corporation</t>
  </si>
  <si>
    <t>NVTA</t>
  </si>
  <si>
    <t>Novozymes A/S</t>
  </si>
  <si>
    <t>NVZMY</t>
  </si>
  <si>
    <t>Northwest Bancshares, Inc.</t>
  </si>
  <si>
    <t>NWBI</t>
  </si>
  <si>
    <t>NorthWestern Corporation</t>
  </si>
  <si>
    <t>NWE</t>
  </si>
  <si>
    <t>Newell Brands Inc.</t>
  </si>
  <si>
    <t>NWL</t>
  </si>
  <si>
    <t>National Western Life Group, Inc.</t>
  </si>
  <si>
    <t>NWLI</t>
  </si>
  <si>
    <t>Northwest Natural Gas Company</t>
  </si>
  <si>
    <t>NWN</t>
  </si>
  <si>
    <t>News Corporation</t>
  </si>
  <si>
    <t>NWS</t>
  </si>
  <si>
    <t>NWSA</t>
  </si>
  <si>
    <t>Quanex Building Products Corporation</t>
  </si>
  <si>
    <t>NX</t>
  </si>
  <si>
    <t>NEXTGEN HEALTHCARE, INC</t>
  </si>
  <si>
    <t>NXGN</t>
  </si>
  <si>
    <t>Next PLC</t>
  </si>
  <si>
    <t>NXGPY</t>
  </si>
  <si>
    <t>NTL EXPRESS GRP</t>
  </si>
  <si>
    <t>NXPGF</t>
  </si>
  <si>
    <t>NXP Semiconductors N.V.</t>
  </si>
  <si>
    <t>NXPI</t>
  </si>
  <si>
    <t>NexPoint Residential Trust, Inc.</t>
  </si>
  <si>
    <t>NXRT</t>
  </si>
  <si>
    <t>NXST</t>
  </si>
  <si>
    <t>NextCure, Inc.</t>
  </si>
  <si>
    <t>NXTC</t>
  </si>
  <si>
    <t>New York Community Bancorp, Inc.</t>
  </si>
  <si>
    <t>NYCB</t>
  </si>
  <si>
    <t>New York Mortgage Trust, Inc.</t>
  </si>
  <si>
    <t>NYMT</t>
  </si>
  <si>
    <t>The New York Times Company</t>
  </si>
  <si>
    <t>NYT</t>
  </si>
  <si>
    <t>Realty Income Corporation</t>
  </si>
  <si>
    <t>O</t>
  </si>
  <si>
    <t>Oasis Petroleum Inc.</t>
  </si>
  <si>
    <t>OAS</t>
  </si>
  <si>
    <t>OBIC CO LTD</t>
  </si>
  <si>
    <t>OBIIF</t>
  </si>
  <si>
    <t>Origin Bancorp, Inc.</t>
  </si>
  <si>
    <t>OBNK</t>
  </si>
  <si>
    <t>Obayashi Corporation</t>
  </si>
  <si>
    <t>OBYCF</t>
  </si>
  <si>
    <t>Owens Corning Inc</t>
  </si>
  <si>
    <t>OC</t>
  </si>
  <si>
    <t>OCADO GROUP PLC</t>
  </si>
  <si>
    <t>OCDDY</t>
  </si>
  <si>
    <t>OceanFirst Financial Corp.</t>
  </si>
  <si>
    <t>OCFC</t>
  </si>
  <si>
    <t>Olympus Corp.</t>
  </si>
  <si>
    <t>OCPNY</t>
  </si>
  <si>
    <t>Oaktree Specialty Lending Corp.</t>
  </si>
  <si>
    <t>OCSL</t>
  </si>
  <si>
    <t>Old Dominion Freight Line, Inc.</t>
  </si>
  <si>
    <t>ODFL</t>
  </si>
  <si>
    <t>Office Depot, Inc.</t>
  </si>
  <si>
    <t>ODP</t>
  </si>
  <si>
    <t>Odonate Therapeutics, Inc.</t>
  </si>
  <si>
    <t>ODT</t>
  </si>
  <si>
    <t>Orion Engineered Carbons S.A</t>
  </si>
  <si>
    <t>OEC</t>
  </si>
  <si>
    <t>OC OERLIKON CP</t>
  </si>
  <si>
    <t>OERLF</t>
  </si>
  <si>
    <t>Corporate Office Properties Trust</t>
  </si>
  <si>
    <t>OFC</t>
  </si>
  <si>
    <t>OFG Bancorp</t>
  </si>
  <si>
    <t>OFG</t>
  </si>
  <si>
    <t>ORTHOFIX MEDICAL INC.</t>
  </si>
  <si>
    <t>OFIX</t>
  </si>
  <si>
    <t>Omega Flex, Inc.</t>
  </si>
  <si>
    <t>OFLX</t>
  </si>
  <si>
    <t>OGE Energy Corporation</t>
  </si>
  <si>
    <t>OGE</t>
  </si>
  <si>
    <t>Organigram Holdings Inc.</t>
  </si>
  <si>
    <t>OGI</t>
  </si>
  <si>
    <t>ONE Gas, Inc.</t>
  </si>
  <si>
    <t>OGS</t>
  </si>
  <si>
    <t>Gazprom OAO</t>
  </si>
  <si>
    <t>OGZPY</t>
  </si>
  <si>
    <t>Omega Healthcare Investors, Inc.</t>
  </si>
  <si>
    <t>OHI</t>
  </si>
  <si>
    <t>Owens-Illinois, Inc.</t>
  </si>
  <si>
    <t>OI</t>
  </si>
  <si>
    <t>VanEck Vectors Oil Services ETF</t>
  </si>
  <si>
    <t>OIH</t>
  </si>
  <si>
    <t>Oceaneering International, Inc.</t>
  </si>
  <si>
    <t>OII</t>
  </si>
  <si>
    <t>Oil States International, Inc.</t>
  </si>
  <si>
    <t>OIS</t>
  </si>
  <si>
    <t>ONEOK, Inc.</t>
  </si>
  <si>
    <t>OKE</t>
  </si>
  <si>
    <t>Okta, Inc.</t>
  </si>
  <si>
    <t>OKTA</t>
  </si>
  <si>
    <t>ORIENTAL LAND</t>
  </si>
  <si>
    <t>OLCLY</t>
  </si>
  <si>
    <t>Universal Display Corporation</t>
  </si>
  <si>
    <t>OLED</t>
  </si>
  <si>
    <t>Ollie's Bargain Outlet Holdings, Inc.</t>
  </si>
  <si>
    <t>OLLI</t>
  </si>
  <si>
    <t>Olin Corporation</t>
  </si>
  <si>
    <t>OLN</t>
  </si>
  <si>
    <t>One Liberty Properties, Inc.</t>
  </si>
  <si>
    <t>OLP</t>
  </si>
  <si>
    <t>Grupo Aeroportuario del Centro Norte S.A.B. de C.V.</t>
  </si>
  <si>
    <t>OMAB</t>
  </si>
  <si>
    <t>Omnicom Group Inc.</t>
  </si>
  <si>
    <t>OMC</t>
  </si>
  <si>
    <t>Omnicell, Inc.</t>
  </si>
  <si>
    <t>OMCL</t>
  </si>
  <si>
    <t>Omeros Corporation</t>
  </si>
  <si>
    <t>OMER</t>
  </si>
  <si>
    <t>OneMain Holdings, Inc.</t>
  </si>
  <si>
    <t>OMF</t>
  </si>
  <si>
    <t>Oasis Midstream Partners LP</t>
  </si>
  <si>
    <t>OMP</t>
  </si>
  <si>
    <t>OMV AG</t>
  </si>
  <si>
    <t>OMVJF</t>
  </si>
  <si>
    <t>ON Semiconductor Corporation</t>
  </si>
  <si>
    <t>ON</t>
  </si>
  <si>
    <t>Old National Bancorp</t>
  </si>
  <si>
    <t>ONB</t>
  </si>
  <si>
    <t>OneSmart International Education Group Limited</t>
  </si>
  <si>
    <t>ONE</t>
  </si>
  <si>
    <t>ONEX Corporation</t>
  </si>
  <si>
    <t>ONEXF</t>
  </si>
  <si>
    <t>Opus Bank</t>
  </si>
  <si>
    <t>OPB</t>
  </si>
  <si>
    <t>Ono Pharmaceutical Co.</t>
  </si>
  <si>
    <t>OPHLF</t>
  </si>
  <si>
    <t>OPI</t>
  </si>
  <si>
    <t>OPKO Health, Inc.</t>
  </si>
  <si>
    <t>OPK</t>
  </si>
  <si>
    <t>Opera Limited Sponsored ADR</t>
  </si>
  <si>
    <t>OPRA</t>
  </si>
  <si>
    <t>Osisko Gold Royalties Ltd</t>
  </si>
  <si>
    <t>OR</t>
  </si>
  <si>
    <t>Ormat Technologies, Inc.</t>
  </si>
  <si>
    <t>ORA</t>
  </si>
  <si>
    <t>Orange</t>
  </si>
  <si>
    <t>ORAN</t>
  </si>
  <si>
    <t>Owl Rock Capital Corporation</t>
  </si>
  <si>
    <t>ORCC</t>
  </si>
  <si>
    <t>Oracle Corporation</t>
  </si>
  <si>
    <t>ORCL</t>
  </si>
  <si>
    <t>Organogenesis Holdings Inc.</t>
  </si>
  <si>
    <t>ORGO</t>
  </si>
  <si>
    <t>Old Republic International Corporation</t>
  </si>
  <si>
    <t>ORI</t>
  </si>
  <si>
    <t>Orion OYJ Unsponsored ADR</t>
  </si>
  <si>
    <t>ORINY</t>
  </si>
  <si>
    <t>Orkla Asa</t>
  </si>
  <si>
    <t>ORKLY</t>
  </si>
  <si>
    <t>O'Reilly Automotive, Inc.</t>
  </si>
  <si>
    <t>ORLY</t>
  </si>
  <si>
    <t>Orient Overseas International Ltd.</t>
  </si>
  <si>
    <t>OROVY</t>
  </si>
  <si>
    <t>Orchard Therapeutics PLC Sponsored ADR</t>
  </si>
  <si>
    <t>ORTX</t>
  </si>
  <si>
    <t>Osram Licht AG</t>
  </si>
  <si>
    <t>OSAGF</t>
  </si>
  <si>
    <t>Norbord Inc.</t>
  </si>
  <si>
    <t>OSB</t>
  </si>
  <si>
    <t>OSI Systems, Inc.</t>
  </si>
  <si>
    <t>OSIS</t>
  </si>
  <si>
    <t>Oshkosh Corporation</t>
  </si>
  <si>
    <t>OSK</t>
  </si>
  <si>
    <t>ONESPAN INC</t>
  </si>
  <si>
    <t>OSPN</t>
  </si>
  <si>
    <t>Overstock.com, Inc.</t>
  </si>
  <si>
    <t>OSTK</t>
  </si>
  <si>
    <t>OneSavings Bank PLC</t>
  </si>
  <si>
    <t>OSVBF</t>
  </si>
  <si>
    <t>Haymaker Acquisition Corp.</t>
  </si>
  <si>
    <t>OSW</t>
  </si>
  <si>
    <t>Open Text Corporation</t>
  </si>
  <si>
    <t>OTEX</t>
  </si>
  <si>
    <t>Otter Tail Corporation</t>
  </si>
  <si>
    <t>OTTR</t>
  </si>
  <si>
    <t>OUTFRONT Media Inc.</t>
  </si>
  <si>
    <t>OUT</t>
  </si>
  <si>
    <t>OUTOKUMPO OY</t>
  </si>
  <si>
    <t>OUTKY</t>
  </si>
  <si>
    <t>Oversea-Chinese Banking Corporation Limited</t>
  </si>
  <si>
    <t>OVCHY</t>
  </si>
  <si>
    <t>Oxford Instruments PLC</t>
  </si>
  <si>
    <t>OXINF</t>
  </si>
  <si>
    <t>Oxford Industries, Inc.</t>
  </si>
  <si>
    <t>OXM</t>
  </si>
  <si>
    <t>Occidental Petroleum Corporation</t>
  </si>
  <si>
    <t>OXY</t>
  </si>
  <si>
    <t>Bank OZK</t>
  </si>
  <si>
    <t>OZK</t>
  </si>
  <si>
    <t>Plains All American Pipeline, L.P.</t>
  </si>
  <si>
    <t>PAA</t>
  </si>
  <si>
    <t>Pan American Silver Corp.</t>
  </si>
  <si>
    <t>PAAS</t>
  </si>
  <si>
    <t>Grupo Aeroportuario Del Pacifico, S.A. de C.V.</t>
  </si>
  <si>
    <t>PAC</t>
  </si>
  <si>
    <t>Pacific Biosciences of California, Inc.</t>
  </si>
  <si>
    <t>PACB</t>
  </si>
  <si>
    <t>PacWest Bancorp</t>
  </si>
  <si>
    <t>PACW</t>
  </si>
  <si>
    <t>Penske Automotive Group, Inc.</t>
  </si>
  <si>
    <t>PAG</t>
  </si>
  <si>
    <t>Plains Group Holdings, L.P.</t>
  </si>
  <si>
    <t>PAGP</t>
  </si>
  <si>
    <t>PagSeguro Digital Ltd.</t>
  </si>
  <si>
    <t>PAGS</t>
  </si>
  <si>
    <t>Phibro Animal Health Corporation</t>
  </si>
  <si>
    <t>PAHC</t>
  </si>
  <si>
    <t>North American Palladium Ltd.</t>
  </si>
  <si>
    <t>Pampa Energia S.A.</t>
  </si>
  <si>
    <t>PAM</t>
  </si>
  <si>
    <t>Palo Alto Networks, Inc.</t>
  </si>
  <si>
    <t>PANW</t>
  </si>
  <si>
    <t>Par Pacific Holdings, Inc.</t>
  </si>
  <si>
    <t>PARR</t>
  </si>
  <si>
    <t>Patrick Industries, Inc.</t>
  </si>
  <si>
    <t>PATK</t>
  </si>
  <si>
    <t>Paycom Software, Inc.</t>
  </si>
  <si>
    <t>PAYC</t>
  </si>
  <si>
    <t>3PEA international, Inc.</t>
  </si>
  <si>
    <t>PAYS</t>
  </si>
  <si>
    <t>Paychex, Inc.</t>
  </si>
  <si>
    <t>PAYX</t>
  </si>
  <si>
    <t>Prosperity Bancshares, Inc.</t>
  </si>
  <si>
    <t>PB</t>
  </si>
  <si>
    <t>Pembina Pipeline Corp.</t>
  </si>
  <si>
    <t>PBA</t>
  </si>
  <si>
    <t>People's United Financial, Inc.</t>
  </si>
  <si>
    <t>PBCT</t>
  </si>
  <si>
    <t>PBF Energy Inc.</t>
  </si>
  <si>
    <t>PBF</t>
  </si>
  <si>
    <t>PBF Logistics LP</t>
  </si>
  <si>
    <t>PBFX</t>
  </si>
  <si>
    <t>Prestige Consumer Healthcare Inc.</t>
  </si>
  <si>
    <t>PBH</t>
  </si>
  <si>
    <t>Pitney Bowes Inc.</t>
  </si>
  <si>
    <t>PBI</t>
  </si>
  <si>
    <t>Petroleo Brasileiro S.A.- Petrobras</t>
  </si>
  <si>
    <t>PBR</t>
  </si>
  <si>
    <t>PBR.A</t>
  </si>
  <si>
    <t>Prosiebensat.1 Media Se</t>
  </si>
  <si>
    <t>PBSFY</t>
  </si>
  <si>
    <t>PACCAR Inc.</t>
  </si>
  <si>
    <t>PCAR</t>
  </si>
  <si>
    <t>PCCW Ltd.</t>
  </si>
  <si>
    <t>PCCWY</t>
  </si>
  <si>
    <t>Pacific Basin Shipping Ltd.</t>
  </si>
  <si>
    <t>PCFBY</t>
  </si>
  <si>
    <t>Pacific Gas &amp; Electric Co.</t>
  </si>
  <si>
    <t>PCG</t>
  </si>
  <si>
    <t>Potlatch Corporation</t>
  </si>
  <si>
    <t>PCH</t>
  </si>
  <si>
    <t>Panasonic Corp.</t>
  </si>
  <si>
    <t>PCRFY</t>
  </si>
  <si>
    <t>Pacira Pharmaceuticals, Inc.</t>
  </si>
  <si>
    <t>PCRX</t>
  </si>
  <si>
    <t>Paylocity Holding Corporation</t>
  </si>
  <si>
    <t>PCTY</t>
  </si>
  <si>
    <t>PCWLF</t>
  </si>
  <si>
    <t>Invesco Emerging Markets Sovereign Debt ETF</t>
  </si>
  <si>
    <t>PCY</t>
  </si>
  <si>
    <t>PagerDuty Inc.</t>
  </si>
  <si>
    <t>PD</t>
  </si>
  <si>
    <t>PDC Energy, Inc.</t>
  </si>
  <si>
    <t>PDCE</t>
  </si>
  <si>
    <t>Patterson Companies, Inc.</t>
  </si>
  <si>
    <t>PDCO</t>
  </si>
  <si>
    <t>Pinduoduo Inc. Sponsored ADR</t>
  </si>
  <si>
    <t>PDD</t>
  </si>
  <si>
    <t>Piedmont Office Realty Trust, Inc.</t>
  </si>
  <si>
    <t>PDM</t>
  </si>
  <si>
    <t>Pernod Ricard SA</t>
  </si>
  <si>
    <t>PDRDY</t>
  </si>
  <si>
    <t>John Hancock Premium Dividend Fund</t>
  </si>
  <si>
    <t>PDT</t>
  </si>
  <si>
    <t>FLUTTER ENT PLC</t>
  </si>
  <si>
    <t>PDYPY</t>
  </si>
  <si>
    <t>Parsley Energy, Inc.</t>
  </si>
  <si>
    <t>PE</t>
  </si>
  <si>
    <t>Pebblebrook Hotel Trust</t>
  </si>
  <si>
    <t>PEB</t>
  </si>
  <si>
    <t>Peoples Bancorp Inc.</t>
  </si>
  <si>
    <t>PEBO</t>
  </si>
  <si>
    <t>Public Service Enterprise Group Incorporated</t>
  </si>
  <si>
    <t>PEG</t>
  </si>
  <si>
    <t>Pegasystems Inc.</t>
  </si>
  <si>
    <t>PEGA</t>
  </si>
  <si>
    <t>Pattern Energy Group Inc.</t>
  </si>
  <si>
    <t>PEGI</t>
  </si>
  <si>
    <t>Penumbra, Inc.</t>
  </si>
  <si>
    <t>PEN</t>
  </si>
  <si>
    <t>Penn National Gaming, Inc.</t>
  </si>
  <si>
    <t>PENN</t>
  </si>
  <si>
    <t>PEP</t>
  </si>
  <si>
    <t>PetIQ, Inc.</t>
  </si>
  <si>
    <t>PETQ</t>
  </si>
  <si>
    <t>Preferred Bank</t>
  </si>
  <si>
    <t>PFBC</t>
  </si>
  <si>
    <t>Pfizer Inc.</t>
  </si>
  <si>
    <t>PFE</t>
  </si>
  <si>
    <t>iShares Preferred and Income Securities ETF</t>
  </si>
  <si>
    <t>PFF</t>
  </si>
  <si>
    <t>Principal Financial Group, Inc.</t>
  </si>
  <si>
    <t>PFG</t>
  </si>
  <si>
    <t>Performance Food Group Company</t>
  </si>
  <si>
    <t>PFGC</t>
  </si>
  <si>
    <t>Proofpoint, Inc.</t>
  </si>
  <si>
    <t>PFPT</t>
  </si>
  <si>
    <t>Provident Financial Services, Inc</t>
  </si>
  <si>
    <t>PFS</t>
  </si>
  <si>
    <t>PennyMac Financial Services, Inc.</t>
  </si>
  <si>
    <t>PFSI</t>
  </si>
  <si>
    <t>Procter &amp; Gamble Company (The)</t>
  </si>
  <si>
    <t>PG</t>
  </si>
  <si>
    <t>Peapack-Gladstone Financial Corporation</t>
  </si>
  <si>
    <t>PGC</t>
  </si>
  <si>
    <t>PIGEON CORP</t>
  </si>
  <si>
    <t>PGENY</t>
  </si>
  <si>
    <t>The Progressive Corporation</t>
  </si>
  <si>
    <t>PGR</t>
  </si>
  <si>
    <t>Paramount Group, Inc.</t>
  </si>
  <si>
    <t>PGRE</t>
  </si>
  <si>
    <t>Petroleum Geo-Services ASA</t>
  </si>
  <si>
    <t>PGSVY</t>
  </si>
  <si>
    <t>PGT, Inc.</t>
  </si>
  <si>
    <t>PGTI</t>
  </si>
  <si>
    <t>Invesco Preferred ETF</t>
  </si>
  <si>
    <t>PGX</t>
  </si>
  <si>
    <t>Parker-Hannifin Corporation</t>
  </si>
  <si>
    <t>PH</t>
  </si>
  <si>
    <t>Koninklijke Philips N.V.</t>
  </si>
  <si>
    <t>PHG</t>
  </si>
  <si>
    <t>Pharming Group NV</t>
  </si>
  <si>
    <t>PHGUF</t>
  </si>
  <si>
    <t>PLDT Inc.</t>
  </si>
  <si>
    <t>PHI</t>
  </si>
  <si>
    <t>PIMCO High Income Fund</t>
  </si>
  <si>
    <t>PHK</t>
  </si>
  <si>
    <t>PulteGroup, Inc.</t>
  </si>
  <si>
    <t>PHM</t>
  </si>
  <si>
    <t>Phreesia, Inc.</t>
  </si>
  <si>
    <t>PHR</t>
  </si>
  <si>
    <t>Impinj, Inc.</t>
  </si>
  <si>
    <t>PI</t>
  </si>
  <si>
    <t>Invesco International Dividend Achievers ETF</t>
  </si>
  <si>
    <t>PID</t>
  </si>
  <si>
    <t>Polaris Industries Inc.</t>
  </si>
  <si>
    <t>PII</t>
  </si>
  <si>
    <t>Premier, Inc.</t>
  </si>
  <si>
    <t>PINC</t>
  </si>
  <si>
    <t>Pinterest, Inc.</t>
  </si>
  <si>
    <t>PINS</t>
  </si>
  <si>
    <t>Piper Jaffray Companies</t>
  </si>
  <si>
    <t>PJT Partners Inc.</t>
  </si>
  <si>
    <t>PJT</t>
  </si>
  <si>
    <t>Park Hotels &amp; Resorts Inc.</t>
  </si>
  <si>
    <t>PK</t>
  </si>
  <si>
    <t>Packaging Corporation of America</t>
  </si>
  <si>
    <t>PKG</t>
  </si>
  <si>
    <t>PerkinElmer, Inc.</t>
  </si>
  <si>
    <t>PKI</t>
  </si>
  <si>
    <t>POSCO</t>
  </si>
  <si>
    <t>PKX</t>
  </si>
  <si>
    <t>Photronics, Inc.</t>
  </si>
  <si>
    <t>PLAB</t>
  </si>
  <si>
    <t>Anaplan, Inc.</t>
  </si>
  <si>
    <t>PLAN</t>
  </si>
  <si>
    <t>Dave &amp; Buster's Entertainment, Inc.</t>
  </si>
  <si>
    <t>PLAY</t>
  </si>
  <si>
    <t>The Children's Place, Inc.</t>
  </si>
  <si>
    <t>PLCE</t>
  </si>
  <si>
    <t>Prologis, Inc.</t>
  </si>
  <si>
    <t>PLD</t>
  </si>
  <si>
    <t>Palomar Holdings, Inc.</t>
  </si>
  <si>
    <t>PLMR</t>
  </si>
  <si>
    <t>Planet Fitness, Inc.</t>
  </si>
  <si>
    <t>PLNT</t>
  </si>
  <si>
    <t>Douglas Dynamics, Inc.</t>
  </si>
  <si>
    <t>PLOW</t>
  </si>
  <si>
    <t>Plantronics, Inc.</t>
  </si>
  <si>
    <t>PLT</t>
  </si>
  <si>
    <t>Plug Power, Inc.</t>
  </si>
  <si>
    <t>PLUG</t>
  </si>
  <si>
    <t>ePlus inc.</t>
  </si>
  <si>
    <t>PLUS</t>
  </si>
  <si>
    <t>Panalpina Welttransport Holding Ag</t>
  </si>
  <si>
    <t>PLWTY</t>
  </si>
  <si>
    <t>Plexus Corp.</t>
  </si>
  <si>
    <t>PLXS</t>
  </si>
  <si>
    <t>Playa Hotels &amp; Resorts N.V.</t>
  </si>
  <si>
    <t>PLYA</t>
  </si>
  <si>
    <t>Philip Morris International Inc.</t>
  </si>
  <si>
    <t>PM</t>
  </si>
  <si>
    <t>Premier Oil PLC</t>
  </si>
  <si>
    <t>PMOIY</t>
  </si>
  <si>
    <t>PennyMac Mortgage Investment Trust</t>
  </si>
  <si>
    <t>PMT</t>
  </si>
  <si>
    <t>The PNC Financial Services Group, Inc</t>
  </si>
  <si>
    <t>PNC</t>
  </si>
  <si>
    <t>Pinnacle Financial Partners, Inc.</t>
  </si>
  <si>
    <t>PNFP</t>
  </si>
  <si>
    <t>Ping An Insurance Co. of China Ltd.</t>
  </si>
  <si>
    <t>PNGAY</t>
  </si>
  <si>
    <t>PNM Resources, Inc. (Holding Co.)</t>
  </si>
  <si>
    <t>PNM</t>
  </si>
  <si>
    <t>Pentair plc</t>
  </si>
  <si>
    <t>PNR</t>
  </si>
  <si>
    <t>Pinnacle West Capital Corporation</t>
  </si>
  <si>
    <t>PNW</t>
  </si>
  <si>
    <t>Insulet Corporation</t>
  </si>
  <si>
    <t>PODD</t>
  </si>
  <si>
    <t>Petrofac Ltd.</t>
  </si>
  <si>
    <t>POFCY</t>
  </si>
  <si>
    <t>PolyOne Corporation</t>
  </si>
  <si>
    <t>POL</t>
  </si>
  <si>
    <t>Pool Corporation</t>
  </si>
  <si>
    <t>POOL</t>
  </si>
  <si>
    <t>Portland General Electric Company</t>
  </si>
  <si>
    <t>POR</t>
  </si>
  <si>
    <t>POLA ORBIS</t>
  </si>
  <si>
    <t>PORBF</t>
  </si>
  <si>
    <t>Post Holdings, Inc.</t>
  </si>
  <si>
    <t>POST</t>
  </si>
  <si>
    <t>Power Integrations, Inc.</t>
  </si>
  <si>
    <t>POWI</t>
  </si>
  <si>
    <t>Pacific Premier Bancorp Inc</t>
  </si>
  <si>
    <t>PPBI</t>
  </si>
  <si>
    <t>Pilgrim's Pride Corporation</t>
  </si>
  <si>
    <t>PPC</t>
  </si>
  <si>
    <t>PPDAI Group Inc. Sponsored ADR</t>
  </si>
  <si>
    <t>PT Bank Mandiri Persero TBK</t>
  </si>
  <si>
    <t>PPERY</t>
  </si>
  <si>
    <t>PPG Industries, Inc.</t>
  </si>
  <si>
    <t>PPG</t>
  </si>
  <si>
    <t>PPL Corporation</t>
  </si>
  <si>
    <t>PPL</t>
  </si>
  <si>
    <t>Aberdeen Standard Physical Platinum Shares ETF</t>
  </si>
  <si>
    <t>PPLT</t>
  </si>
  <si>
    <t>Kering SA</t>
  </si>
  <si>
    <t>PPRUY</t>
  </si>
  <si>
    <t>Putnam Premier Income Trust</t>
  </si>
  <si>
    <t>PPT</t>
  </si>
  <si>
    <t>PQ Group Holdings Inc.</t>
  </si>
  <si>
    <t>PQG</t>
  </si>
  <si>
    <t>ProAssurance Corporation</t>
  </si>
  <si>
    <t>PRA</t>
  </si>
  <si>
    <t>PRA Group, Inc.</t>
  </si>
  <si>
    <t>PRAA</t>
  </si>
  <si>
    <t>PRA Health Sciences, Inc.</t>
  </si>
  <si>
    <t>PRAH</t>
  </si>
  <si>
    <t>Perficient, Inc.</t>
  </si>
  <si>
    <t>PRFT</t>
  </si>
  <si>
    <t>Perrigo Company plc</t>
  </si>
  <si>
    <t>PRGO</t>
  </si>
  <si>
    <t>Progress Software Corporation</t>
  </si>
  <si>
    <t>PRGS</t>
  </si>
  <si>
    <t>Primerica, Inc.</t>
  </si>
  <si>
    <t>PRI</t>
  </si>
  <si>
    <t>Primoris Services Corporation</t>
  </si>
  <si>
    <t>PRIM</t>
  </si>
  <si>
    <t>Park National Corporation</t>
  </si>
  <si>
    <t>PRK</t>
  </si>
  <si>
    <t>Proto Labs, Inc.</t>
  </si>
  <si>
    <t>PRLB</t>
  </si>
  <si>
    <t>Paramount Resources Ltd.</t>
  </si>
  <si>
    <t>PRMRF</t>
  </si>
  <si>
    <t>Primo Water Corporation</t>
  </si>
  <si>
    <t>PRMW</t>
  </si>
  <si>
    <t>Principia Biopharma Inc.</t>
  </si>
  <si>
    <t>PRNB</t>
  </si>
  <si>
    <t>PROS Holdings, Inc.</t>
  </si>
  <si>
    <t>PRO</t>
  </si>
  <si>
    <t>ProSight Global, Inc.</t>
  </si>
  <si>
    <t>PROS</t>
  </si>
  <si>
    <t>The Providence Service Corporation</t>
  </si>
  <si>
    <t>PRSC</t>
  </si>
  <si>
    <t>PERSPECTA INC</t>
  </si>
  <si>
    <t>PRSP</t>
  </si>
  <si>
    <t>Party City Holdco Inc.</t>
  </si>
  <si>
    <t>PRTY</t>
  </si>
  <si>
    <t>Prudential Financial, Inc.</t>
  </si>
  <si>
    <t>PRU</t>
  </si>
  <si>
    <t>Pluralsight, Inc.</t>
  </si>
  <si>
    <t>PS</t>
  </si>
  <si>
    <t>Public Storage</t>
  </si>
  <si>
    <t>PSA</t>
  </si>
  <si>
    <t>PS Business Parks, Inc.</t>
  </si>
  <si>
    <t>PSB</t>
  </si>
  <si>
    <t>Prospect Capital Corporation</t>
  </si>
  <si>
    <t>PSEC</t>
  </si>
  <si>
    <t>Pershing Square Holdings, Ltd.</t>
  </si>
  <si>
    <t>PSHZF</t>
  </si>
  <si>
    <t>Persimmon Plc</t>
  </si>
  <si>
    <t>PSMMY</t>
  </si>
  <si>
    <t>PriceSmart, Inc.</t>
  </si>
  <si>
    <t>PSMT</t>
  </si>
  <si>
    <t>Parsons Corporation</t>
  </si>
  <si>
    <t>PSN</t>
  </si>
  <si>
    <t>Pearson, PLC</t>
  </si>
  <si>
    <t>PSO</t>
  </si>
  <si>
    <t>Pure Storage, Inc.</t>
  </si>
  <si>
    <t>PSTG</t>
  </si>
  <si>
    <t>Phillips 66</t>
  </si>
  <si>
    <t>PSX</t>
  </si>
  <si>
    <t>Phillips 66 Partners LP</t>
  </si>
  <si>
    <t>PSXP</t>
  </si>
  <si>
    <t>PTC Inc.</t>
  </si>
  <si>
    <t>PTC</t>
  </si>
  <si>
    <t>PTC Therapeutics, Inc.</t>
  </si>
  <si>
    <t>PTCT</t>
  </si>
  <si>
    <t>Patterson-UTI Energy, Inc.</t>
  </si>
  <si>
    <t>PTEN</t>
  </si>
  <si>
    <t>Portola Pharmaceuticals, Inc.</t>
  </si>
  <si>
    <t>PTLA</t>
  </si>
  <si>
    <t>Partner Communications Company Ltd.</t>
  </si>
  <si>
    <t>PTNR</t>
  </si>
  <si>
    <t>PetroChina Company Limited</t>
  </si>
  <si>
    <t>PTR</t>
  </si>
  <si>
    <t>Pimco Corporate &amp; Income Opportunity Fund</t>
  </si>
  <si>
    <t>PTY</t>
  </si>
  <si>
    <t>People's Utah Bancorp</t>
  </si>
  <si>
    <t>PUB</t>
  </si>
  <si>
    <t>Publicis Groupe SA</t>
  </si>
  <si>
    <t>PUBGY</t>
  </si>
  <si>
    <t>PEUGEOT SA</t>
  </si>
  <si>
    <t>PUGOY</t>
  </si>
  <si>
    <t>Prudential Public Limited Company</t>
  </si>
  <si>
    <t>PUK</t>
  </si>
  <si>
    <t>ProPetro Holding Corp.</t>
  </si>
  <si>
    <t>PUMP</t>
  </si>
  <si>
    <t>Penn Virginia Corporation</t>
  </si>
  <si>
    <t>PVAC</t>
  </si>
  <si>
    <t>Pretium Resources, Inc.</t>
  </si>
  <si>
    <t>PVG</t>
  </si>
  <si>
    <t>PVH Corp.</t>
  </si>
  <si>
    <t>PVH</t>
  </si>
  <si>
    <t>Quanta Services, Inc.</t>
  </si>
  <si>
    <t>PWR</t>
  </si>
  <si>
    <t>Pioneer Natural Resources Company</t>
  </si>
  <si>
    <t>PXD</t>
  </si>
  <si>
    <t>PayPal Holdings, Inc.</t>
  </si>
  <si>
    <t>PYPL</t>
  </si>
  <si>
    <t>PAYPOINT PLC</t>
  </si>
  <si>
    <t>PYPTF</t>
  </si>
  <si>
    <t>Pzena Investment Management Inc</t>
  </si>
  <si>
    <t>PZN</t>
  </si>
  <si>
    <t>Papa John's International, Inc.</t>
  </si>
  <si>
    <t>PZZA</t>
  </si>
  <si>
    <t>QAD Inc.</t>
  </si>
  <si>
    <t>QADA</t>
  </si>
  <si>
    <t>QADB</t>
  </si>
  <si>
    <t>QUALCOMM Incorporated</t>
  </si>
  <si>
    <t>QCOM</t>
  </si>
  <si>
    <t>QCR Holdings, Inc.</t>
  </si>
  <si>
    <t>QCRH</t>
  </si>
  <si>
    <t>Qudian Inc. Sponsored ADR</t>
  </si>
  <si>
    <t>QD</t>
  </si>
  <si>
    <t>Quidel Corporation</t>
  </si>
  <si>
    <t>QDEL</t>
  </si>
  <si>
    <t>QEP Resources, Inc.</t>
  </si>
  <si>
    <t>QEP</t>
  </si>
  <si>
    <t>360 Finance, Inc. Sponsored ADR</t>
  </si>
  <si>
    <t>QFIN</t>
  </si>
  <si>
    <t>QIAGEN N.V.</t>
  </si>
  <si>
    <t>QGEN</t>
  </si>
  <si>
    <t>QIWI PLC</t>
  </si>
  <si>
    <t>QIWI</t>
  </si>
  <si>
    <t>Qualys, Inc.</t>
  </si>
  <si>
    <t>QLYS</t>
  </si>
  <si>
    <t>QuinStreet, Inc.</t>
  </si>
  <si>
    <t>QNST</t>
  </si>
  <si>
    <t>Invesco QQQ</t>
  </si>
  <si>
    <t>QQQ</t>
  </si>
  <si>
    <t>Nuveen NASDAQ 100 Dynamic Overwrite Fund</t>
  </si>
  <si>
    <t>QQQX</t>
  </si>
  <si>
    <t>Qurate Retail Group, Inc.</t>
  </si>
  <si>
    <t>QRTEA</t>
  </si>
  <si>
    <t>QRTEB</t>
  </si>
  <si>
    <t>Qorvo, Inc.</t>
  </si>
  <si>
    <t>QRVO</t>
  </si>
  <si>
    <t>Restaurant Brands International Inc.</t>
  </si>
  <si>
    <t>QSR</t>
  </si>
  <si>
    <t>Quotient Limited</t>
  </si>
  <si>
    <t>QTNT</t>
  </si>
  <si>
    <t>Quanterix Corporation</t>
  </si>
  <si>
    <t>QTRX</t>
  </si>
  <si>
    <t>QTS Realty Trust, Inc.</t>
  </si>
  <si>
    <t>QTS</t>
  </si>
  <si>
    <t>Qutoutiao Inc. Sponsored ADR</t>
  </si>
  <si>
    <t>QTT</t>
  </si>
  <si>
    <t>Q2 Holdings, Inc.</t>
  </si>
  <si>
    <t>QTWO</t>
  </si>
  <si>
    <t>Quad Graphics, Inc</t>
  </si>
  <si>
    <t>QUAD</t>
  </si>
  <si>
    <t>Quotient Technology Inc.</t>
  </si>
  <si>
    <t>QUOT</t>
  </si>
  <si>
    <t>uniQure N.V.</t>
  </si>
  <si>
    <t>QURE</t>
  </si>
  <si>
    <t>Ryder System, Inc.</t>
  </si>
  <si>
    <t>R</t>
  </si>
  <si>
    <t>Ferrari N.V.</t>
  </si>
  <si>
    <t>RACE</t>
  </si>
  <si>
    <t>Raiffeisen Bank International AG</t>
  </si>
  <si>
    <t>RAIFY</t>
  </si>
  <si>
    <t>LiveRamp Holdings, Inc.</t>
  </si>
  <si>
    <t>RAMP</t>
  </si>
  <si>
    <t>Randstad Holding NV</t>
  </si>
  <si>
    <t>RANJY</t>
  </si>
  <si>
    <t>Ultragenyx Pharmaceutical Inc.</t>
  </si>
  <si>
    <t>RARE</t>
  </si>
  <si>
    <t>RA PHARMCTL INC</t>
  </si>
  <si>
    <t>RARX</t>
  </si>
  <si>
    <t>Raven Industries, Inc.</t>
  </si>
  <si>
    <t>RAVN</t>
  </si>
  <si>
    <t>Ritchie Bros. Auctioneers Incorporated</t>
  </si>
  <si>
    <t>RBA</t>
  </si>
  <si>
    <t>RBBN</t>
  </si>
  <si>
    <t>Regal Beloit Corporation</t>
  </si>
  <si>
    <t>RBC</t>
  </si>
  <si>
    <t>Republic Bancorp, Inc.</t>
  </si>
  <si>
    <t>RBCAA</t>
  </si>
  <si>
    <t>Reckitt Benckiser Group PLC</t>
  </si>
  <si>
    <t>RBGLY</t>
  </si>
  <si>
    <t>Royal Bank Scotland PLC (The)</t>
  </si>
  <si>
    <t>RBS</t>
  </si>
  <si>
    <t>Royal Bank Of Scotland Group PLC</t>
  </si>
  <si>
    <t>RBSPF</t>
  </si>
  <si>
    <t>Ready Capital Corp</t>
  </si>
  <si>
    <t>RC</t>
  </si>
  <si>
    <t>Recordati Industria Chimica E Farmaceutica S.P.A.</t>
  </si>
  <si>
    <t>RCDTF</t>
  </si>
  <si>
    <t>Rogers Communication, Inc.</t>
  </si>
  <si>
    <t>RCI</t>
  </si>
  <si>
    <t>Rent-A-Center, Inc.</t>
  </si>
  <si>
    <t>RCII</t>
  </si>
  <si>
    <t>Inotek Pharmaceuticals Corporation</t>
  </si>
  <si>
    <t>RCKT</t>
  </si>
  <si>
    <t>Royal Caribbean Cruises Ltd.</t>
  </si>
  <si>
    <t>RCL</t>
  </si>
  <si>
    <t>R1 RCM Inc.</t>
  </si>
  <si>
    <t>RCM</t>
  </si>
  <si>
    <t>Recruit Holdings Co., Ltd.</t>
  </si>
  <si>
    <t>RCRRF</t>
  </si>
  <si>
    <t>Redfin Corporation</t>
  </si>
  <si>
    <t>RDFN</t>
  </si>
  <si>
    <t>Radian Group Inc.</t>
  </si>
  <si>
    <t>RDN</t>
  </si>
  <si>
    <t>RadNet, Inc.</t>
  </si>
  <si>
    <t>RDNT</t>
  </si>
  <si>
    <t>Royal Dutch Shell PLC</t>
  </si>
  <si>
    <t>RDS.A</t>
  </si>
  <si>
    <t>RDS.B</t>
  </si>
  <si>
    <t>Koninklijke DSM NV</t>
  </si>
  <si>
    <t>RDSMY</t>
  </si>
  <si>
    <t>Radius Health, Inc.</t>
  </si>
  <si>
    <t>RDUS</t>
  </si>
  <si>
    <t>Radware Ltd.</t>
  </si>
  <si>
    <t>RDWR</t>
  </si>
  <si>
    <t>Dr. Reddy's Laboratories Ltd</t>
  </si>
  <si>
    <t>RDY</t>
  </si>
  <si>
    <t>Everest Re Group, Ltd.</t>
  </si>
  <si>
    <t>RE</t>
  </si>
  <si>
    <t>The RealReal, Inc.</t>
  </si>
  <si>
    <t>REAL</t>
  </si>
  <si>
    <t>Resources Connection, Inc.</t>
  </si>
  <si>
    <t>RECN</t>
  </si>
  <si>
    <t>Regency Centers Corporation</t>
  </si>
  <si>
    <t>REG</t>
  </si>
  <si>
    <t>Renewable Energy Group, Inc.</t>
  </si>
  <si>
    <t>REGI</t>
  </si>
  <si>
    <t>Regeneron Pharmaceuticals, Inc.</t>
  </si>
  <si>
    <t>REGN</t>
  </si>
  <si>
    <t>RELX PLC</t>
  </si>
  <si>
    <t>RELX</t>
  </si>
  <si>
    <t>REMY COINTREAU</t>
  </si>
  <si>
    <t>REMYY</t>
  </si>
  <si>
    <t>Repsol SA</t>
  </si>
  <si>
    <t>REPYY</t>
  </si>
  <si>
    <t>RPC, Inc.</t>
  </si>
  <si>
    <t>RES</t>
  </si>
  <si>
    <t>FRONT YARD RESIDENTIAL CORP</t>
  </si>
  <si>
    <t>RESI</t>
  </si>
  <si>
    <t>Reata Pharmaceuticals, Inc.</t>
  </si>
  <si>
    <t>RETA</t>
  </si>
  <si>
    <t>Revlon, Inc.</t>
  </si>
  <si>
    <t>REV</t>
  </si>
  <si>
    <t>REV Group, Inc.</t>
  </si>
  <si>
    <t>REVG</t>
  </si>
  <si>
    <t>Rexford Industrial Realty, Inc.</t>
  </si>
  <si>
    <t>REXR</t>
  </si>
  <si>
    <t>Resideo Technologies, Inc.</t>
  </si>
  <si>
    <t>REZI</t>
  </si>
  <si>
    <t>Regions Financial Corporation</t>
  </si>
  <si>
    <t>RF</t>
  </si>
  <si>
    <t>Reinsurance Group of America, Incorporated</t>
  </si>
  <si>
    <t>RGA</t>
  </si>
  <si>
    <t>Repligen Corporation</t>
  </si>
  <si>
    <t>RGEN</t>
  </si>
  <si>
    <t>Royal Gold, Inc.</t>
  </si>
  <si>
    <t>RGLD</t>
  </si>
  <si>
    <t>REGENXBIO Inc.</t>
  </si>
  <si>
    <t>RGNX</t>
  </si>
  <si>
    <t>Sturm, Ruger &amp; Company, Inc.</t>
  </si>
  <si>
    <t>RGR</t>
  </si>
  <si>
    <t>Regis Corporation</t>
  </si>
  <si>
    <t>RGS</t>
  </si>
  <si>
    <t>RH</t>
  </si>
  <si>
    <t>Roche Holding AG</t>
  </si>
  <si>
    <t>RHHBY</t>
  </si>
  <si>
    <t>Robert Half International Inc.</t>
  </si>
  <si>
    <t>RHI</t>
  </si>
  <si>
    <t>Ryman Hospitality Properties, Inc.</t>
  </si>
  <si>
    <t>RHP</t>
  </si>
  <si>
    <t>Ricoh Co.</t>
  </si>
  <si>
    <t>RICOY</t>
  </si>
  <si>
    <t>Transocean Ltd.</t>
  </si>
  <si>
    <t>RIG</t>
  </si>
  <si>
    <t>B. Riley Financial, Inc.</t>
  </si>
  <si>
    <t>RILY</t>
  </si>
  <si>
    <t>Rio Tinto PLC</t>
  </si>
  <si>
    <t>RIO</t>
  </si>
  <si>
    <t>Raymond James Financial, Inc.</t>
  </si>
  <si>
    <t>RJF</t>
  </si>
  <si>
    <t>Rakuten, Inc.</t>
  </si>
  <si>
    <t>RKUNY</t>
  </si>
  <si>
    <t>Ralph Lauren Corporation</t>
  </si>
  <si>
    <t>RL</t>
  </si>
  <si>
    <t>Realogy Holdings Corp.</t>
  </si>
  <si>
    <t>RLGY</t>
  </si>
  <si>
    <t>RLI Corp.</t>
  </si>
  <si>
    <t>RLI</t>
  </si>
  <si>
    <t>RLJ Lodging Trust</t>
  </si>
  <si>
    <t>RLJ</t>
  </si>
  <si>
    <t>Rambus, Inc.</t>
  </si>
  <si>
    <t>RMBS</t>
  </si>
  <si>
    <t>ResMed Inc.</t>
  </si>
  <si>
    <t>RMD</t>
  </si>
  <si>
    <t>The RMR Group Inc.</t>
  </si>
  <si>
    <t>RMR</t>
  </si>
  <si>
    <t>Ringcentral, Inc.</t>
  </si>
  <si>
    <t>RNG</t>
  </si>
  <si>
    <t>RENAULT SA</t>
  </si>
  <si>
    <t>RNLSY</t>
  </si>
  <si>
    <t>RenaissanceRe Holdings Ltd.</t>
  </si>
  <si>
    <t>RNR</t>
  </si>
  <si>
    <t>RENISHAW PLC 20</t>
  </si>
  <si>
    <t>RNSHF</t>
  </si>
  <si>
    <t>Renasant Corporation</t>
  </si>
  <si>
    <t>RNST</t>
  </si>
  <si>
    <t>Construction Partners, Inc.</t>
  </si>
  <si>
    <t>ROAD</t>
  </si>
  <si>
    <t>Gibraltar Industries, Inc.</t>
  </si>
  <si>
    <t>ROCK</t>
  </si>
  <si>
    <t>Rogers Corporation</t>
  </si>
  <si>
    <t>ROG</t>
  </si>
  <si>
    <t>Rohm Co.</t>
  </si>
  <si>
    <t>ROHCY</t>
  </si>
  <si>
    <t>Retail Opportunity Investments Corp.</t>
  </si>
  <si>
    <t>ROIC</t>
  </si>
  <si>
    <t>Rockwell Automation, Inc.</t>
  </si>
  <si>
    <t>ROK</t>
  </si>
  <si>
    <t>Roku, Inc.</t>
  </si>
  <si>
    <t>ROKU</t>
  </si>
  <si>
    <t>Rollins, Inc.</t>
  </si>
  <si>
    <t>ROL</t>
  </si>
  <si>
    <t>RBC Bearings Incorporated</t>
  </si>
  <si>
    <t>ROLL</t>
  </si>
  <si>
    <t>Roper Technologies, Inc.</t>
  </si>
  <si>
    <t>ROP</t>
  </si>
  <si>
    <t>Ross Stores, Inc.</t>
  </si>
  <si>
    <t>ROST</t>
  </si>
  <si>
    <t>Rostelecom OJSC</t>
  </si>
  <si>
    <t>ROSYY</t>
  </si>
  <si>
    <t>Royal Mail Plc</t>
  </si>
  <si>
    <t>ROYMY</t>
  </si>
  <si>
    <t>RealPage, Inc.</t>
  </si>
  <si>
    <t>RP</t>
  </si>
  <si>
    <t>Retail Properties of America, Inc.</t>
  </si>
  <si>
    <t>RPAI</t>
  </si>
  <si>
    <t>Rapid7, Inc.</t>
  </si>
  <si>
    <t>RPD</t>
  </si>
  <si>
    <t>RPM International Inc.</t>
  </si>
  <si>
    <t>RPM</t>
  </si>
  <si>
    <t>RPT Realty</t>
  </si>
  <si>
    <t>RPT</t>
  </si>
  <si>
    <t>Range Resources Corporation</t>
  </si>
  <si>
    <t>RRC</t>
  </si>
  <si>
    <t>Red Rock Resorts, Inc.</t>
  </si>
  <si>
    <t>RRR</t>
  </si>
  <si>
    <t>Reliance Steel &amp; Aluminum Co.</t>
  </si>
  <si>
    <t>RS</t>
  </si>
  <si>
    <t>Republic Services, Inc.</t>
  </si>
  <si>
    <t>RSG</t>
  </si>
  <si>
    <t>Invesco S&amp;P 500 Equal Weight ETF</t>
  </si>
  <si>
    <t>RSP</t>
  </si>
  <si>
    <t>Rattler Midstream LP</t>
  </si>
  <si>
    <t>RTLR</t>
  </si>
  <si>
    <t>Raytheon Company</t>
  </si>
  <si>
    <t>RTN</t>
  </si>
  <si>
    <t>Rentokil Initial PLC</t>
  </si>
  <si>
    <t>RTOKY</t>
  </si>
  <si>
    <t>ROTORK PLC</t>
  </si>
  <si>
    <t>RTOXY</t>
  </si>
  <si>
    <t>Retrophin, Inc.</t>
  </si>
  <si>
    <t>RTRX</t>
  </si>
  <si>
    <t>The Rubicon Project, Inc.</t>
  </si>
  <si>
    <t>RUBI</t>
  </si>
  <si>
    <t>Rubius Therapeutics, Inc.</t>
  </si>
  <si>
    <t>RUBY</t>
  </si>
  <si>
    <t>Ruhnn Holding Limited Sponsored ADR</t>
  </si>
  <si>
    <t>RUHN</t>
  </si>
  <si>
    <t>Sunrun Inc.</t>
  </si>
  <si>
    <t>RUN</t>
  </si>
  <si>
    <t>Rush Enterprises, Inc.</t>
  </si>
  <si>
    <t>RUSHA</t>
  </si>
  <si>
    <t>RUSHB</t>
  </si>
  <si>
    <t>Ruth's Hospitality Group, Inc.</t>
  </si>
  <si>
    <t>RUTH</t>
  </si>
  <si>
    <t>Retail Value Inc.</t>
  </si>
  <si>
    <t>RVI</t>
  </si>
  <si>
    <t>Revolve Group, Inc.</t>
  </si>
  <si>
    <t>RVLV</t>
  </si>
  <si>
    <t>Revance Therapeutics, Inc.</t>
  </si>
  <si>
    <t>RVNC</t>
  </si>
  <si>
    <t>Royce Value Trust, Inc.</t>
  </si>
  <si>
    <t>RVT</t>
  </si>
  <si>
    <t>RWE AG</t>
  </si>
  <si>
    <t>RWEOY</t>
  </si>
  <si>
    <t>Redwood Trust, Inc.</t>
  </si>
  <si>
    <t>RWT</t>
  </si>
  <si>
    <t>SPDR Dow Jones International Real Estate ETF</t>
  </si>
  <si>
    <t>RWX</t>
  </si>
  <si>
    <t>Rexnord Corporation</t>
  </si>
  <si>
    <t>RXN</t>
  </si>
  <si>
    <t>Royal Bank Of Canada</t>
  </si>
  <si>
    <t>RY</t>
  </si>
  <si>
    <t>Ryanair Holdings PLC</t>
  </si>
  <si>
    <t>RYAAY</t>
  </si>
  <si>
    <t>Rolls-Royce Holdings PLC</t>
  </si>
  <si>
    <t>RYCEY</t>
  </si>
  <si>
    <t>Rayonier Inc.</t>
  </si>
  <si>
    <t>RYN</t>
  </si>
  <si>
    <t>Rhythm Pharmaceuticals, Inc.</t>
  </si>
  <si>
    <t>RYTM</t>
  </si>
  <si>
    <t>Sprint Corporation</t>
  </si>
  <si>
    <t>Seabridge Gold, Inc.</t>
  </si>
  <si>
    <t>SA</t>
  </si>
  <si>
    <t>Sabre Corporation</t>
  </si>
  <si>
    <t>SABR</t>
  </si>
  <si>
    <t>SAFE</t>
  </si>
  <si>
    <t>Sanderson Farms, Inc.</t>
  </si>
  <si>
    <t>SAFM</t>
  </si>
  <si>
    <t>Safran SA</t>
  </si>
  <si>
    <t>SAFRY</t>
  </si>
  <si>
    <t>Safety Insurance Group, Inc.</t>
  </si>
  <si>
    <t>SAFT</t>
  </si>
  <si>
    <t>Sage Therapeutics, Inc.</t>
  </si>
  <si>
    <t>SAGE</t>
  </si>
  <si>
    <t>STAGECOACH GRP</t>
  </si>
  <si>
    <t>SAGKF</t>
  </si>
  <si>
    <t>Sonic Automotive, Inc.</t>
  </si>
  <si>
    <t>SAH</t>
  </si>
  <si>
    <t>Saia, Inc.</t>
  </si>
  <si>
    <t>SAIA</t>
  </si>
  <si>
    <t>Science Applications International Corporation</t>
  </si>
  <si>
    <t>SAIC</t>
  </si>
  <si>
    <t>SailPoint Technologies Holdings, Inc.</t>
  </si>
  <si>
    <t>SAIL</t>
  </si>
  <si>
    <t>The Boston Beer Company, Inc.</t>
  </si>
  <si>
    <t>SAM</t>
  </si>
  <si>
    <t>Banco Santander, S.A.</t>
  </si>
  <si>
    <t>SAN</t>
  </si>
  <si>
    <t>Sandstorm Gold Ltd</t>
  </si>
  <si>
    <t>SAND</t>
  </si>
  <si>
    <t>Sanmina Corporation</t>
  </si>
  <si>
    <t>SANM</t>
  </si>
  <si>
    <t>SAP SE</t>
  </si>
  <si>
    <t>SAP</t>
  </si>
  <si>
    <t>SAIPEM SPA SAN</t>
  </si>
  <si>
    <t>SAPMF</t>
  </si>
  <si>
    <t>SARTORIUS AG</t>
  </si>
  <si>
    <t>SARTF</t>
  </si>
  <si>
    <t>Sandy Spring Bancorp, Inc.</t>
  </si>
  <si>
    <t>SASR</t>
  </si>
  <si>
    <t>EchoStar Corporation</t>
  </si>
  <si>
    <t>SATS</t>
  </si>
  <si>
    <t>Straumann Holding AG</t>
  </si>
  <si>
    <t>SAUHF</t>
  </si>
  <si>
    <t>Spirit Airlines, Inc.</t>
  </si>
  <si>
    <t>SAVE</t>
  </si>
  <si>
    <t>Sampo PLC</t>
  </si>
  <si>
    <t>SAXPY</t>
  </si>
  <si>
    <t>SBA Communications Corporation</t>
  </si>
  <si>
    <t>SBAC</t>
  </si>
  <si>
    <t>Seacoast Banking Corporation of Florida</t>
  </si>
  <si>
    <t>SBCF</t>
  </si>
  <si>
    <t>Sinclair Broadcast Group, Inc.</t>
  </si>
  <si>
    <t>SBGI</t>
  </si>
  <si>
    <t>Sibanye Gold Limited</t>
  </si>
  <si>
    <t>SBGL</t>
  </si>
  <si>
    <t>Schneider Electric SE</t>
  </si>
  <si>
    <t>SBGSY</t>
  </si>
  <si>
    <t>Sally Beauty Holdings, Inc.</t>
  </si>
  <si>
    <t>SBH</t>
  </si>
  <si>
    <t>SBI Holdings Inc.</t>
  </si>
  <si>
    <t>SBHGF</t>
  </si>
  <si>
    <t>Star Bulk Carriers Corp.</t>
  </si>
  <si>
    <t>SBLK</t>
  </si>
  <si>
    <t>SINO PHARMACEUT</t>
  </si>
  <si>
    <t>SBMFF</t>
  </si>
  <si>
    <t>Signature Bank</t>
  </si>
  <si>
    <t>SBNY</t>
  </si>
  <si>
    <t>Sabine Royalty Trust</t>
  </si>
  <si>
    <t>SBR</t>
  </si>
  <si>
    <t>Sabra Healthcare REIT, Inc.</t>
  </si>
  <si>
    <t>SBRA</t>
  </si>
  <si>
    <t>Sberbank of Russia Sponsored ADR</t>
  </si>
  <si>
    <t>SBRCY</t>
  </si>
  <si>
    <t>Companhia de saneamento Basico Do Estado De Sao Paulo - Sabesp</t>
  </si>
  <si>
    <t>SBS</t>
  </si>
  <si>
    <t>Southside Bancshares, Inc.</t>
  </si>
  <si>
    <t>SBSI</t>
  </si>
  <si>
    <t>Sterling Bancorp, Inc.</t>
  </si>
  <si>
    <t>SBT</t>
  </si>
  <si>
    <t>Starbucks Corporation</t>
  </si>
  <si>
    <t>SBUX</t>
  </si>
  <si>
    <t>Santander Consumer USA Holdings Inc.</t>
  </si>
  <si>
    <t>SC</t>
  </si>
  <si>
    <t>Standard Chartered PLC</t>
  </si>
  <si>
    <t>SCBFF</t>
  </si>
  <si>
    <t>Southern Copper Corporation</t>
  </si>
  <si>
    <t>SCCO</t>
  </si>
  <si>
    <t>Schaeffler AG</t>
  </si>
  <si>
    <t>SCFLF</t>
  </si>
  <si>
    <t>Societe Generale Group</t>
  </si>
  <si>
    <t>SCGLY</t>
  </si>
  <si>
    <t>Scholastic Corporation</t>
  </si>
  <si>
    <t>SCHL</t>
  </si>
  <si>
    <t>Schnitzer Steel Industries, Inc.</t>
  </si>
  <si>
    <t>SCHN</t>
  </si>
  <si>
    <t>The Charles Schwab Corporation</t>
  </si>
  <si>
    <t>SCHW</t>
  </si>
  <si>
    <t>Sands China Ltd.</t>
  </si>
  <si>
    <t>SCHYY</t>
  </si>
  <si>
    <t>Service Corporation International</t>
  </si>
  <si>
    <t>SCI</t>
  </si>
  <si>
    <t>Stepan Company</t>
  </si>
  <si>
    <t>SCL</t>
  </si>
  <si>
    <t>Swisscom AG</t>
  </si>
  <si>
    <t>SCMWY</t>
  </si>
  <si>
    <t>SciPlay Corporation</t>
  </si>
  <si>
    <t>SCPL</t>
  </si>
  <si>
    <t>Scor SE</t>
  </si>
  <si>
    <t>SCRYY</t>
  </si>
  <si>
    <t>Steelcase Inc.</t>
  </si>
  <si>
    <t>SCS</t>
  </si>
  <si>
    <t>ScanSource, Inc.</t>
  </si>
  <si>
    <t>SCSC</t>
  </si>
  <si>
    <t>Och-Ziff Capital Management Group LLC</t>
  </si>
  <si>
    <t>SCU</t>
  </si>
  <si>
    <t>SecureWorks Corp.</t>
  </si>
  <si>
    <t>SCWX</t>
  </si>
  <si>
    <t>SmileDirectClub, Inc.</t>
  </si>
  <si>
    <t>SDC</t>
  </si>
  <si>
    <t>SDISY</t>
  </si>
  <si>
    <t>Seadrill Limited</t>
  </si>
  <si>
    <t>SDRL</t>
  </si>
  <si>
    <t>Sandvik AB</t>
  </si>
  <si>
    <t>SDVKY</t>
  </si>
  <si>
    <t>Sodexo SA</t>
  </si>
  <si>
    <t>SDXAY</t>
  </si>
  <si>
    <t>SPDR S&amp;P Dividend ETF</t>
  </si>
  <si>
    <t>SDY</t>
  </si>
  <si>
    <t>Sea Limited Sponsored ADR</t>
  </si>
  <si>
    <t>SeaWorld Entertainment, Inc.</t>
  </si>
  <si>
    <t>SEAS</t>
  </si>
  <si>
    <t>Seaboard Corporation</t>
  </si>
  <si>
    <t>SEB</t>
  </si>
  <si>
    <t>SolarEdge Technologies, Inc.</t>
  </si>
  <si>
    <t>SEDG</t>
  </si>
  <si>
    <t>Sealed Air Corporation</t>
  </si>
  <si>
    <t>SEE</t>
  </si>
  <si>
    <t>SEGRO PLC REIT</t>
  </si>
  <si>
    <t>SEGXF</t>
  </si>
  <si>
    <t>SEI Investments Company</t>
  </si>
  <si>
    <t>SEIC</t>
  </si>
  <si>
    <t>Seiko Epson Corp.</t>
  </si>
  <si>
    <t>SEKEY</t>
  </si>
  <si>
    <t>Select Medical Holdings Corporation</t>
  </si>
  <si>
    <t>SEM</t>
  </si>
  <si>
    <t>Stora Enso Oyj</t>
  </si>
  <si>
    <t>SEOAY</t>
  </si>
  <si>
    <t>SPECTRIS PLC</t>
  </si>
  <si>
    <t>SEPJY</t>
  </si>
  <si>
    <t>ServiceMaster Global Holdings, Inc.</t>
  </si>
  <si>
    <t>SERV</t>
  </si>
  <si>
    <t>Stifel Financial Corporation</t>
  </si>
  <si>
    <t>SF</t>
  </si>
  <si>
    <t>ServisFirst Bancshares, Inc.</t>
  </si>
  <si>
    <t>SFBS</t>
  </si>
  <si>
    <t>Stitch Fix, Inc.</t>
  </si>
  <si>
    <t>SFIX</t>
  </si>
  <si>
    <t>Ship Finance International Limited</t>
  </si>
  <si>
    <t>SFL</t>
  </si>
  <si>
    <t>Sprouts Farmers Market, Inc.</t>
  </si>
  <si>
    <t>SFM</t>
  </si>
  <si>
    <t>Simmons First National Corporation</t>
  </si>
  <si>
    <t>SFNC</t>
  </si>
  <si>
    <t>Safestore Holdings PLC</t>
  </si>
  <si>
    <t>SFSHF</t>
  </si>
  <si>
    <t>Softbank Corp.</t>
  </si>
  <si>
    <t>SFTBY</t>
  </si>
  <si>
    <t>Sirius International Insurance Group, Ltd.</t>
  </si>
  <si>
    <t>SG</t>
  </si>
  <si>
    <t>Singapore Telecommunications Ltd.</t>
  </si>
  <si>
    <t>SGAPY</t>
  </si>
  <si>
    <t>SES S.A.</t>
  </si>
  <si>
    <t>SGBAF</t>
  </si>
  <si>
    <t>Seattle Genetics, Inc.</t>
  </si>
  <si>
    <t>SGEN</t>
  </si>
  <si>
    <t>SMART Global Holdings, Inc.</t>
  </si>
  <si>
    <t>SGH</t>
  </si>
  <si>
    <t>Shanghai Industrial Holdings Ltd.</t>
  </si>
  <si>
    <t>SGHIY</t>
  </si>
  <si>
    <t>Sangamo Therapeutics, Inc.</t>
  </si>
  <si>
    <t>SGMO</t>
  </si>
  <si>
    <t>Scientific Games Corp</t>
  </si>
  <si>
    <t>SGMS</t>
  </si>
  <si>
    <t>Sage Group PLC</t>
  </si>
  <si>
    <t>SGPYY</t>
  </si>
  <si>
    <t>SGS SA</t>
  </si>
  <si>
    <t>SGSOY</t>
  </si>
  <si>
    <t>Surgutneftegaz OAO</t>
  </si>
  <si>
    <t>SGTZY</t>
  </si>
  <si>
    <t>Shaftesbury PLC</t>
  </si>
  <si>
    <t>SHABF</t>
  </si>
  <si>
    <t>Shake Shack, Inc.</t>
  </si>
  <si>
    <t>SHAK</t>
  </si>
  <si>
    <t>Shangri-La Asia Ltd.</t>
  </si>
  <si>
    <t>SHALY</t>
  </si>
  <si>
    <t>Sharp Corp.</t>
  </si>
  <si>
    <t>SHCAY</t>
  </si>
  <si>
    <t>Shin-Etsu Chemical Co.</t>
  </si>
  <si>
    <t>SHECY</t>
  </si>
  <si>
    <t>Shenandoah Telecommunications Co</t>
  </si>
  <si>
    <t>SHEN</t>
  </si>
  <si>
    <t>Shinhan Financial Group Co Ltd</t>
  </si>
  <si>
    <t>SHG</t>
  </si>
  <si>
    <t>Sun Hung Kai and Co.</t>
  </si>
  <si>
    <t>SHGKY</t>
  </si>
  <si>
    <t>SINOPEC Shangai Petrochemical Company, Ltd.</t>
  </si>
  <si>
    <t>SHI</t>
  </si>
  <si>
    <t>Shell Midstream Partners, L.P.</t>
  </si>
  <si>
    <t>SHLX</t>
  </si>
  <si>
    <t>SPDR Nuveen Bloomberg Barclays Short Term Municipal Bond ETF</t>
  </si>
  <si>
    <t>SHM</t>
  </si>
  <si>
    <t>Shimizu Corporation Unsponsored ADR</t>
  </si>
  <si>
    <t>SHMUY</t>
  </si>
  <si>
    <t>SCHRODERS PLC</t>
  </si>
  <si>
    <t>SHNWF</t>
  </si>
  <si>
    <t>Sunstone Hotel Investors, Inc.</t>
  </si>
  <si>
    <t>SHO</t>
  </si>
  <si>
    <t>Steven Madden, Ltd.</t>
  </si>
  <si>
    <t>SHOO</t>
  </si>
  <si>
    <t>Shopify Inc.</t>
  </si>
  <si>
    <t>SHOP</t>
  </si>
  <si>
    <t>iShares Short Treasury Bond ETF</t>
  </si>
  <si>
    <t>SHV</t>
  </si>
  <si>
    <t>The Sherwin-Williams Company</t>
  </si>
  <si>
    <t>SHW</t>
  </si>
  <si>
    <t>Showa Denko K.K.</t>
  </si>
  <si>
    <t>SHWDY</t>
  </si>
  <si>
    <t>Shandong Weigao Medical Polymer Co.</t>
  </si>
  <si>
    <t>SHWGF</t>
  </si>
  <si>
    <t>iShares 1-3 Year Treasury Bond ETF</t>
  </si>
  <si>
    <t>SHY</t>
  </si>
  <si>
    <t>Shizuoka Bank Ltd.</t>
  </si>
  <si>
    <t>SHZUY</t>
  </si>
  <si>
    <t>National Steel Company</t>
  </si>
  <si>
    <t>SID</t>
  </si>
  <si>
    <t>Siemens AG</t>
  </si>
  <si>
    <t>SIEGY</t>
  </si>
  <si>
    <t>Signet Jewelers Limited</t>
  </si>
  <si>
    <t>SIG</t>
  </si>
  <si>
    <t>Selective Insurance Group, Inc.</t>
  </si>
  <si>
    <t>SIGI</t>
  </si>
  <si>
    <t>Silk Road Medical, Inc.</t>
  </si>
  <si>
    <t>SILK</t>
  </si>
  <si>
    <t>Grupo Simec, S.A. de C.V.</t>
  </si>
  <si>
    <t>SIM</t>
  </si>
  <si>
    <t>Silicon Motion Technology Corporation</t>
  </si>
  <si>
    <t>SIMO</t>
  </si>
  <si>
    <t>Sina Corporation</t>
  </si>
  <si>
    <t>SINA</t>
  </si>
  <si>
    <t>Sirius XM Holdings Inc.</t>
  </si>
  <si>
    <t>SIRI</t>
  </si>
  <si>
    <t>SITE CENTERS CORP.</t>
  </si>
  <si>
    <t>SITC</t>
  </si>
  <si>
    <t>SiteOne Landscape Supply, Inc.</t>
  </si>
  <si>
    <t>SITE</t>
  </si>
  <si>
    <t>SVB Financial Group</t>
  </si>
  <si>
    <t>SIVB</t>
  </si>
  <si>
    <t>Six Flags Entertainment Corporation New</t>
  </si>
  <si>
    <t>SIX</t>
  </si>
  <si>
    <t>South Jersey Industries, Inc.</t>
  </si>
  <si>
    <t>SJI</t>
  </si>
  <si>
    <t>The J. M. Smucker Company</t>
  </si>
  <si>
    <t>SJM</t>
  </si>
  <si>
    <t>SJM Holdings Ltd.</t>
  </si>
  <si>
    <t>SJMHF</t>
  </si>
  <si>
    <t>Shaw Communications Inc.</t>
  </si>
  <si>
    <t>SJR</t>
  </si>
  <si>
    <t>SJW Group</t>
  </si>
  <si>
    <t>SJW</t>
  </si>
  <si>
    <t>AB SKF</t>
  </si>
  <si>
    <t>SKFRY</t>
  </si>
  <si>
    <t>Sekisui House Ltd.</t>
  </si>
  <si>
    <t>SKHSY</t>
  </si>
  <si>
    <t>SK Telecom Co., Ltd.</t>
  </si>
  <si>
    <t>SKM</t>
  </si>
  <si>
    <t>Tanger Factory Outlet Centers, Inc.</t>
  </si>
  <si>
    <t>SKT</t>
  </si>
  <si>
    <t>Skechers U.S.A., Inc.</t>
  </si>
  <si>
    <t>SKX</t>
  </si>
  <si>
    <t>Skyline Corporation</t>
  </si>
  <si>
    <t>SKY</t>
  </si>
  <si>
    <t>SkyWest, Inc.</t>
  </si>
  <si>
    <t>SKYW</t>
  </si>
  <si>
    <t>Silicon Laboratories, Inc.</t>
  </si>
  <si>
    <t>SLAB</t>
  </si>
  <si>
    <t>Schlumberger Limited</t>
  </si>
  <si>
    <t>SLB</t>
  </si>
  <si>
    <t>U.S. Silica Holdings, Inc.</t>
  </si>
  <si>
    <t>SLCA</t>
  </si>
  <si>
    <t>Sun Life Financial Inc.</t>
  </si>
  <si>
    <t>SLF</t>
  </si>
  <si>
    <t>Standard Life PLC Unsponsored ADR</t>
  </si>
  <si>
    <t>SLFPY</t>
  </si>
  <si>
    <t>SL Green Realty Corporation</t>
  </si>
  <si>
    <t>SLG</t>
  </si>
  <si>
    <t>Silgan Holdings Inc.</t>
  </si>
  <si>
    <t>SLGN</t>
  </si>
  <si>
    <t>SLM Corporation</t>
  </si>
  <si>
    <t>SLM</t>
  </si>
  <si>
    <t>Soitec SA</t>
  </si>
  <si>
    <t>SLOIF</t>
  </si>
  <si>
    <t>Simulations Plus, Inc.</t>
  </si>
  <si>
    <t>SLP</t>
  </si>
  <si>
    <t>Solar Capital Ltd.</t>
  </si>
  <si>
    <t>SLRC</t>
  </si>
  <si>
    <t>SM Energy Company</t>
  </si>
  <si>
    <t>SM</t>
  </si>
  <si>
    <t>Smartsheet Inc.</t>
  </si>
  <si>
    <t>SMAR</t>
  </si>
  <si>
    <t>Smc Corporation</t>
  </si>
  <si>
    <t>SMCAY</t>
  </si>
  <si>
    <t>Super Micro Computer, Inc.</t>
  </si>
  <si>
    <t>SMCI</t>
  </si>
  <si>
    <t>Sumitomo Mitsui Financial Group Inc</t>
  </si>
  <si>
    <t>SMFG</t>
  </si>
  <si>
    <t>SMURFIT KAPPA</t>
  </si>
  <si>
    <t>SMFKY</t>
  </si>
  <si>
    <t>The Scotts Miracle-Gro Company</t>
  </si>
  <si>
    <t>SMG</t>
  </si>
  <si>
    <t>San Miguel Corp.</t>
  </si>
  <si>
    <t>SMGBY</t>
  </si>
  <si>
    <t>Smiths Group PLC</t>
  </si>
  <si>
    <t>SMGZY</t>
  </si>
  <si>
    <t>Semiconductor  Manufacturing International Corporation</t>
  </si>
  <si>
    <t>SMICY</t>
  </si>
  <si>
    <t>Shimano Inc. Unsponsored ADR</t>
  </si>
  <si>
    <t>SMNNY</t>
  </si>
  <si>
    <t>Standard Motor Products, Inc.</t>
  </si>
  <si>
    <t>SMP</t>
  </si>
  <si>
    <t>The Simply Good Foods Company</t>
  </si>
  <si>
    <t>SMPL</t>
  </si>
  <si>
    <t>SMPNY</t>
  </si>
  <si>
    <t>Sims Metal Management Ltd.</t>
  </si>
  <si>
    <t>SMSMY</t>
  </si>
  <si>
    <t>Semtech Corporation</t>
  </si>
  <si>
    <t>SMTC</t>
  </si>
  <si>
    <t>Snap-On Incorporated</t>
  </si>
  <si>
    <t>SNA</t>
  </si>
  <si>
    <t>Snap Inc.</t>
  </si>
  <si>
    <t>SNAP</t>
  </si>
  <si>
    <t>SNBR</t>
  </si>
  <si>
    <t>Sundance Energy Australia Ltd.</t>
  </si>
  <si>
    <t>SNDE</t>
  </si>
  <si>
    <t>SNDL</t>
  </si>
  <si>
    <t>Schneider National, Inc.</t>
  </si>
  <si>
    <t>SNDR</t>
  </si>
  <si>
    <t>Sony Corporation</t>
  </si>
  <si>
    <t>SNE</t>
  </si>
  <si>
    <t>Senior Housing Properties Trust</t>
  </si>
  <si>
    <t>SENIOR PLC</t>
  </si>
  <si>
    <t>SNIRF</t>
  </si>
  <si>
    <t>Sino Land Co.</t>
  </si>
  <si>
    <t>SNLAY</t>
  </si>
  <si>
    <t>Smith &amp; Nephew SNATS, Inc.</t>
  </si>
  <si>
    <t>SNN</t>
  </si>
  <si>
    <t>China Petroleum &amp; Chemical Corporation</t>
  </si>
  <si>
    <t>SNP</t>
  </si>
  <si>
    <t>Synopsys, Inc.</t>
  </si>
  <si>
    <t>SNPS</t>
  </si>
  <si>
    <t>Sunny Optical Technology (Group) Company Limited</t>
  </si>
  <si>
    <t>SNPTF</t>
  </si>
  <si>
    <t>New Senior Investment Group Inc.</t>
  </si>
  <si>
    <t>SNR</t>
  </si>
  <si>
    <t>Synovus Financial Corp.</t>
  </si>
  <si>
    <t>SNV</t>
  </si>
  <si>
    <t>SYNNEX Corporation</t>
  </si>
  <si>
    <t>SNX</t>
  </si>
  <si>
    <t>Sanofi</t>
  </si>
  <si>
    <t>SNY</t>
  </si>
  <si>
    <t>Sony Financial Holdings Inc.</t>
  </si>
  <si>
    <t>SNYFY</t>
  </si>
  <si>
    <t>Southern Company (The)</t>
  </si>
  <si>
    <t>SO</t>
  </si>
  <si>
    <t>Sogou Inc. Sponsored ADR</t>
  </si>
  <si>
    <t>SOGO</t>
  </si>
  <si>
    <t>Soho China Ltd.</t>
  </si>
  <si>
    <t>SOHOF</t>
  </si>
  <si>
    <t>SUMITOMO HEAVY</t>
  </si>
  <si>
    <t>SOHVY</t>
  </si>
  <si>
    <t>Solaris Oilfield Infrastructure, Inc.</t>
  </si>
  <si>
    <t>SOI</t>
  </si>
  <si>
    <t>Secom Co.</t>
  </si>
  <si>
    <t>SOMLY</t>
  </si>
  <si>
    <t>SUMITOMO CHEMCL</t>
  </si>
  <si>
    <t>SOMMY</t>
  </si>
  <si>
    <t>Sonoco Products Company</t>
  </si>
  <si>
    <t>SON</t>
  </si>
  <si>
    <t>Sonos, Inc.</t>
  </si>
  <si>
    <t>SONO</t>
  </si>
  <si>
    <t>SONOVA HOLDING</t>
  </si>
  <si>
    <t>SONVY</t>
  </si>
  <si>
    <t>South32 Ltd.</t>
  </si>
  <si>
    <t>SOUHY</t>
  </si>
  <si>
    <t>SP Plus Corporation</t>
  </si>
  <si>
    <t>SP</t>
  </si>
  <si>
    <t>Spectrum Brands Holdings Inc.</t>
  </si>
  <si>
    <t>SPB</t>
  </si>
  <si>
    <t>Simon Property Group, Inc.</t>
  </si>
  <si>
    <t>SPG</t>
  </si>
  <si>
    <t>S&amp;P Global Inc.</t>
  </si>
  <si>
    <t>SPGI</t>
  </si>
  <si>
    <t>Suburban Propane Partners, L.P.</t>
  </si>
  <si>
    <t>SPH</t>
  </si>
  <si>
    <t>SOPHOS GP PLC</t>
  </si>
  <si>
    <t>SPHHF</t>
  </si>
  <si>
    <t>Spark New Zealand Ltd.</t>
  </si>
  <si>
    <t>SPKKY</t>
  </si>
  <si>
    <t>Splunk Inc.</t>
  </si>
  <si>
    <t>SPLK</t>
  </si>
  <si>
    <t>Spirent Communications PLC</t>
  </si>
  <si>
    <t>SPMYY</t>
  </si>
  <si>
    <t>Spotify Technology SA</t>
  </si>
  <si>
    <t>SPOT</t>
  </si>
  <si>
    <t>Spectrum Pharmaceuticals, Inc.</t>
  </si>
  <si>
    <t>SPPI</t>
  </si>
  <si>
    <t>Sappi Ltd.</t>
  </si>
  <si>
    <t>SPPJY</t>
  </si>
  <si>
    <t>Spirit Aerosystems Holdings, Inc.</t>
  </si>
  <si>
    <t>SPR</t>
  </si>
  <si>
    <t>SPS Commerce, Inc.</t>
  </si>
  <si>
    <t>SPSC</t>
  </si>
  <si>
    <t>SunPower Corporation</t>
  </si>
  <si>
    <t>SPWR</t>
  </si>
  <si>
    <t>SPX Corporation</t>
  </si>
  <si>
    <t>SPXC</t>
  </si>
  <si>
    <t>SPIRAX SARCO</t>
  </si>
  <si>
    <t>SPXSF</t>
  </si>
  <si>
    <t>SPDR S&amp;P 500 ETF</t>
  </si>
  <si>
    <t>SPY</t>
  </si>
  <si>
    <t>Square, Inc.</t>
  </si>
  <si>
    <t>SQ</t>
  </si>
  <si>
    <t>Sociedad Quimica y Minera S.A.</t>
  </si>
  <si>
    <t>SQM</t>
  </si>
  <si>
    <t>Square Enix Holdings Co., Ltd.</t>
  </si>
  <si>
    <t>SQNXF</t>
  </si>
  <si>
    <t>Spire Inc.</t>
  </si>
  <si>
    <t>SR</t>
  </si>
  <si>
    <t>Spirit Realty Capital, Inc.</t>
  </si>
  <si>
    <t>SRC</t>
  </si>
  <si>
    <t>1st Source Corporation</t>
  </si>
  <si>
    <t>SRCE</t>
  </si>
  <si>
    <t>Stericycle, Inc.</t>
  </si>
  <si>
    <t>SRCL</t>
  </si>
  <si>
    <t>Surmodics, Inc.</t>
  </si>
  <si>
    <t>SRDX</t>
  </si>
  <si>
    <t>Sempra Energy</t>
  </si>
  <si>
    <t>SRE</t>
  </si>
  <si>
    <t>Seritage Growth Properties</t>
  </si>
  <si>
    <t>SRG</t>
  </si>
  <si>
    <t>Stoneridge, Inc.</t>
  </si>
  <si>
    <t>SRI</t>
  </si>
  <si>
    <t>Sarepta Therapeutics, Inc.</t>
  </si>
  <si>
    <t>SRPT</t>
  </si>
  <si>
    <t>SSAB SVENSKT</t>
  </si>
  <si>
    <t>SSAAY</t>
  </si>
  <si>
    <t>South State Corporation</t>
  </si>
  <si>
    <t>SSB</t>
  </si>
  <si>
    <t>Simpson Manufacturing Company, Inc.</t>
  </si>
  <si>
    <t>SSD</t>
  </si>
  <si>
    <t>Shiseido Co.</t>
  </si>
  <si>
    <t>SSDOY</t>
  </si>
  <si>
    <t>SSE PLC</t>
  </si>
  <si>
    <t>SSEZY</t>
  </si>
  <si>
    <t>Sasol Ltd.</t>
  </si>
  <si>
    <t>SSL</t>
  </si>
  <si>
    <t>Sysmex Corporation ADR</t>
  </si>
  <si>
    <t>SSMXY</t>
  </si>
  <si>
    <t>SS&amp;C Technologies Holdings, Inc.</t>
  </si>
  <si>
    <t>SSNC</t>
  </si>
  <si>
    <t>Samsung Electronics Co.</t>
  </si>
  <si>
    <t>SSNLF</t>
  </si>
  <si>
    <t>E.W. Scripps Company (The)</t>
  </si>
  <si>
    <t>SSP</t>
  </si>
  <si>
    <t>Swiss Re Ltd.</t>
  </si>
  <si>
    <t>SSREY</t>
  </si>
  <si>
    <t>Silver Standard Resources Inc.</t>
  </si>
  <si>
    <t>SSRM</t>
  </si>
  <si>
    <t>Shutterstock, Inc.</t>
  </si>
  <si>
    <t>SSTK</t>
  </si>
  <si>
    <t>Sumitomo Corp.</t>
  </si>
  <si>
    <t>SSUMY</t>
  </si>
  <si>
    <t>Seaspan Corporation</t>
  </si>
  <si>
    <t>SSW</t>
  </si>
  <si>
    <t>Stratasys, Ltd.</t>
  </si>
  <si>
    <t>SSYS</t>
  </si>
  <si>
    <t>Sensata Technologies Holding N.V.</t>
  </si>
  <si>
    <t>ST</t>
  </si>
  <si>
    <t>STAAR Surgical Company</t>
  </si>
  <si>
    <t>STAA</t>
  </si>
  <si>
    <t>Stag Industrial, Inc.</t>
  </si>
  <si>
    <t>STAG</t>
  </si>
  <si>
    <t>iStar Financial Inc.</t>
  </si>
  <si>
    <t>STAR</t>
  </si>
  <si>
    <t>Extended Stay America, Inc.</t>
  </si>
  <si>
    <t>STAY</t>
  </si>
  <si>
    <t>S&amp;T Bancorp, Inc.</t>
  </si>
  <si>
    <t>STBA</t>
  </si>
  <si>
    <t>Stewart Information Services Corporation</t>
  </si>
  <si>
    <t>STC</t>
  </si>
  <si>
    <t>STADA ARZNEIMI</t>
  </si>
  <si>
    <t>STDAF</t>
  </si>
  <si>
    <t>STERIS plc</t>
  </si>
  <si>
    <t>STE</t>
  </si>
  <si>
    <t>State Auto Financial Corporation</t>
  </si>
  <si>
    <t>STFC</t>
  </si>
  <si>
    <t>Sterling Bancorp</t>
  </si>
  <si>
    <t>STL</t>
  </si>
  <si>
    <t>Steel Dynamics, Inc.</t>
  </si>
  <si>
    <t>STLD</t>
  </si>
  <si>
    <t>STMicroelectronics N.V.</t>
  </si>
  <si>
    <t>STM</t>
  </si>
  <si>
    <t>Stemline Therapeutics, Inc.</t>
  </si>
  <si>
    <t>STML</t>
  </si>
  <si>
    <t>Stamps.com Inc.</t>
  </si>
  <si>
    <t>STMP</t>
  </si>
  <si>
    <t>Stantec Inc.</t>
  </si>
  <si>
    <t>STN</t>
  </si>
  <si>
    <t>StoneCo Ltd.</t>
  </si>
  <si>
    <t>STNE</t>
  </si>
  <si>
    <t>Scorpio Tankers Inc.</t>
  </si>
  <si>
    <t>STNG</t>
  </si>
  <si>
    <t>Stoke Therapeutics, Inc.</t>
  </si>
  <si>
    <t>STOK</t>
  </si>
  <si>
    <t>STORE Capital Corporation</t>
  </si>
  <si>
    <t>STOR</t>
  </si>
  <si>
    <t>STPZ</t>
  </si>
  <si>
    <t>Strategic Education Inc.</t>
  </si>
  <si>
    <t>STRA</t>
  </si>
  <si>
    <t>State Street Corporation</t>
  </si>
  <si>
    <t>STT</t>
  </si>
  <si>
    <t>STARWOOD PROPERTY TRUST, INC.</t>
  </si>
  <si>
    <t>STWD</t>
  </si>
  <si>
    <t>Seagate Technology PLC</t>
  </si>
  <si>
    <t>STX</t>
  </si>
  <si>
    <t>Constellation Brands Inc</t>
  </si>
  <si>
    <t>STZ</t>
  </si>
  <si>
    <t>STZ.B</t>
  </si>
  <si>
    <t>Suncor Energy  Inc.</t>
  </si>
  <si>
    <t>SU</t>
  </si>
  <si>
    <t>Subsea 7 SA</t>
  </si>
  <si>
    <t>SUBCY</t>
  </si>
  <si>
    <t>Suruga Bank Ltd.</t>
  </si>
  <si>
    <t>SUGBY</t>
  </si>
  <si>
    <t>Sun Hung Kai Properties Ltd.</t>
  </si>
  <si>
    <t>SUHJY</t>
  </si>
  <si>
    <t>Sun Communities, Inc.</t>
  </si>
  <si>
    <t>SUI</t>
  </si>
  <si>
    <t>Summit Materials, Inc.</t>
  </si>
  <si>
    <t>SUM</t>
  </si>
  <si>
    <t>Sunoco LP</t>
  </si>
  <si>
    <t>SUN</t>
  </si>
  <si>
    <t>SUMCO CORP ADR</t>
  </si>
  <si>
    <t>SUOPY</t>
  </si>
  <si>
    <t>Supernus Pharmaceuticals, Inc.</t>
  </si>
  <si>
    <t>SUPN</t>
  </si>
  <si>
    <t>Suntec Real Estate Investment Trust</t>
  </si>
  <si>
    <t>SURVF</t>
  </si>
  <si>
    <t>Suzano Papel E Celulose S.A. Sponsored ADR</t>
  </si>
  <si>
    <t>SUZ</t>
  </si>
  <si>
    <t>Svenska Cellulosa AB</t>
  </si>
  <si>
    <t>SVCBY</t>
  </si>
  <si>
    <t>SKANDINAVISKA</t>
  </si>
  <si>
    <t>SVKEF</t>
  </si>
  <si>
    <t>Silvercorp Metals Inc.</t>
  </si>
  <si>
    <t>SVM</t>
  </si>
  <si>
    <t>SVMK Inc.</t>
  </si>
  <si>
    <t>SVMK</t>
  </si>
  <si>
    <t>Seven and I Holdings Co.</t>
  </si>
  <si>
    <t>SVNDY</t>
  </si>
  <si>
    <t>ShockWave Medical, Inc.</t>
  </si>
  <si>
    <t>SWAV</t>
  </si>
  <si>
    <t>Switch, Inc.</t>
  </si>
  <si>
    <t>SWCH</t>
  </si>
  <si>
    <t>Swedbank AB</t>
  </si>
  <si>
    <t>SWDBY</t>
  </si>
  <si>
    <t>Swatch Group AG</t>
  </si>
  <si>
    <t>SWGAY</t>
  </si>
  <si>
    <t>SolarWinds Corp.</t>
  </si>
  <si>
    <t>SWI</t>
  </si>
  <si>
    <t>Stanley Black &amp; Decker, Inc.</t>
  </si>
  <si>
    <t>SWK</t>
  </si>
  <si>
    <t>Skyworks Solutions, Inc.</t>
  </si>
  <si>
    <t>SWKS</t>
  </si>
  <si>
    <t>Schweitzer-Mauduit International, Inc.</t>
  </si>
  <si>
    <t>SWM</t>
  </si>
  <si>
    <t>Southwestern Energy Company</t>
  </si>
  <si>
    <t>SWN</t>
  </si>
  <si>
    <t>Swire Pacific Ltd.</t>
  </si>
  <si>
    <t>SWRAY</t>
  </si>
  <si>
    <t>SHOWA SHELL OIL</t>
  </si>
  <si>
    <t>SWSKF</t>
  </si>
  <si>
    <t>SWTX</t>
  </si>
  <si>
    <t>Southwest Gas Corporation</t>
  </si>
  <si>
    <t>SWX</t>
  </si>
  <si>
    <t>SunCoke Energy, Inc.</t>
  </si>
  <si>
    <t>SXC</t>
  </si>
  <si>
    <t>Standex International Corporation</t>
  </si>
  <si>
    <t>SXI</t>
  </si>
  <si>
    <t>Sensient Technologies Corporation</t>
  </si>
  <si>
    <t>SXT</t>
  </si>
  <si>
    <t>So-Young International Inc. Sponsored ADR</t>
  </si>
  <si>
    <t>SY</t>
  </si>
  <si>
    <t>Stock Yards Bancorp, Inc.</t>
  </si>
  <si>
    <t>SYBT</t>
  </si>
  <si>
    <t>Synchrony Financial</t>
  </si>
  <si>
    <t>SYF</t>
  </si>
  <si>
    <t>Symrise AG Unsponsored ADR</t>
  </si>
  <si>
    <t>SYIEY</t>
  </si>
  <si>
    <t>Stryker Corporation</t>
  </si>
  <si>
    <t>SYK</t>
  </si>
  <si>
    <t>Sykes Enterprises, Incorporated</t>
  </si>
  <si>
    <t>SYKE</t>
  </si>
  <si>
    <t>Symantec Corporation</t>
  </si>
  <si>
    <t>Synaptics Incorporated</t>
  </si>
  <si>
    <t>SYNA</t>
  </si>
  <si>
    <t>Syneos Health, Inc.</t>
  </si>
  <si>
    <t>SYNH</t>
  </si>
  <si>
    <t>Systemax Inc.</t>
  </si>
  <si>
    <t>SYX</t>
  </si>
  <si>
    <t>Sysco Corporation</t>
  </si>
  <si>
    <t>SYY</t>
  </si>
  <si>
    <t>Suez Environnement SA</t>
  </si>
  <si>
    <t>SZEVY</t>
  </si>
  <si>
    <t>Salzgitter AG</t>
  </si>
  <si>
    <t>SZGPY</t>
  </si>
  <si>
    <t>SUZUKI MOTOR CP</t>
  </si>
  <si>
    <t>SZKMY</t>
  </si>
  <si>
    <t>AT&amp;T Inc.</t>
  </si>
  <si>
    <t>T</t>
  </si>
  <si>
    <t>TransAlta Corporation</t>
  </si>
  <si>
    <t>TAC</t>
  </si>
  <si>
    <t>Takeda Pharmaceutical Co.</t>
  </si>
  <si>
    <t>TAK</t>
  </si>
  <si>
    <t>TAL Education Group</t>
  </si>
  <si>
    <t>TAL</t>
  </si>
  <si>
    <t>Stone Energy Corporation</t>
  </si>
  <si>
    <t>TALO</t>
  </si>
  <si>
    <t>Molson Coors Brewing  Company</t>
  </si>
  <si>
    <t>TAP</t>
  </si>
  <si>
    <t>Taro Pharmaceutical Industries Ltd.</t>
  </si>
  <si>
    <t>TARO</t>
  </si>
  <si>
    <t>Tate &amp; Lyle PLC</t>
  </si>
  <si>
    <t>TATYY</t>
  </si>
  <si>
    <t>Thai Airways International PCL</t>
  </si>
  <si>
    <t>TAWNF</t>
  </si>
  <si>
    <t>TED BAKER PLC</t>
  </si>
  <si>
    <t>TBAKF</t>
  </si>
  <si>
    <t>The Bancorp, Inc.</t>
  </si>
  <si>
    <t>TBBK</t>
  </si>
  <si>
    <t>TrueBlue, Inc.</t>
  </si>
  <si>
    <t>TBI</t>
  </si>
  <si>
    <t>Translate Bio, Inc.</t>
  </si>
  <si>
    <t>TBIO</t>
  </si>
  <si>
    <t>Triumph Bancorp, Inc.</t>
  </si>
  <si>
    <t>TBK</t>
  </si>
  <si>
    <t>Theravance Biopharma, Inc.</t>
  </si>
  <si>
    <t>TBPH</t>
  </si>
  <si>
    <t>Texas Capital Bancshares, Inc.</t>
  </si>
  <si>
    <t>TCBI</t>
  </si>
  <si>
    <t>TriCo Bancshares</t>
  </si>
  <si>
    <t>TCBK</t>
  </si>
  <si>
    <t>Tricida, Inc.</t>
  </si>
  <si>
    <t>TCDA</t>
  </si>
  <si>
    <t>Tencent Holding Ltd.</t>
  </si>
  <si>
    <t>TCEHY</t>
  </si>
  <si>
    <t>TCF</t>
  </si>
  <si>
    <t>Tactile Systems Technology, Inc.</t>
  </si>
  <si>
    <t>TCMD</t>
  </si>
  <si>
    <t>Taubman Centers, Inc.</t>
  </si>
  <si>
    <t>TCO</t>
  </si>
  <si>
    <t>TC PipeLines, LP</t>
  </si>
  <si>
    <t>TCP</t>
  </si>
  <si>
    <t>BLACKROCK TCP CAPITAL CORP.</t>
  </si>
  <si>
    <t>TCPC</t>
  </si>
  <si>
    <t>Tucows Inc.</t>
  </si>
  <si>
    <t>TCX</t>
  </si>
  <si>
    <t>Tingyi Cayman Islands Holdings Corp.</t>
  </si>
  <si>
    <t>TCYMF</t>
  </si>
  <si>
    <t>Toronto Dominion Bank (The)</t>
  </si>
  <si>
    <t>TD</t>
  </si>
  <si>
    <t>Teradata Corporation</t>
  </si>
  <si>
    <t>TDC</t>
  </si>
  <si>
    <t>Templeton Dragon Fund, Inc.</t>
  </si>
  <si>
    <t>TDF</t>
  </si>
  <si>
    <t>Transdigm Group Incorporated</t>
  </si>
  <si>
    <t>TDG</t>
  </si>
  <si>
    <t>Teladoc Health, Inc.</t>
  </si>
  <si>
    <t>TDOC</t>
  </si>
  <si>
    <t>Telephone and Data Systems, Inc.</t>
  </si>
  <si>
    <t>TDS</t>
  </si>
  <si>
    <t>Tidewater Inc.</t>
  </si>
  <si>
    <t>TDW</t>
  </si>
  <si>
    <t>Teledyne Technologies Incorporated</t>
  </si>
  <si>
    <t>TDY</t>
  </si>
  <si>
    <t>Atlassian Corporation PLC</t>
  </si>
  <si>
    <t>TEAM</t>
  </si>
  <si>
    <t>Tech Data Corporation</t>
  </si>
  <si>
    <t>TECD</t>
  </si>
  <si>
    <t>Bio-Techne Corp</t>
  </si>
  <si>
    <t>TECH</t>
  </si>
  <si>
    <t>Teck Resources Ltd</t>
  </si>
  <si>
    <t>TECK</t>
  </si>
  <si>
    <t>Telefonica SA</t>
  </si>
  <si>
    <t>TEF</t>
  </si>
  <si>
    <t>TE Connectivity Ltd.</t>
  </si>
  <si>
    <t>TEL</t>
  </si>
  <si>
    <t>Magellan Petroleum Corporation</t>
  </si>
  <si>
    <t>TELL</t>
  </si>
  <si>
    <t>Telenor ASA</t>
  </si>
  <si>
    <t>TELNY</t>
  </si>
  <si>
    <t>Tenneco Inc.</t>
  </si>
  <si>
    <t>TEN</t>
  </si>
  <si>
    <t>Tenable Holdings, Inc.</t>
  </si>
  <si>
    <t>TENB</t>
  </si>
  <si>
    <t>Telecom Argentina Stet - France Telecom S.A.</t>
  </si>
  <si>
    <t>TEO</t>
  </si>
  <si>
    <t>Teradyne, Inc.</t>
  </si>
  <si>
    <t>TER</t>
  </si>
  <si>
    <t>TerraForm Power, Inc.</t>
  </si>
  <si>
    <t>TERP</t>
  </si>
  <si>
    <t>Teva Pharmaceutical Industries Ltd.</t>
  </si>
  <si>
    <t>TEVA</t>
  </si>
  <si>
    <t>Terex Corporation</t>
  </si>
  <si>
    <t>TEX</t>
  </si>
  <si>
    <t>Terna Rete Elettrica Nazionale SpA Unsponsored ADR</t>
  </si>
  <si>
    <t>TEZNY</t>
  </si>
  <si>
    <t>SPDR Nuveen Bloomberg Barclays Municipal Bond ETF</t>
  </si>
  <si>
    <t>TFI</t>
  </si>
  <si>
    <t>TFS Financial Corporation</t>
  </si>
  <si>
    <t>TFSL</t>
  </si>
  <si>
    <t>Teleflex Incorporated</t>
  </si>
  <si>
    <t>TFX</t>
  </si>
  <si>
    <t>Tredegar Corporation</t>
  </si>
  <si>
    <t>TG</t>
  </si>
  <si>
    <t>Tallgrass Energy GP, LP</t>
  </si>
  <si>
    <t>TGE</t>
  </si>
  <si>
    <t>Textainer Group Holdings Limited</t>
  </si>
  <si>
    <t>TGH</t>
  </si>
  <si>
    <t>Triumph Group, Inc.</t>
  </si>
  <si>
    <t>TGI</t>
  </si>
  <si>
    <t>TEGNA Inc.</t>
  </si>
  <si>
    <t>TGNA</t>
  </si>
  <si>
    <t>TGODF</t>
  </si>
  <si>
    <t>Teekay LNG Partners L.P.</t>
  </si>
  <si>
    <t>TGP</t>
  </si>
  <si>
    <t>TIAN GE INTERAC</t>
  </si>
  <si>
    <t>TGRVF</t>
  </si>
  <si>
    <t>Transportadora De Gas Sa Ord B</t>
  </si>
  <si>
    <t>TGS</t>
  </si>
  <si>
    <t>Target Corporation</t>
  </si>
  <si>
    <t>TGT</t>
  </si>
  <si>
    <t>TG Therapeutics, Inc.</t>
  </si>
  <si>
    <t>TGTX</t>
  </si>
  <si>
    <t>Platinum Eagle Acquisition Corp.</t>
  </si>
  <si>
    <t>TH</t>
  </si>
  <si>
    <t>Tenet Healthcare Corporation</t>
  </si>
  <si>
    <t>THC</t>
  </si>
  <si>
    <t>iShares MSCI Thailand ETF</t>
  </si>
  <si>
    <t>THD</t>
  </si>
  <si>
    <t>First Financial Corporation Indiana</t>
  </si>
  <si>
    <t>THFF</t>
  </si>
  <si>
    <t>The Hanover Insurance Group, Inc.</t>
  </si>
  <si>
    <t>THG</t>
  </si>
  <si>
    <t>Thk Co., Ltd.</t>
  </si>
  <si>
    <t>THKLY</t>
  </si>
  <si>
    <t>Thor Industries, Inc.</t>
  </si>
  <si>
    <t>THO</t>
  </si>
  <si>
    <t>Thermon Group Holdings, Inc.</t>
  </si>
  <si>
    <t>THR</t>
  </si>
  <si>
    <t>Gentherm Inc</t>
  </si>
  <si>
    <t>THRM</t>
  </si>
  <si>
    <t>TreeHouse Foods, Inc.</t>
  </si>
  <si>
    <t>THS</t>
  </si>
  <si>
    <t>Telecom Italia S.P.A.</t>
  </si>
  <si>
    <t>TIAIY</t>
  </si>
  <si>
    <t>Tiffany &amp; Co.</t>
  </si>
  <si>
    <t>TIF</t>
  </si>
  <si>
    <t>Millicom International Cellular SA</t>
  </si>
  <si>
    <t>TIGO</t>
  </si>
  <si>
    <t>UP Fintech Holding Limited</t>
  </si>
  <si>
    <t>TIGR</t>
  </si>
  <si>
    <t>TIIAY</t>
  </si>
  <si>
    <t>Interface, Inc.</t>
  </si>
  <si>
    <t>TILE</t>
  </si>
  <si>
    <t>Teijin Ltd.</t>
  </si>
  <si>
    <t>TINLY</t>
  </si>
  <si>
    <t>iShares TIPS Bond ETF</t>
  </si>
  <si>
    <t>TIP</t>
  </si>
  <si>
    <t>Team, Inc.</t>
  </si>
  <si>
    <t>TISI</t>
  </si>
  <si>
    <t>TiVo Corporation</t>
  </si>
  <si>
    <t>TIVO</t>
  </si>
  <si>
    <t>The TJX Companies, Inc.</t>
  </si>
  <si>
    <t>TJX</t>
  </si>
  <si>
    <t>Telekom Austria AG</t>
  </si>
  <si>
    <t>TKAGY</t>
  </si>
  <si>
    <t>ThyssenKrupp AG Sponsored ADR</t>
  </si>
  <si>
    <t>TKAMY</t>
  </si>
  <si>
    <t>Turkcell Iletisim Hizmetleri AS</t>
  </si>
  <si>
    <t>TKC</t>
  </si>
  <si>
    <t>Tokio Marine Holdings Inc.</t>
  </si>
  <si>
    <t>TKOMY</t>
  </si>
  <si>
    <t>Timken Company (The)</t>
  </si>
  <si>
    <t>TKR</t>
  </si>
  <si>
    <t>TalkTalk Telecom Group PLC</t>
  </si>
  <si>
    <t>TKTCY</t>
  </si>
  <si>
    <t>TOKUYAMA CORP</t>
  </si>
  <si>
    <t>TKYMY</t>
  </si>
  <si>
    <t>PT Telekomunikasi Indonesia, Tbk</t>
  </si>
  <si>
    <t>TLK</t>
  </si>
  <si>
    <t>Telkom SA SOC Ltd.</t>
  </si>
  <si>
    <t>TLKGY</t>
  </si>
  <si>
    <t>Talend S.A.</t>
  </si>
  <si>
    <t>TLND</t>
  </si>
  <si>
    <t>Tilray, Inc.</t>
  </si>
  <si>
    <t>TLRY</t>
  </si>
  <si>
    <t>TeliaSonera AB</t>
  </si>
  <si>
    <t>TLSNY</t>
  </si>
  <si>
    <t>Telstra Corp.</t>
  </si>
  <si>
    <t>TLSYY</t>
  </si>
  <si>
    <t>iShares 20+ Year Treasury Bond ETF</t>
  </si>
  <si>
    <t>TLT</t>
  </si>
  <si>
    <t>TELE2 AB ADR</t>
  </si>
  <si>
    <t>TLTZY</t>
  </si>
  <si>
    <t>Toyota Motor Corporation</t>
  </si>
  <si>
    <t>TM</t>
  </si>
  <si>
    <t>TransMedics Group, Inc.</t>
  </si>
  <si>
    <t>TMDX</t>
  </si>
  <si>
    <t>Tencent Music Entertainment Group Sponsored ADR</t>
  </si>
  <si>
    <t>TME</t>
  </si>
  <si>
    <t>Taylor Morrison Home Corporation</t>
  </si>
  <si>
    <t>TMHC</t>
  </si>
  <si>
    <t>Trend Micro Inc.</t>
  </si>
  <si>
    <t>TMICY</t>
  </si>
  <si>
    <t>TEMENOS GROUP</t>
  </si>
  <si>
    <t>TMNSF</t>
  </si>
  <si>
    <t>Thermo Fisher Scientific Inc.</t>
  </si>
  <si>
    <t>TMO</t>
  </si>
  <si>
    <t>Tompkins Financial Corporation</t>
  </si>
  <si>
    <t>TMP</t>
  </si>
  <si>
    <t>T-Mobile US, Inc.</t>
  </si>
  <si>
    <t>TMUS</t>
  </si>
  <si>
    <t>Tenaga Nasional Berhad</t>
  </si>
  <si>
    <t>TNABY</t>
  </si>
  <si>
    <t>Tennant Company</t>
  </si>
  <si>
    <t>TNC</t>
  </si>
  <si>
    <t>Tandem Diabetes Care, Inc.</t>
  </si>
  <si>
    <t>TNDM</t>
  </si>
  <si>
    <t>TriNet Group, Inc.</t>
  </si>
  <si>
    <t>TNET</t>
  </si>
  <si>
    <t>Tokyo Electron Ltd.</t>
  </si>
  <si>
    <t>TOELY</t>
  </si>
  <si>
    <t>Toll Brothers Inc.</t>
  </si>
  <si>
    <t>TOL</t>
  </si>
  <si>
    <t>TOPCON CORP</t>
  </si>
  <si>
    <t>TOPCF</t>
  </si>
  <si>
    <t>Toshiba Corp.</t>
  </si>
  <si>
    <t>TOSYY</t>
  </si>
  <si>
    <t>TOTAL S.A.</t>
  </si>
  <si>
    <t>TOT</t>
  </si>
  <si>
    <t>Towne Bank</t>
  </si>
  <si>
    <t>TOWN</t>
  </si>
  <si>
    <t>Tutor Perini Corporation</t>
  </si>
  <si>
    <t>TPC</t>
  </si>
  <si>
    <t>TPG Pace Holdings Corp.</t>
  </si>
  <si>
    <t>TRI Pointe Group, Inc.</t>
  </si>
  <si>
    <t>TPH</t>
  </si>
  <si>
    <t>TPI Composites, Inc.</t>
  </si>
  <si>
    <t>TPIC</t>
  </si>
  <si>
    <t>Texas Pacific Land Trust</t>
  </si>
  <si>
    <t>TPL</t>
  </si>
  <si>
    <t>Tapestry, Inc.</t>
  </si>
  <si>
    <t>TPR</t>
  </si>
  <si>
    <t>Third Point Reinsurance Ltd.</t>
  </si>
  <si>
    <t>TPRE</t>
  </si>
  <si>
    <t>Turning Point Therapeutics, Inc.</t>
  </si>
  <si>
    <t>TPTX</t>
  </si>
  <si>
    <t>Tempur Sealy International, Inc.</t>
  </si>
  <si>
    <t>TPX</t>
  </si>
  <si>
    <t>Tootsie Roll Industries, Inc.</t>
  </si>
  <si>
    <t>TR</t>
  </si>
  <si>
    <t>LendingTree, Inc.</t>
  </si>
  <si>
    <t>TREE</t>
  </si>
  <si>
    <t>Trex Company, Inc.</t>
  </si>
  <si>
    <t>TREX</t>
  </si>
  <si>
    <t>Targa Resources, Inc.</t>
  </si>
  <si>
    <t>TRGP</t>
  </si>
  <si>
    <t>Tabula Rasa Healthcare Inc.</t>
  </si>
  <si>
    <t>TRHC</t>
  </si>
  <si>
    <t>Trhf Company Limited, Inc.</t>
  </si>
  <si>
    <t>TRHF</t>
  </si>
  <si>
    <t>Thomson Reuters Corp</t>
  </si>
  <si>
    <t>TRI</t>
  </si>
  <si>
    <t>TripAdvisor, Inc.</t>
  </si>
  <si>
    <t>TRIP</t>
  </si>
  <si>
    <t>Trimble Inc.</t>
  </si>
  <si>
    <t>TRMB</t>
  </si>
  <si>
    <t>TORM PLC</t>
  </si>
  <si>
    <t>TRMD</t>
  </si>
  <si>
    <t>Trustmark Corporation</t>
  </si>
  <si>
    <t>TRMK</t>
  </si>
  <si>
    <t>Trinity Industries, Inc.</t>
  </si>
  <si>
    <t>TRN</t>
  </si>
  <si>
    <t>Terreno Realty Corporation</t>
  </si>
  <si>
    <t>TRNO</t>
  </si>
  <si>
    <t>T. Rowe Price Group, Inc.</t>
  </si>
  <si>
    <t>TROW</t>
  </si>
  <si>
    <t>Tronox Limited</t>
  </si>
  <si>
    <t>TROX</t>
  </si>
  <si>
    <t>TRP</t>
  </si>
  <si>
    <t>Turquoise Hill Resources Ltd.</t>
  </si>
  <si>
    <t>TRQ</t>
  </si>
  <si>
    <t>TriMas Corporation</t>
  </si>
  <si>
    <t>TRS</t>
  </si>
  <si>
    <t>TrustCo Bank Corp NY</t>
  </si>
  <si>
    <t>TRST</t>
  </si>
  <si>
    <t>Triton International Limited</t>
  </si>
  <si>
    <t>TRTN</t>
  </si>
  <si>
    <t>TPG RE Finance Trust, Inc.</t>
  </si>
  <si>
    <t>TRTX</t>
  </si>
  <si>
    <t>TransUnion</t>
  </si>
  <si>
    <t>TRU</t>
  </si>
  <si>
    <t>Terumo Corp.</t>
  </si>
  <si>
    <t>TRUMY</t>
  </si>
  <si>
    <t>Trupanion, Inc.</t>
  </si>
  <si>
    <t>TRUP</t>
  </si>
  <si>
    <t>The Travelers Companies, Inc.</t>
  </si>
  <si>
    <t>TRV</t>
  </si>
  <si>
    <t>Trivago N.V. ADS</t>
  </si>
  <si>
    <t>TRVG</t>
  </si>
  <si>
    <t>Twin River Worldwide Holdings, Inc.</t>
  </si>
  <si>
    <t>TRWH</t>
  </si>
  <si>
    <t>Toray Industries Inc.</t>
  </si>
  <si>
    <t>TRYIY</t>
  </si>
  <si>
    <t>Tenaris S.A.</t>
  </si>
  <si>
    <t>TS</t>
  </si>
  <si>
    <t>TriState Capital Holdings, Inc.</t>
  </si>
  <si>
    <t>TSC</t>
  </si>
  <si>
    <t>Tesco PLC</t>
  </si>
  <si>
    <t>TSCDY</t>
  </si>
  <si>
    <t>Tractor Supply Company</t>
  </si>
  <si>
    <t>TSCO</t>
  </si>
  <si>
    <t>Trinseo S.A.</t>
  </si>
  <si>
    <t>TSE</t>
  </si>
  <si>
    <t>Tower Semiconductor Ltd.</t>
  </si>
  <si>
    <t>TSEM</t>
  </si>
  <si>
    <t>Amaya Inc.</t>
  </si>
  <si>
    <t>TSG</t>
  </si>
  <si>
    <t>Tsingtao Brewery Co.</t>
  </si>
  <si>
    <t>TSGTY</t>
  </si>
  <si>
    <t>Tesla, Inc.</t>
  </si>
  <si>
    <t>TSLA</t>
  </si>
  <si>
    <t>TPG Specialty Lending, Inc.</t>
  </si>
  <si>
    <t>TSLX</t>
  </si>
  <si>
    <t>Taiwan Semiconductor Manufacturing Company Ltd.</t>
  </si>
  <si>
    <t>TSM</t>
  </si>
  <si>
    <t>Tyson Foods, Inc.</t>
  </si>
  <si>
    <t>TSN</t>
  </si>
  <si>
    <t>TIM Participacoes S.A.</t>
  </si>
  <si>
    <t>TSU</t>
  </si>
  <si>
    <t>TravelSky Technology Ltd.</t>
  </si>
  <si>
    <t>TSYHY</t>
  </si>
  <si>
    <t>Toro Company (The)</t>
  </si>
  <si>
    <t>TTC</t>
  </si>
  <si>
    <t>The Trade Desk Inc.</t>
  </si>
  <si>
    <t>TTD</t>
  </si>
  <si>
    <t>TDK Corp.</t>
  </si>
  <si>
    <t>TTDKY</t>
  </si>
  <si>
    <t>TeleTech Holdings, Inc.</t>
  </si>
  <si>
    <t>TTEC</t>
  </si>
  <si>
    <t>Tetra Tech, Inc.</t>
  </si>
  <si>
    <t>TTEK</t>
  </si>
  <si>
    <t>TechTarget, Inc.</t>
  </si>
  <si>
    <t>TTGT</t>
  </si>
  <si>
    <t>Tata Motors Ltd</t>
  </si>
  <si>
    <t>TTM</t>
  </si>
  <si>
    <t>TTM Technologies, Inc.</t>
  </si>
  <si>
    <t>TTMI</t>
  </si>
  <si>
    <t>Techtronic Industries Co.</t>
  </si>
  <si>
    <t>TTNDY</t>
  </si>
  <si>
    <t>Take-Two Interactive Software, Inc.</t>
  </si>
  <si>
    <t>TTWO</t>
  </si>
  <si>
    <t>TELUS Corporation</t>
  </si>
  <si>
    <t>TU</t>
  </si>
  <si>
    <t>Tufin Software Technologies Ltd.</t>
  </si>
  <si>
    <t>TUFN</t>
  </si>
  <si>
    <t>TUI AG ADR</t>
  </si>
  <si>
    <t>TUIFY</t>
  </si>
  <si>
    <t>Tupperware Brands Corporation</t>
  </si>
  <si>
    <t>TUP</t>
  </si>
  <si>
    <t>Tullow Oil PLC</t>
  </si>
  <si>
    <t>TUWOY</t>
  </si>
  <si>
    <t>Grupo Televisa S.A.</t>
  </si>
  <si>
    <t>TV</t>
  </si>
  <si>
    <t>Television Broadcasts Ltd.</t>
  </si>
  <si>
    <t>TVBCY</t>
  </si>
  <si>
    <t>TELEVISION FRAN</t>
  </si>
  <si>
    <t>TVFCF</t>
  </si>
  <si>
    <t>Travis Perkins PLC</t>
  </si>
  <si>
    <t>TVPKF</t>
  </si>
  <si>
    <t>Healthways, Inc.</t>
  </si>
  <si>
    <t>TVTY</t>
  </si>
  <si>
    <t>Tradeweb Markets Inc.</t>
  </si>
  <si>
    <t>TW</t>
  </si>
  <si>
    <t>Twilio Inc.</t>
  </si>
  <si>
    <t>TWLO</t>
  </si>
  <si>
    <t>HOSTESS BRANDS</t>
  </si>
  <si>
    <t>TWNK</t>
  </si>
  <si>
    <t>Two Harbors Investments Corp</t>
  </si>
  <si>
    <t>TWO</t>
  </si>
  <si>
    <t>Taylor Wimpey PLC Unsponsored ADR</t>
  </si>
  <si>
    <t>TWODY</t>
  </si>
  <si>
    <t>2U, Inc.</t>
  </si>
  <si>
    <t>TWOU</t>
  </si>
  <si>
    <t>Twist Bioscience Corporation</t>
  </si>
  <si>
    <t>TWST</t>
  </si>
  <si>
    <t>Twitter, Inc.</t>
  </si>
  <si>
    <t>TWTR</t>
  </si>
  <si>
    <t>Ternium S.A.</t>
  </si>
  <si>
    <t>TX</t>
  </si>
  <si>
    <t>TXG</t>
  </si>
  <si>
    <t>TherapeuticsMD, Inc.</t>
  </si>
  <si>
    <t>TXMD</t>
  </si>
  <si>
    <t>Texas Instruments Incorporated</t>
  </si>
  <si>
    <t>TXN</t>
  </si>
  <si>
    <t>Texas Roadhouse, Inc.</t>
  </si>
  <si>
    <t>TXRH</t>
  </si>
  <si>
    <t>Textron Inc.</t>
  </si>
  <si>
    <t>TXT</t>
  </si>
  <si>
    <t>Tri Continental Corporation</t>
  </si>
  <si>
    <t>TY</t>
  </si>
  <si>
    <t>ThyssenKrupp AG</t>
  </si>
  <si>
    <t>TYEKF</t>
  </si>
  <si>
    <t>Tortoise Energy Infrastructure Corporation</t>
  </si>
  <si>
    <t>TYG</t>
  </si>
  <si>
    <t>Tyler Technologies, Inc.</t>
  </si>
  <si>
    <t>TYL</t>
  </si>
  <si>
    <t>Under Armour, Inc.</t>
  </si>
  <si>
    <t>UA</t>
  </si>
  <si>
    <t>UAA</t>
  </si>
  <si>
    <t>United Airlines Holdings Inc</t>
  </si>
  <si>
    <t>UAL</t>
  </si>
  <si>
    <t>Urstadt Biddle Properties Inc.</t>
  </si>
  <si>
    <t>UBA</t>
  </si>
  <si>
    <t>UBE Industries, Ltd. Unsponsored ADR</t>
  </si>
  <si>
    <t>UBEOY</t>
  </si>
  <si>
    <t>Uber Technologies, Inc.</t>
  </si>
  <si>
    <t>UBER</t>
  </si>
  <si>
    <t>UBP</t>
  </si>
  <si>
    <t>UBS Group AG</t>
  </si>
  <si>
    <t>UBS</t>
  </si>
  <si>
    <t>UbiSoft Entertainment Inc.</t>
  </si>
  <si>
    <t>UBSFY</t>
  </si>
  <si>
    <t>United Bankshares, Inc.</t>
  </si>
  <si>
    <t>UBSI</t>
  </si>
  <si>
    <t>United Community Banks, Inc.</t>
  </si>
  <si>
    <t>UCBI</t>
  </si>
  <si>
    <t>UCB SA</t>
  </si>
  <si>
    <t>UCBJF</t>
  </si>
  <si>
    <t>Ultra Clean Holdings, Inc.</t>
  </si>
  <si>
    <t>UCTT</t>
  </si>
  <si>
    <t>UDG HEALTHCARE</t>
  </si>
  <si>
    <t>UDHCF</t>
  </si>
  <si>
    <t>United Internet AG</t>
  </si>
  <si>
    <t>UDIRF</t>
  </si>
  <si>
    <t>United Dominion Realty Trust, Inc.</t>
  </si>
  <si>
    <t>UDR</t>
  </si>
  <si>
    <t>Urban Edge Properties</t>
  </si>
  <si>
    <t>UE</t>
  </si>
  <si>
    <t>Universal Electronics Inc.</t>
  </si>
  <si>
    <t>UEIC</t>
  </si>
  <si>
    <t>Universal Entertainment Corp.</t>
  </si>
  <si>
    <t>UETMF</t>
  </si>
  <si>
    <t>United Fire Group, Inc</t>
  </si>
  <si>
    <t>UFCS</t>
  </si>
  <si>
    <t>Universal Forest Products, Inc.</t>
  </si>
  <si>
    <t>UFPI</t>
  </si>
  <si>
    <t>Domtar Corporation</t>
  </si>
  <si>
    <t>UFS</t>
  </si>
  <si>
    <t>UGI Corporation</t>
  </si>
  <si>
    <t>UGI</t>
  </si>
  <si>
    <t>Ultrapar Participacoes S.A.</t>
  </si>
  <si>
    <t>UGP</t>
  </si>
  <si>
    <t>Amerco</t>
  </si>
  <si>
    <t>UHAL</t>
  </si>
  <si>
    <t>Universal Health Services, Inc.</t>
  </si>
  <si>
    <t>UHS</t>
  </si>
  <si>
    <t>Universal Health Realty Income Trust</t>
  </si>
  <si>
    <t>UHT</t>
  </si>
  <si>
    <t>Ubiquiti Inc.</t>
  </si>
  <si>
    <t>UI</t>
  </si>
  <si>
    <t>United Insurance Holdings Corp.</t>
  </si>
  <si>
    <t>UIHC</t>
  </si>
  <si>
    <t>Unilever PLC</t>
  </si>
  <si>
    <t>UL</t>
  </si>
  <si>
    <t>Universal Logistics Holdings, Inc.</t>
  </si>
  <si>
    <t>ULH</t>
  </si>
  <si>
    <t>Ulta Beauty Inc.</t>
  </si>
  <si>
    <t>ULTA</t>
  </si>
  <si>
    <t>UMB Financial Corporation</t>
  </si>
  <si>
    <t>UMBF</t>
  </si>
  <si>
    <t>United Microelectronics Corporation</t>
  </si>
  <si>
    <t>UMC</t>
  </si>
  <si>
    <t>UMH Properties, Inc.</t>
  </si>
  <si>
    <t>UMH</t>
  </si>
  <si>
    <t>Umpqua Holdings Corporation</t>
  </si>
  <si>
    <t>UMPQ</t>
  </si>
  <si>
    <t>Unilever NV</t>
  </si>
  <si>
    <t>UN</t>
  </si>
  <si>
    <t>UNICREDITO SPA</t>
  </si>
  <si>
    <t>UNCFF</t>
  </si>
  <si>
    <t>Unifirst Corporation</t>
  </si>
  <si>
    <t>UNF</t>
  </si>
  <si>
    <t>United Natural Foods, Inc.</t>
  </si>
  <si>
    <t>UNFI</t>
  </si>
  <si>
    <t>UnitedHealth Group Incorporated</t>
  </si>
  <si>
    <t>UNH</t>
  </si>
  <si>
    <t>UNICHARM CORP</t>
  </si>
  <si>
    <t>UNICY</t>
  </si>
  <si>
    <t>UNIT</t>
  </si>
  <si>
    <t>Unum Group</t>
  </si>
  <si>
    <t>UNM</t>
  </si>
  <si>
    <t>Union Pacific Corporation</t>
  </si>
  <si>
    <t>UNP</t>
  </si>
  <si>
    <t>Univar Inc.</t>
  </si>
  <si>
    <t>UNVR</t>
  </si>
  <si>
    <t>United Overseas Bank Ltd.</t>
  </si>
  <si>
    <t>UOVEY</t>
  </si>
  <si>
    <t>Upland Software, Inc.</t>
  </si>
  <si>
    <t>UPLD</t>
  </si>
  <si>
    <t>United Parcel Service, Inc.</t>
  </si>
  <si>
    <t>UPS</t>
  </si>
  <si>
    <t>Upwork Inc.</t>
  </si>
  <si>
    <t>UPWK</t>
  </si>
  <si>
    <t>Urban Outfitters, Inc.</t>
  </si>
  <si>
    <t>URBN</t>
  </si>
  <si>
    <t>UROGEN PHARMA</t>
  </si>
  <si>
    <t>URGN</t>
  </si>
  <si>
    <t>United Rentals, Inc.</t>
  </si>
  <si>
    <t>URI</t>
  </si>
  <si>
    <t>Liberty All-Star Equity Fund</t>
  </si>
  <si>
    <t>USA</t>
  </si>
  <si>
    <t>USA Compression Partners, LP</t>
  </si>
  <si>
    <t>USAC</t>
  </si>
  <si>
    <t>U.S. Bancorp</t>
  </si>
  <si>
    <t>USB</t>
  </si>
  <si>
    <t>U S Concrete, Inc.</t>
  </si>
  <si>
    <t>USCR</t>
  </si>
  <si>
    <t>US Foods Holding Corp.</t>
  </si>
  <si>
    <t>USFD</t>
  </si>
  <si>
    <t>United States Cellular Corporation</t>
  </si>
  <si>
    <t>USM</t>
  </si>
  <si>
    <t>USANA Health Sciences, Inc.</t>
  </si>
  <si>
    <t>USNA</t>
  </si>
  <si>
    <t>Usinas Siderurgicas de Minas Gerais SA</t>
  </si>
  <si>
    <t>USNZY</t>
  </si>
  <si>
    <t>USO</t>
  </si>
  <si>
    <t>U.S. Physical Therapy, Inc.</t>
  </si>
  <si>
    <t>USPH</t>
  </si>
  <si>
    <t>UNITE Group PLC</t>
  </si>
  <si>
    <t>UTGPF</t>
  </si>
  <si>
    <t>United Therapeutics Corporation</t>
  </si>
  <si>
    <t>UTHR</t>
  </si>
  <si>
    <t>Unitil Corporation</t>
  </si>
  <si>
    <t>UTL</t>
  </si>
  <si>
    <t>United Technologies Corporation</t>
  </si>
  <si>
    <t>UTX</t>
  </si>
  <si>
    <t>United Utilities Group PLC</t>
  </si>
  <si>
    <t>UUGRY</t>
  </si>
  <si>
    <t>UNIVERSAL INSURANCE HOLDINGS INC</t>
  </si>
  <si>
    <t>UVE</t>
  </si>
  <si>
    <t>Univest Corporation of Pennsylvania</t>
  </si>
  <si>
    <t>UVSP</t>
  </si>
  <si>
    <t>Universal Corporation</t>
  </si>
  <si>
    <t>UVV</t>
  </si>
  <si>
    <t>Uxin Limited Sponsored ADR</t>
  </si>
  <si>
    <t>UXIN</t>
  </si>
  <si>
    <t>Visa Inc.</t>
  </si>
  <si>
    <t>V</t>
  </si>
  <si>
    <t>Marriot Vacations Worldwide Corporation</t>
  </si>
  <si>
    <t>VAC</t>
  </si>
  <si>
    <t>Ensco plc</t>
  </si>
  <si>
    <t>VAL</t>
  </si>
  <si>
    <t>VALE S.A.</t>
  </si>
  <si>
    <t>VALE</t>
  </si>
  <si>
    <t>Varian Medical Systems, Inc.</t>
  </si>
  <si>
    <t>VAR</t>
  </si>
  <si>
    <t>Veritex Holdings, Inc.</t>
  </si>
  <si>
    <t>VBTX</t>
  </si>
  <si>
    <t>Visteon Corporation</t>
  </si>
  <si>
    <t>VC</t>
  </si>
  <si>
    <t>Vericel Corporation</t>
  </si>
  <si>
    <t>VCEL</t>
  </si>
  <si>
    <t>Vinci SA</t>
  </si>
  <si>
    <t>VCISY</t>
  </si>
  <si>
    <t>Vocera Communications, Inc.</t>
  </si>
  <si>
    <t>VCRA</t>
  </si>
  <si>
    <t>Victory Capital Holdings, Inc.</t>
  </si>
  <si>
    <t>VCTR</t>
  </si>
  <si>
    <t>Invesco California Value Municipal Income Trust</t>
  </si>
  <si>
    <t>VCV</t>
  </si>
  <si>
    <t>Veracyte, Inc.</t>
  </si>
  <si>
    <t>VCYT</t>
  </si>
  <si>
    <t>VINDA INTL</t>
  </si>
  <si>
    <t>VDAHF</t>
  </si>
  <si>
    <t>Veeco Instruments Inc.</t>
  </si>
  <si>
    <t>VECO</t>
  </si>
  <si>
    <t>Vedanta  Limited</t>
  </si>
  <si>
    <t>VEDL</t>
  </si>
  <si>
    <t>Veeva Systems Inc.</t>
  </si>
  <si>
    <t>VEEV</t>
  </si>
  <si>
    <t>Veolia Environnement SA</t>
  </si>
  <si>
    <t>VEOEY</t>
  </si>
  <si>
    <t>VEON</t>
  </si>
  <si>
    <t>VEREIT Inc.</t>
  </si>
  <si>
    <t>VER</t>
  </si>
  <si>
    <t>Vermilion Energy Inc.</t>
  </si>
  <si>
    <t>VET</t>
  </si>
  <si>
    <t>V.F. Corporation</t>
  </si>
  <si>
    <t>VFC</t>
  </si>
  <si>
    <t>Village Farms International, Inc.</t>
  </si>
  <si>
    <t>VFF</t>
  </si>
  <si>
    <t>Vanguard Financials ETF</t>
  </si>
  <si>
    <t>VFH</t>
  </si>
  <si>
    <t>Vonage Holdings Corp.</t>
  </si>
  <si>
    <t>VG</t>
  </si>
  <si>
    <t>Invesco Trust for Investment Grade Municipals</t>
  </si>
  <si>
    <t>VGM</t>
  </si>
  <si>
    <t>Vector Group Ltd.</t>
  </si>
  <si>
    <t>VGR</t>
  </si>
  <si>
    <t>Valhi, Inc.</t>
  </si>
  <si>
    <t>VHI</t>
  </si>
  <si>
    <t>Flughafen Wien AG</t>
  </si>
  <si>
    <t>VIAAY</t>
  </si>
  <si>
    <t>Viavi Solutions Inc.</t>
  </si>
  <si>
    <t>VIAV</t>
  </si>
  <si>
    <t>VICI Properties Inc.</t>
  </si>
  <si>
    <t>VICI</t>
  </si>
  <si>
    <t>Vicor Corporation</t>
  </si>
  <si>
    <t>VICR</t>
  </si>
  <si>
    <t>Viomi Technology Co., Ltd. Sponsored ADR</t>
  </si>
  <si>
    <t>VIOT</t>
  </si>
  <si>
    <t>Vipshop Holdings Limited</t>
  </si>
  <si>
    <t>VIPS</t>
  </si>
  <si>
    <t>Virtu Financial, Inc.</t>
  </si>
  <si>
    <t>VIRT</t>
  </si>
  <si>
    <t>Telefonica Brasil S.A.</t>
  </si>
  <si>
    <t>VIV</t>
  </si>
  <si>
    <t>Vivendi SA</t>
  </si>
  <si>
    <t>VIVHY</t>
  </si>
  <si>
    <t>Invesco Municipal Trust</t>
  </si>
  <si>
    <t>VKQ</t>
  </si>
  <si>
    <t>Viking Therapeutics, Inc.</t>
  </si>
  <si>
    <t>VKTX</t>
  </si>
  <si>
    <t>Valeo S.A.</t>
  </si>
  <si>
    <t>VLEEY</t>
  </si>
  <si>
    <t>Valero Energy Corporation</t>
  </si>
  <si>
    <t>VLO</t>
  </si>
  <si>
    <t>Vallourec SA</t>
  </si>
  <si>
    <t>VLOWY</t>
  </si>
  <si>
    <t>Voestalpine AG</t>
  </si>
  <si>
    <t>VLPNY</t>
  </si>
  <si>
    <t>Controladora Vuela Compania de Aviacion, S.A.B. de C.V.</t>
  </si>
  <si>
    <t>VLRS</t>
  </si>
  <si>
    <t>AB Volvo</t>
  </si>
  <si>
    <t>VLVLY</t>
  </si>
  <si>
    <t>Valley National Bancorp</t>
  </si>
  <si>
    <t>VLY</t>
  </si>
  <si>
    <t>Vulcan Materials Company</t>
  </si>
  <si>
    <t>VMC</t>
  </si>
  <si>
    <t>Valmont Industries, Inc.</t>
  </si>
  <si>
    <t>VMI</t>
  </si>
  <si>
    <t>Invesco Municipal Opportunity Trust</t>
  </si>
  <si>
    <t>VMO</t>
  </si>
  <si>
    <t>VMware, Inc.</t>
  </si>
  <si>
    <t>VMW</t>
  </si>
  <si>
    <t>Vanda Pharmaceuticals Inc.</t>
  </si>
  <si>
    <t>VNDA</t>
  </si>
  <si>
    <t>Veoneer, Inc.</t>
  </si>
  <si>
    <t>VNE</t>
  </si>
  <si>
    <t>21Vianet Group, Inc.</t>
  </si>
  <si>
    <t>VNET</t>
  </si>
  <si>
    <t>Vornado Realty Trust</t>
  </si>
  <si>
    <t>VNO</t>
  </si>
  <si>
    <t>Viper Energy Partners LP</t>
  </si>
  <si>
    <t>VNOM</t>
  </si>
  <si>
    <t>Vanguard Real Estate ETF</t>
  </si>
  <si>
    <t>VNQ</t>
  </si>
  <si>
    <t>Vodafone Group PLC</t>
  </si>
  <si>
    <t>VOD</t>
  </si>
  <si>
    <t>Vonovia SE Unsponsored ADR</t>
  </si>
  <si>
    <t>VONOY</t>
  </si>
  <si>
    <t>KONINKLIJKE VPK</t>
  </si>
  <si>
    <t>VOPKY</t>
  </si>
  <si>
    <t>Voya Financial, Inc.</t>
  </si>
  <si>
    <t>VOYA</t>
  </si>
  <si>
    <t>VAREX IMAGING</t>
  </si>
  <si>
    <t>VREX</t>
  </si>
  <si>
    <t>Varonis Systems, Inc.</t>
  </si>
  <si>
    <t>VRNS</t>
  </si>
  <si>
    <t>Verint Systems Inc.</t>
  </si>
  <si>
    <t>VRNT</t>
  </si>
  <si>
    <t>VERRA MOBILITY CORP</t>
  </si>
  <si>
    <t>VRRM</t>
  </si>
  <si>
    <t>Verisk Analytics, Inc.</t>
  </si>
  <si>
    <t>VRSK</t>
  </si>
  <si>
    <t>VeriSign, Inc.</t>
  </si>
  <si>
    <t>VRSN</t>
  </si>
  <si>
    <t>Virtus Investment Partners, Inc.</t>
  </si>
  <si>
    <t>VRTS</t>
  </si>
  <si>
    <t>Virtusa Corporation</t>
  </si>
  <si>
    <t>VRTU</t>
  </si>
  <si>
    <t>Vertex Pharmaceuticals Incorporated</t>
  </si>
  <si>
    <t>VRTX</t>
  </si>
  <si>
    <t>Viasat Inc.</t>
  </si>
  <si>
    <t>VSAT</t>
  </si>
  <si>
    <t>Vishay Intertechnology, Inc.</t>
  </si>
  <si>
    <t>VSH</t>
  </si>
  <si>
    <t>Vivint Solar, Inc.</t>
  </si>
  <si>
    <t>VSLR</t>
  </si>
  <si>
    <t>Vistra Energy Corp.</t>
  </si>
  <si>
    <t>VST</t>
  </si>
  <si>
    <t>Vanguard Total Stock Market ETF</t>
  </si>
  <si>
    <t>VTI</t>
  </si>
  <si>
    <t>Ventas, Inc.</t>
  </si>
  <si>
    <t>VTR</t>
  </si>
  <si>
    <t>Victrex PLC</t>
  </si>
  <si>
    <t>VTXPF</t>
  </si>
  <si>
    <t>Viad Corp</t>
  </si>
  <si>
    <t>VVI</t>
  </si>
  <si>
    <t>Valvoline Inc.</t>
  </si>
  <si>
    <t>VVV</t>
  </si>
  <si>
    <t>Volkswagen AG</t>
  </si>
  <si>
    <t>VWAGY</t>
  </si>
  <si>
    <t>Vestas Wind Systems AS</t>
  </si>
  <si>
    <t>VWDRY</t>
  </si>
  <si>
    <t>Vanguard FTSE Emerging Markets ETF</t>
  </si>
  <si>
    <t>VWO</t>
  </si>
  <si>
    <t>Voyager Therapeutics, Inc.</t>
  </si>
  <si>
    <t>VYGR</t>
  </si>
  <si>
    <t>Verizon Communications Inc.</t>
  </si>
  <si>
    <t>VZ</t>
  </si>
  <si>
    <t>Wayfair Inc.</t>
  </si>
  <si>
    <t>W</t>
  </si>
  <si>
    <t>AquaVenture Holdings Ltd.</t>
  </si>
  <si>
    <t>WAAS</t>
  </si>
  <si>
    <t>Westinghouse Air Brake Technologies Corporation</t>
  </si>
  <si>
    <t>WAB</t>
  </si>
  <si>
    <t>Westamerica Bancorporation</t>
  </si>
  <si>
    <t>WABC</t>
  </si>
  <si>
    <t>Wacoal Holdings Corp.</t>
  </si>
  <si>
    <t>WACLY</t>
  </si>
  <si>
    <t>Washington Federal, Inc.</t>
  </si>
  <si>
    <t>WAFD</t>
  </si>
  <si>
    <t>Western Alliance Bancorporation</t>
  </si>
  <si>
    <t>WAL</t>
  </si>
  <si>
    <t>Washington Trust Bancorp, Inc.</t>
  </si>
  <si>
    <t>WASH</t>
  </si>
  <si>
    <t>Waters Corporation</t>
  </si>
  <si>
    <t>WAT</t>
  </si>
  <si>
    <t>Weibo Corporation</t>
  </si>
  <si>
    <t>WB</t>
  </si>
  <si>
    <t>Walgreens Boots Alliance, Inc.</t>
  </si>
  <si>
    <t>WBA</t>
  </si>
  <si>
    <t>Wabco Holdings Inc.</t>
  </si>
  <si>
    <t>WBC</t>
  </si>
  <si>
    <t>Westpac Banking Corporation</t>
  </si>
  <si>
    <t>WBK</t>
  </si>
  <si>
    <t>Webster Financial Corporation</t>
  </si>
  <si>
    <t>WBS</t>
  </si>
  <si>
    <t>Welbilt, Inc.</t>
  </si>
  <si>
    <t>WBT</t>
  </si>
  <si>
    <t>WIRECARD AG</t>
  </si>
  <si>
    <t>WCAGY</t>
  </si>
  <si>
    <t>WESCO International, Inc.</t>
  </si>
  <si>
    <t>WCC</t>
  </si>
  <si>
    <t>Waste Connections, Inc.</t>
  </si>
  <si>
    <t>WCN</t>
  </si>
  <si>
    <t>Walker &amp; Dunlop, Inc.</t>
  </si>
  <si>
    <t>WD</t>
  </si>
  <si>
    <t>Workday, Inc.</t>
  </si>
  <si>
    <t>WDAY</t>
  </si>
  <si>
    <t>Western Digital Corporation</t>
  </si>
  <si>
    <t>WDC</t>
  </si>
  <si>
    <t>WD-40 Company</t>
  </si>
  <si>
    <t>WDFC</t>
  </si>
  <si>
    <t>Waddell &amp; Reed Financial, Inc.</t>
  </si>
  <si>
    <t>WDR</t>
  </si>
  <si>
    <t>WEC Energy Group, Inc.</t>
  </si>
  <si>
    <t>WEC</t>
  </si>
  <si>
    <t>WEIR GROUP PLC</t>
  </si>
  <si>
    <t>WEGRY</t>
  </si>
  <si>
    <t>Weichai Power Co.</t>
  </si>
  <si>
    <t>WEICY</t>
  </si>
  <si>
    <t>Welltower Inc.</t>
  </si>
  <si>
    <t>WELL</t>
  </si>
  <si>
    <t>The Wendy's Company</t>
  </si>
  <si>
    <t>WEN</t>
  </si>
  <si>
    <t>Werner Enterprises, Inc.</t>
  </si>
  <si>
    <t>WERN</t>
  </si>
  <si>
    <t>Western Gas Equity Partners, LP</t>
  </si>
  <si>
    <t>WES</t>
  </si>
  <si>
    <t>WisdomTree Investments, Inc.</t>
  </si>
  <si>
    <t>WETF</t>
  </si>
  <si>
    <t>WEX Inc.</t>
  </si>
  <si>
    <t>WEX</t>
  </si>
  <si>
    <t>Woori Bank</t>
  </si>
  <si>
    <t>WF</t>
  </si>
  <si>
    <t>Wells Fargo &amp; Company</t>
  </si>
  <si>
    <t>WFC</t>
  </si>
  <si>
    <t>Winnebago Industries, Inc.</t>
  </si>
  <si>
    <t>WGO</t>
  </si>
  <si>
    <t>Wyndham Hotels &amp; Resorts Inc.</t>
  </si>
  <si>
    <t>WH</t>
  </si>
  <si>
    <t>Cactus, Inc.</t>
  </si>
  <si>
    <t>WHD</t>
  </si>
  <si>
    <t>Whirlpool Corporation</t>
  </si>
  <si>
    <t>WHR</t>
  </si>
  <si>
    <t>Boingo Wireless, Inc.</t>
  </si>
  <si>
    <t>WIFI</t>
  </si>
  <si>
    <t>William Demant Holdings</t>
  </si>
  <si>
    <t>WILYY</t>
  </si>
  <si>
    <t>WILLIAM HIL ADR</t>
  </si>
  <si>
    <t>WIMHY</t>
  </si>
  <si>
    <t>Winmark Corporation</t>
  </si>
  <si>
    <t>WINA</t>
  </si>
  <si>
    <t>Wingstop Inc.</t>
  </si>
  <si>
    <t>WING</t>
  </si>
  <si>
    <t>Encore Wire Corporation</t>
  </si>
  <si>
    <t>WIRE</t>
  </si>
  <si>
    <t>Wipro Limited</t>
  </si>
  <si>
    <t>WIT</t>
  </si>
  <si>
    <t>Wix.com Ltd.</t>
  </si>
  <si>
    <t>WIX</t>
  </si>
  <si>
    <t>WEST JAPAN RAIL</t>
  </si>
  <si>
    <t>WJRYY</t>
  </si>
  <si>
    <t>Workiva Inc.</t>
  </si>
  <si>
    <t>WK</t>
  </si>
  <si>
    <t>Westlake Chemical Corporation</t>
  </si>
  <si>
    <t>WLK</t>
  </si>
  <si>
    <t>Westlake Chemical Partners LP</t>
  </si>
  <si>
    <t>WLKP</t>
  </si>
  <si>
    <t>Whiting Petroleum Corporation</t>
  </si>
  <si>
    <t>WLL</t>
  </si>
  <si>
    <t>Wilmar International Ltd.</t>
  </si>
  <si>
    <t>WLMIY</t>
  </si>
  <si>
    <t>Willis Towers Watson Public Limited Company</t>
  </si>
  <si>
    <t>WLTW</t>
  </si>
  <si>
    <t>Woolworths Holdings Limited Sponsored ADR</t>
  </si>
  <si>
    <t>WLWHY</t>
  </si>
  <si>
    <t>Waste Management, Inc.</t>
  </si>
  <si>
    <t>WM</t>
  </si>
  <si>
    <t>Williams Companies, Inc. (The)</t>
  </si>
  <si>
    <t>WMB</t>
  </si>
  <si>
    <t>Western Asset Mortgage Capital Corporation</t>
  </si>
  <si>
    <t>WMC</t>
  </si>
  <si>
    <t>Wright Medical Group N.V.</t>
  </si>
  <si>
    <t>WMGI</t>
  </si>
  <si>
    <t>Weis Markets, Inc.</t>
  </si>
  <si>
    <t>WMK</t>
  </si>
  <si>
    <t>Wal-Mart de Mexico SAB de CV</t>
  </si>
  <si>
    <t>WMMVY</t>
  </si>
  <si>
    <t>Advanced Drainage Systems, Inc.</t>
  </si>
  <si>
    <t>WMS</t>
  </si>
  <si>
    <t>Walmart Inc.</t>
  </si>
  <si>
    <t>WMT</t>
  </si>
  <si>
    <t>Wabash National Corporation</t>
  </si>
  <si>
    <t>WNC</t>
  </si>
  <si>
    <t>George Weston Ltd.</t>
  </si>
  <si>
    <t>WNGRF</t>
  </si>
  <si>
    <t>WNS (Holdings) Limited</t>
  </si>
  <si>
    <t>WNS</t>
  </si>
  <si>
    <t>Woodside Petroleum Ltd.</t>
  </si>
  <si>
    <t>WOPEY</t>
  </si>
  <si>
    <t>Worthington Industries, Inc.</t>
  </si>
  <si>
    <t>WOR</t>
  </si>
  <si>
    <t>Slack Technologies, Inc.</t>
  </si>
  <si>
    <t>WORK</t>
  </si>
  <si>
    <t>WideOpenWest, Inc.</t>
  </si>
  <si>
    <t>WOW</t>
  </si>
  <si>
    <t>W.P. Carey Inc.</t>
  </si>
  <si>
    <t>WPC</t>
  </si>
  <si>
    <t>Washington Prime Group Inc.</t>
  </si>
  <si>
    <t>WPG</t>
  </si>
  <si>
    <t>Silver Wheaton Corp</t>
  </si>
  <si>
    <t>WPM</t>
  </si>
  <si>
    <t>WPP PLC</t>
  </si>
  <si>
    <t>WPP</t>
  </si>
  <si>
    <t>WPX Energy, Inc.</t>
  </si>
  <si>
    <t>WPX</t>
  </si>
  <si>
    <t>W.R. Berkley Corporation</t>
  </si>
  <si>
    <t>WRB</t>
  </si>
  <si>
    <t>Washington Real Estate Investment Trust</t>
  </si>
  <si>
    <t>WRE</t>
  </si>
  <si>
    <t>Weingarten Realty Investors</t>
  </si>
  <si>
    <t>WRI</t>
  </si>
  <si>
    <t>WestRock Company</t>
  </si>
  <si>
    <t>WRK</t>
  </si>
  <si>
    <t>World Acceptance Corporation</t>
  </si>
  <si>
    <t>WRLD</t>
  </si>
  <si>
    <t>WARTSILA OYJ</t>
  </si>
  <si>
    <t>WRTBY</t>
  </si>
  <si>
    <t>WesBanco, Inc.</t>
  </si>
  <si>
    <t>WSBC</t>
  </si>
  <si>
    <t>WillScot Corporation</t>
  </si>
  <si>
    <t>WSC</t>
  </si>
  <si>
    <t>WSFS Financial Corporation</t>
  </si>
  <si>
    <t>WSFS</t>
  </si>
  <si>
    <t>WSG</t>
  </si>
  <si>
    <t>Williams-Sonoma, Inc.</t>
  </si>
  <si>
    <t>WSM</t>
  </si>
  <si>
    <t>Watsco, Inc.</t>
  </si>
  <si>
    <t>WSO</t>
  </si>
  <si>
    <t>Whitestone REIT</t>
  </si>
  <si>
    <t>WSR</t>
  </si>
  <si>
    <t>West Pharmaceutical Services, Inc.</t>
  </si>
  <si>
    <t>WST</t>
  </si>
  <si>
    <t>Wintrust Financial Corporation</t>
  </si>
  <si>
    <t>WTFC</t>
  </si>
  <si>
    <t>W&amp;T Offshore, Inc.</t>
  </si>
  <si>
    <t>WTI</t>
  </si>
  <si>
    <t>Wolters Kluwer NV</t>
  </si>
  <si>
    <t>WTKWY</t>
  </si>
  <si>
    <t>White Mountains Insurance Group, Ltd.</t>
  </si>
  <si>
    <t>WTM</t>
  </si>
  <si>
    <t>Aqua America, Inc.</t>
  </si>
  <si>
    <t>Watford Holdings Ltd.</t>
  </si>
  <si>
    <t>WTRE</t>
  </si>
  <si>
    <t>Watts Water Technologies, Inc.</t>
  </si>
  <si>
    <t>WTS</t>
  </si>
  <si>
    <t>SELECT EGY SVCS</t>
  </si>
  <si>
    <t>WTTR</t>
  </si>
  <si>
    <t>The Western Union Company</t>
  </si>
  <si>
    <t>WU</t>
  </si>
  <si>
    <t>58.com Inc.</t>
  </si>
  <si>
    <t>WUBA</t>
  </si>
  <si>
    <t>WAVE Life Sciences Ltd.</t>
  </si>
  <si>
    <t>WVE</t>
  </si>
  <si>
    <t>WW</t>
  </si>
  <si>
    <t>Woodward, Inc.</t>
  </si>
  <si>
    <t>WWD</t>
  </si>
  <si>
    <t>World Wrestling Entertainment, Inc.</t>
  </si>
  <si>
    <t>WWE</t>
  </si>
  <si>
    <t>WORLDLINE SA</t>
  </si>
  <si>
    <t>WWLNF</t>
  </si>
  <si>
    <t>Want Want China Holdings Ltd.</t>
  </si>
  <si>
    <t>WWNTY</t>
  </si>
  <si>
    <t>Wolverine World Wide, Inc.</t>
  </si>
  <si>
    <t>WWW</t>
  </si>
  <si>
    <t>Weyerhaeuser Company</t>
  </si>
  <si>
    <t>WY</t>
  </si>
  <si>
    <t>WYGPY</t>
  </si>
  <si>
    <t>WYNDHAM DESTINATIONS, INC.</t>
  </si>
  <si>
    <t>WYND</t>
  </si>
  <si>
    <t>Wynn Macau Ltd.</t>
  </si>
  <si>
    <t>WYNMF</t>
  </si>
  <si>
    <t>Wynn Resorts, Limited</t>
  </si>
  <si>
    <t>WYNN</t>
  </si>
  <si>
    <t>United States Steel Corporation</t>
  </si>
  <si>
    <t>SPDR S&amp;P Biotech ETF</t>
  </si>
  <si>
    <t>XBI</t>
  </si>
  <si>
    <t>Cimarex Energy Co</t>
  </si>
  <si>
    <t>XEC</t>
  </si>
  <si>
    <t>Xcel Energy Inc.</t>
  </si>
  <si>
    <t>XEL</t>
  </si>
  <si>
    <t>Intersect ENT, Inc.</t>
  </si>
  <si>
    <t>XENT</t>
  </si>
  <si>
    <t>Xenia Hotels &amp; Resorts, Inc.</t>
  </si>
  <si>
    <t>XHR</t>
  </si>
  <si>
    <t>XLB</t>
  </si>
  <si>
    <t>XLF</t>
  </si>
  <si>
    <t>Xilinx, Inc.</t>
  </si>
  <si>
    <t>XLNX</t>
  </si>
  <si>
    <t>Acceleron Pharma Inc.</t>
  </si>
  <si>
    <t>XLRN</t>
  </si>
  <si>
    <t>XLU</t>
  </si>
  <si>
    <t>XLY</t>
  </si>
  <si>
    <t>Xencor, Inc.</t>
  </si>
  <si>
    <t>XNCR</t>
  </si>
  <si>
    <t>ENN Energy Holdings Ltd.</t>
  </si>
  <si>
    <t>XNGSY</t>
  </si>
  <si>
    <t>Exxon Mobil Corporation</t>
  </si>
  <si>
    <t>XOM</t>
  </si>
  <si>
    <t>Intrexon Corporation</t>
  </si>
  <si>
    <t>Tessera Holding Corporation</t>
  </si>
  <si>
    <t>XPER</t>
  </si>
  <si>
    <t>XPO Logistics, Inc.</t>
  </si>
  <si>
    <t>XPO</t>
  </si>
  <si>
    <t>DENTSPLY SIRONA Inc.</t>
  </si>
  <si>
    <t>XRAY</t>
  </si>
  <si>
    <t>Xerox Corporation</t>
  </si>
  <si>
    <t>XRX</t>
  </si>
  <si>
    <t>Xiangtian (Usa) Air Power Co., Ltd.</t>
  </si>
  <si>
    <t>XTEG</t>
  </si>
  <si>
    <t>Xtep International Holdings Ltd.</t>
  </si>
  <si>
    <t>XTEPY</t>
  </si>
  <si>
    <t>XINYI GLASS HLD</t>
  </si>
  <si>
    <t>XYIGF</t>
  </si>
  <si>
    <t>Xylem Inc.</t>
  </si>
  <si>
    <t>XYL</t>
  </si>
  <si>
    <t>Alleghany Corporation</t>
  </si>
  <si>
    <t>Y</t>
  </si>
  <si>
    <t>YAHOY</t>
  </si>
  <si>
    <t>Yamaha Motor Co., Ltd.</t>
  </si>
  <si>
    <t>YAMHF</t>
  </si>
  <si>
    <t>Yara International ASA</t>
  </si>
  <si>
    <t>YARIY</t>
  </si>
  <si>
    <t>Yaskawa Electric Corp.</t>
  </si>
  <si>
    <t>YASKY</t>
  </si>
  <si>
    <t>Yelp Inc.</t>
  </si>
  <si>
    <t>YELP</t>
  </si>
  <si>
    <t>YETI Holdings, Inc.</t>
  </si>
  <si>
    <t>YETI</t>
  </si>
  <si>
    <t>Yext Inc.</t>
  </si>
  <si>
    <t>YEXT</t>
  </si>
  <si>
    <t>Y-mAbs Therapeutics, Inc.</t>
  </si>
  <si>
    <t>YMAB</t>
  </si>
  <si>
    <t>Yandex N.V.</t>
  </si>
  <si>
    <t>YNDX</t>
  </si>
  <si>
    <t>The York Water Company</t>
  </si>
  <si>
    <t>YORW</t>
  </si>
  <si>
    <t>YPF Sociedad Anonima</t>
  </si>
  <si>
    <t>YPF</t>
  </si>
  <si>
    <t>Yirendai Ltd.</t>
  </si>
  <si>
    <t>YRD</t>
  </si>
  <si>
    <t>AutoChina International Ltd.</t>
  </si>
  <si>
    <t>YUANF</t>
  </si>
  <si>
    <t>Yue Yuen Industrial Ltd.</t>
  </si>
  <si>
    <t>YUEIY</t>
  </si>
  <si>
    <t>Yum! Brands, Inc.</t>
  </si>
  <si>
    <t>YUM</t>
  </si>
  <si>
    <t>Yum China Holdings Inc.</t>
  </si>
  <si>
    <t>YUMC</t>
  </si>
  <si>
    <t>YY Inc.</t>
  </si>
  <si>
    <t>YY</t>
  </si>
  <si>
    <t>Yanzhou Coal Mining Company Limited</t>
  </si>
  <si>
    <t>YZCAY</t>
  </si>
  <si>
    <t>Zillow Group, Inc.</t>
  </si>
  <si>
    <t>Z</t>
  </si>
  <si>
    <t>Zayo Group Holdings, Inc.</t>
  </si>
  <si>
    <t>ZAYO</t>
  </si>
  <si>
    <t>Zimmer Biomet Holdings, Inc.</t>
  </si>
  <si>
    <t>ZBH</t>
  </si>
  <si>
    <t>Zebra Technologies Corporation</t>
  </si>
  <si>
    <t>ZBRA</t>
  </si>
  <si>
    <t>Zealand Pharma A/S</t>
  </si>
  <si>
    <t>ZEAL</t>
  </si>
  <si>
    <t>Zendesk, Inc.</t>
  </si>
  <si>
    <t>ZEN</t>
  </si>
  <si>
    <t>ZG</t>
  </si>
  <si>
    <t>Zogenix, Inc.</t>
  </si>
  <si>
    <t>ZGNX</t>
  </si>
  <si>
    <t>ZION</t>
  </si>
  <si>
    <t>ZIOPHARM Oncology Inc</t>
  </si>
  <si>
    <t>ZIOP</t>
  </si>
  <si>
    <t>Zai Lab Limited Unsponsored ADR</t>
  </si>
  <si>
    <t>ZLAB</t>
  </si>
  <si>
    <t>ZLDPF</t>
  </si>
  <si>
    <t>ZALANDO SE ADRS</t>
  </si>
  <si>
    <t>ZLNDY</t>
  </si>
  <si>
    <t>Zoom Video Communications, Inc.</t>
  </si>
  <si>
    <t>ZM</t>
  </si>
  <si>
    <t>Zynga Inc.</t>
  </si>
  <si>
    <t>ZNGA</t>
  </si>
  <si>
    <t>China Southern Airlines Company Limited</t>
  </si>
  <si>
    <t>ZNH</t>
  </si>
  <si>
    <t>Zscaler, Inc.</t>
  </si>
  <si>
    <t>ZS</t>
  </si>
  <si>
    <t>Zte Corp.</t>
  </si>
  <si>
    <t>ZTCOY</t>
  </si>
  <si>
    <t>ZTO Express (Cayman) Inc.</t>
  </si>
  <si>
    <t>ZTO</t>
  </si>
  <si>
    <t>Zoetis Inc.</t>
  </si>
  <si>
    <t>ZTS</t>
  </si>
  <si>
    <t>Zumiez Inc.</t>
  </si>
  <si>
    <t>ZUMZ</t>
  </si>
  <si>
    <t>Zuora, Inc.</t>
  </si>
  <si>
    <t>ZUO</t>
  </si>
  <si>
    <t>Zurich Insurance Group Ltd.</t>
  </si>
  <si>
    <t>ZURVY</t>
  </si>
  <si>
    <t>Zymeworks Inc.</t>
  </si>
  <si>
    <t>ZYME</t>
  </si>
  <si>
    <t>Month of Fiscal Yr End</t>
  </si>
  <si>
    <t>Sector</t>
  </si>
  <si>
    <t>F0 Consensus Est.</t>
  </si>
  <si>
    <t>F1 Consensus Est.</t>
  </si>
  <si>
    <t>F2 Consensus Est.</t>
  </si>
  <si>
    <t>P/E (Trailing 12 Months)</t>
  </si>
  <si>
    <t>P/E (F1)</t>
  </si>
  <si>
    <t>P/E (F2)</t>
  </si>
  <si>
    <t>EPS Growth F1</t>
  </si>
  <si>
    <t>EPS Growth F2</t>
  </si>
  <si>
    <t>PEG Ratio</t>
  </si>
  <si>
    <t>PEG F1</t>
  </si>
  <si>
    <t>PEG F2</t>
  </si>
  <si>
    <t>Current ROE (TTM)</t>
  </si>
  <si>
    <t>5 Yr Historical Sales Growth</t>
  </si>
  <si>
    <t>Sales Growth F1</t>
  </si>
  <si>
    <t>Last EPS Surprise (%)</t>
  </si>
  <si>
    <t>Div. Yield %</t>
  </si>
  <si>
    <t>Sales F0</t>
  </si>
  <si>
    <t>Computer and Technology</t>
  </si>
  <si>
    <t>Electronics - Testing Equipment</t>
  </si>
  <si>
    <t>NYSE</t>
  </si>
  <si>
    <t>Industrial Products</t>
  </si>
  <si>
    <t>Metal Products - Distribution</t>
  </si>
  <si>
    <t>Electronics - Miscellaneous Components</t>
  </si>
  <si>
    <t>OTC</t>
  </si>
  <si>
    <t>Transportation - Airline</t>
  </si>
  <si>
    <t>NSDQ</t>
  </si>
  <si>
    <t>Retail-Wholesale</t>
  </si>
  <si>
    <t>Retail - Consumer Electronics</t>
  </si>
  <si>
    <t>Automotive - Retail and Wholesale - Parts</t>
  </si>
  <si>
    <t>Computer - Mini computers</t>
  </si>
  <si>
    <t>Security and Safety Services</t>
  </si>
  <si>
    <t>Manufacturing - Electronics</t>
  </si>
  <si>
    <t>Medical</t>
  </si>
  <si>
    <t>Large Cap Pharmaceuticals</t>
  </si>
  <si>
    <t>Medical - Dental Supplies</t>
  </si>
  <si>
    <t>Medical - Products</t>
  </si>
  <si>
    <t>Consumer Staples</t>
  </si>
  <si>
    <t>Beverages - Alcohol</t>
  </si>
  <si>
    <t>Medical - Instruments</t>
  </si>
  <si>
    <t>Medical - Biomedical and Genetics</t>
  </si>
  <si>
    <t>Finance</t>
  </si>
  <si>
    <t>REIT and Equity Trust - Residential</t>
  </si>
  <si>
    <t>Insurance - Property and Casualty</t>
  </si>
  <si>
    <t>Computer - Software</t>
  </si>
  <si>
    <t>Construction</t>
  </si>
  <si>
    <t>Engineering - R and D Services</t>
  </si>
  <si>
    <t>Business Services</t>
  </si>
  <si>
    <t>Consulting Services</t>
  </si>
  <si>
    <t>REIT and Equity Trust - Retail</t>
  </si>
  <si>
    <t>Consumer Discretionary</t>
  </si>
  <si>
    <t xml:space="preserve">Shoes and Retail Apparel </t>
  </si>
  <si>
    <t>Semiconductor - Analog and Mixed</t>
  </si>
  <si>
    <t>Agriculture - Operations</t>
  </si>
  <si>
    <t>Outsourcing</t>
  </si>
  <si>
    <t>Consumer Products - Staples</t>
  </si>
  <si>
    <t>Financial Transaction Services</t>
  </si>
  <si>
    <t>Utility - Electric Power</t>
  </si>
  <si>
    <t>Insurance - Multi line</t>
  </si>
  <si>
    <t>Mining - Gold</t>
  </si>
  <si>
    <t>Financial - Leasing Companies</t>
  </si>
  <si>
    <t>Insurance - Accident and Health</t>
  </si>
  <si>
    <t>Manufacturing - Farm Equipment</t>
  </si>
  <si>
    <t>Medical - Generic Drugs</t>
  </si>
  <si>
    <t>REIT and Equity Trust</t>
  </si>
  <si>
    <t>Building Products - Concrete and Aggregates</t>
  </si>
  <si>
    <t xml:space="preserve">Chemical - Diversified </t>
  </si>
  <si>
    <t>Insurance - Brokerage</t>
  </si>
  <si>
    <t>Financial - Investment Management</t>
  </si>
  <si>
    <t>Aerospace</t>
  </si>
  <si>
    <t>Aerospace - Defense Equipment</t>
  </si>
  <si>
    <t>Internet - Services</t>
  </si>
  <si>
    <t>Transportation - Equipment and Leasing</t>
  </si>
  <si>
    <t>Financial - Consumer Loans</t>
  </si>
  <si>
    <t>Auto-Tires-Trucks</t>
  </si>
  <si>
    <t>Automotive - Original Equipment</t>
  </si>
  <si>
    <t>Oils-Energy</t>
  </si>
  <si>
    <t>Oil and Gas - Integrated - United States</t>
  </si>
  <si>
    <t>Computers - IT Services</t>
  </si>
  <si>
    <t>Semiconductor Equipment - Wafer Fabrication</t>
  </si>
  <si>
    <t>Electronics - Semiconductors</t>
  </si>
  <si>
    <t>Medical - Outpatient and Home Healthcare</t>
  </si>
  <si>
    <t>Transportation - Shipping</t>
  </si>
  <si>
    <t>REIT and Equity Trust - Other</t>
  </si>
  <si>
    <t>Financial - Investment Bank</t>
  </si>
  <si>
    <t xml:space="preserve">Wireless Non-US </t>
  </si>
  <si>
    <t>Internet - Commerce</t>
  </si>
  <si>
    <t>Automotive - Retail and Whole Sales</t>
  </si>
  <si>
    <t>Communication - Components</t>
  </si>
  <si>
    <t>Medical - HMOs</t>
  </si>
  <si>
    <t>Banks - Foreign</t>
  </si>
  <si>
    <t>Oil and Gas - Exploration and Production - United States</t>
  </si>
  <si>
    <t>Computer - Peripheral Equipment</t>
  </si>
  <si>
    <t>Electronics - Connectors</t>
  </si>
  <si>
    <t>Internet - Software</t>
  </si>
  <si>
    <t>Technology Services</t>
  </si>
  <si>
    <t>Financial - SBIC &amp; Commercial Industry</t>
  </si>
  <si>
    <t>Food - Miscellaneous</t>
  </si>
  <si>
    <t>Mining - Non Ferrous</t>
  </si>
  <si>
    <t>Electronics - Parts Distribution</t>
  </si>
  <si>
    <t>Banks - Midwest</t>
  </si>
  <si>
    <t>Chemical - Specialty</t>
  </si>
  <si>
    <t>Industrial Services</t>
  </si>
  <si>
    <t>Transportation - Services</t>
  </si>
  <si>
    <t>Electronics - Measuring Instruments</t>
  </si>
  <si>
    <t>Insurance - Life Insurance</t>
  </si>
  <si>
    <t xml:space="preserve">Manufacturing - General Industrial </t>
  </si>
  <si>
    <t>Utility - Gas Distribution</t>
  </si>
  <si>
    <t>Containers - Paper and Packaging</t>
  </si>
  <si>
    <t>Toys - Games - Hobbies</t>
  </si>
  <si>
    <t>Banks - Northeast</t>
  </si>
  <si>
    <t>Mining - Miscellaneous</t>
  </si>
  <si>
    <t>Office Supplies</t>
  </si>
  <si>
    <t>Building Products - Miscellaneous</t>
  </si>
  <si>
    <t>Utility - Water Supply</t>
  </si>
  <si>
    <t>Financial - Miscellaneous Services</t>
  </si>
  <si>
    <t>Building Products - Lighting</t>
  </si>
  <si>
    <t>Aerospace - Defense</t>
  </si>
  <si>
    <t>Banks - Major Regional</t>
  </si>
  <si>
    <t>Government Services</t>
  </si>
  <si>
    <t>Automotive - Foreign</t>
  </si>
  <si>
    <t>Leisure and Recreation Products</t>
  </si>
  <si>
    <t>Diversified Communication Services</t>
  </si>
  <si>
    <t>Schools</t>
  </si>
  <si>
    <t>Agriculture - Products</t>
  </si>
  <si>
    <t>Oil and Gas - Field Services</t>
  </si>
  <si>
    <t>Consumer Services - Miscellaneous</t>
  </si>
  <si>
    <t>Real Estate - Development</t>
  </si>
  <si>
    <t>Business - Information Services</t>
  </si>
  <si>
    <t>Containers - Metal and Glass</t>
  </si>
  <si>
    <t>Consumer Products - Discretionary</t>
  </si>
  <si>
    <t>Banks - West</t>
  </si>
  <si>
    <t>Banks - Southwest</t>
  </si>
  <si>
    <t>Oil and Gas - Integrated - International</t>
  </si>
  <si>
    <t>Oil and Gas - Production Pipeline - MLB</t>
  </si>
  <si>
    <t>Banks - Southeast</t>
  </si>
  <si>
    <t>Rubber - Tires</t>
  </si>
  <si>
    <t>Instruments - Scientific</t>
  </si>
  <si>
    <t>Energy and Pipeline - Master Limited Partnerships</t>
  </si>
  <si>
    <t>AMEX</t>
  </si>
  <si>
    <t>Tobacco</t>
  </si>
  <si>
    <t>Retail - Apparel and Shoes</t>
  </si>
  <si>
    <t>Retail - Discount Stores</t>
  </si>
  <si>
    <t>Mining - Silver</t>
  </si>
  <si>
    <t>Conglomerates</t>
  </si>
  <si>
    <t>Diversified Operations</t>
  </si>
  <si>
    <t>Cable Television</t>
  </si>
  <si>
    <t>Computer - Services</t>
  </si>
  <si>
    <t>Office Automation and Equipment</t>
  </si>
  <si>
    <t>Automotive - Replacement Parts</t>
  </si>
  <si>
    <t>Retail - Convenience Stores</t>
  </si>
  <si>
    <t>Manufacturing - Construction and Mining</t>
  </si>
  <si>
    <t>Retail - Supermarkets</t>
  </si>
  <si>
    <t>Securities and Exchanges</t>
  </si>
  <si>
    <t>Real Estate - Operations</t>
  </si>
  <si>
    <t>Retail - Restaurants</t>
  </si>
  <si>
    <t>Broadcast Radio and Television</t>
  </si>
  <si>
    <t>Building Products - Heavy Construction</t>
  </si>
  <si>
    <t>Beverages - Soft drinks</t>
  </si>
  <si>
    <t>Leisure and Recreation Services</t>
  </si>
  <si>
    <t>Oil and Gas - Integrated - Emerging Markets</t>
  </si>
  <si>
    <t>Medical Info Systems</t>
  </si>
  <si>
    <t>Fertilizers</t>
  </si>
  <si>
    <t>Financial - Savings and Loan</t>
  </si>
  <si>
    <t>Wireline Non-US</t>
  </si>
  <si>
    <t>Soap and Cleaning Materials</t>
  </si>
  <si>
    <t>Gaming</t>
  </si>
  <si>
    <t>Hotels and Motels</t>
  </si>
  <si>
    <t>Security</t>
  </si>
  <si>
    <t>Fiber Optics</t>
  </si>
  <si>
    <t>Transportation - Rail</t>
  </si>
  <si>
    <t>Waste Removal Services</t>
  </si>
  <si>
    <t>Automotive - Internal Combustion Engines</t>
  </si>
  <si>
    <t>Oil and Gas - Exploration and Production - Canadian</t>
  </si>
  <si>
    <t>Semiconductor Equipment - Wafer Components</t>
  </si>
  <si>
    <t>Textile - Apparel</t>
  </si>
  <si>
    <t>Cosmetics</t>
  </si>
  <si>
    <t>Chemical - Plastic</t>
  </si>
  <si>
    <t>Auction and Valuation Services</t>
  </si>
  <si>
    <t>Oil and Gas - Production and Pipelines</t>
  </si>
  <si>
    <t>Semiconductor - Discretes</t>
  </si>
  <si>
    <t>Medical Services</t>
  </si>
  <si>
    <t>Computer - Networking</t>
  </si>
  <si>
    <t>Uniform and Related</t>
  </si>
  <si>
    <t>Wireless National</t>
  </si>
  <si>
    <t>Medical - Drugs</t>
  </si>
  <si>
    <t>Business - Software Services</t>
  </si>
  <si>
    <t>Oil and Gas - Integrated - Canadian</t>
  </si>
  <si>
    <t>Retail - Pharmacies and Drug Stores</t>
  </si>
  <si>
    <t>Alternative Energy - Other</t>
  </si>
  <si>
    <t xml:space="preserve">Semiconductor - Communications </t>
  </si>
  <si>
    <t>Business - Services</t>
  </si>
  <si>
    <t>Pollution Control</t>
  </si>
  <si>
    <t>Building Products - Home Builders</t>
  </si>
  <si>
    <t>Media Conglomerates</t>
  </si>
  <si>
    <t>Paper and Related Products</t>
  </si>
  <si>
    <t>Electronics - Miscellaneous Products</t>
  </si>
  <si>
    <t>Retail - Miscellaneous</t>
  </si>
  <si>
    <t>Audio Video Production</t>
  </si>
  <si>
    <t>Manufacturing - Material Handling</t>
  </si>
  <si>
    <t>Metal Products - Procurement and Fabrication</t>
  </si>
  <si>
    <t>Household Appliances</t>
  </si>
  <si>
    <t>Oil and Gas - Refining and Marketing</t>
  </si>
  <si>
    <t>Solar</t>
  </si>
  <si>
    <t>Electronics - Manufacturing Machinery</t>
  </si>
  <si>
    <t>Wireless Equipment</t>
  </si>
  <si>
    <t>Financial - Mortgage &amp; Related Services</t>
  </si>
  <si>
    <t>Satellite and Communication</t>
  </si>
  <si>
    <t>Automotive - Domestic</t>
  </si>
  <si>
    <t>Industrial Automation and Robotics</t>
  </si>
  <si>
    <t>Building Products - Retail</t>
  </si>
  <si>
    <t>Transportation - Air Freight and Cargo</t>
  </si>
  <si>
    <t>Electronics - Military</t>
  </si>
  <si>
    <t>Building Products - Wood</t>
  </si>
  <si>
    <t>Mining - Iron</t>
  </si>
  <si>
    <t>Semiconductor Equipment - Photomasks</t>
  </si>
  <si>
    <t>Internet - Delivery Services</t>
  </si>
  <si>
    <t>Steel - Producers</t>
  </si>
  <si>
    <t>Food - Dairy Products</t>
  </si>
  <si>
    <t>Internet - Software and Services</t>
  </si>
  <si>
    <t>Electronics - Power Generation</t>
  </si>
  <si>
    <t>Medical - Hospital</t>
  </si>
  <si>
    <t>Oil and Gas - Drilling</t>
  </si>
  <si>
    <t>Computer - Integrated Systems</t>
  </si>
  <si>
    <t>Food - Meat Products</t>
  </si>
  <si>
    <t>Food - Confectionery</t>
  </si>
  <si>
    <t xml:space="preserve">Manufacturing - Electrical Utilities </t>
  </si>
  <si>
    <t>Semiconductor - General</t>
  </si>
  <si>
    <t>Advertising and Marketing</t>
  </si>
  <si>
    <t>Lasers Systems and Components</t>
  </si>
  <si>
    <t>Film and Television Production and Distribution</t>
  </si>
  <si>
    <t>Transportation - Truck</t>
  </si>
  <si>
    <t>Electronics - Manufacturing Services</t>
  </si>
  <si>
    <t>Manufacturing - Thermal Products</t>
  </si>
  <si>
    <t>Electronics - Miscellaneous Services</t>
  </si>
  <si>
    <t>Oil and Gas - Exploration and Production - International</t>
  </si>
  <si>
    <t>Retail - Regional Department Stores</t>
  </si>
  <si>
    <t>Manufacturing - Tools &amp; Related Products</t>
  </si>
  <si>
    <t>Furniture</t>
  </si>
  <si>
    <t>Building Products - Air Conditioner and Heating</t>
  </si>
  <si>
    <t>Staffing Firms</t>
  </si>
  <si>
    <t>Textile - Home Furnishing</t>
  </si>
  <si>
    <t>Food - Natural Foods Products</t>
  </si>
  <si>
    <t>Semiconductor Memory</t>
  </si>
  <si>
    <t>Oil and Gas - Mechanical and and Equipment</t>
  </si>
  <si>
    <t>Paints and Related Products</t>
  </si>
  <si>
    <t>Computer- Storage Devices</t>
  </si>
  <si>
    <t>Publishing - Newspapers</t>
  </si>
  <si>
    <t>Oil and Gas - Refining and Marketing - Master Limited Partnerships</t>
  </si>
  <si>
    <t>Semiconductors - Radio Frequency</t>
  </si>
  <si>
    <t>Retail - Home Furnishings</t>
  </si>
  <si>
    <t>OTCBB</t>
  </si>
  <si>
    <t>Building Products - Maintenance Service</t>
  </si>
  <si>
    <t>Funeral Services</t>
  </si>
  <si>
    <t>Financial - Investment Funds</t>
  </si>
  <si>
    <t>Internet - Content</t>
  </si>
  <si>
    <t>Tools - Handheld</t>
  </si>
  <si>
    <t>Publishing - Books</t>
  </si>
  <si>
    <t>Instruments - Control</t>
  </si>
  <si>
    <t>Retail - Jewelry</t>
  </si>
  <si>
    <t>Textile - Products</t>
  </si>
  <si>
    <t>Steel - Pipe and Tube</t>
  </si>
  <si>
    <t>Semiconductor - Circuit Foundry</t>
  </si>
  <si>
    <t>Steel - Speciality</t>
  </si>
  <si>
    <t>Semiconductors - Programmable Logic</t>
  </si>
  <si>
    <t>Communication - Infrastructure</t>
  </si>
  <si>
    <t>BHP Group</t>
  </si>
  <si>
    <t>Rio Tinto Group</t>
  </si>
  <si>
    <t>Commonwealth Bank of Australia</t>
  </si>
  <si>
    <t>CSL Limited</t>
  </si>
  <si>
    <t>National Australia Bank Limited</t>
  </si>
  <si>
    <t>Australia and New Zealand Banking Group Limited</t>
  </si>
  <si>
    <t>Woolworths Group Limited</t>
  </si>
  <si>
    <t>Wesfarmers Limited</t>
  </si>
  <si>
    <t>Telstra Corporation Limited</t>
  </si>
  <si>
    <t>Macquarie Group Limited</t>
  </si>
  <si>
    <t>Transurban Group</t>
  </si>
  <si>
    <t>Woodside Petroleum Ltd</t>
  </si>
  <si>
    <t>Unibail-Rodamco-Westfield</t>
  </si>
  <si>
    <t>Newcrest Mining Limited</t>
  </si>
  <si>
    <t>Fortescue Metals Group Limited</t>
  </si>
  <si>
    <t>Auckland International Airport Limited</t>
  </si>
  <si>
    <t>Goodman Group</t>
  </si>
  <si>
    <t>Amcor plc</t>
  </si>
  <si>
    <t>Scentre Group</t>
  </si>
  <si>
    <t>Aristocrat Leisure Limited</t>
  </si>
  <si>
    <t>Coles Group Limited</t>
  </si>
  <si>
    <t>Insurance Australia Group Limited</t>
  </si>
  <si>
    <t>Brambles Limited</t>
  </si>
  <si>
    <t>Sydney Airport Limited</t>
  </si>
  <si>
    <t>Suncorp Group Limited</t>
  </si>
  <si>
    <t>QBE Insurance Group Limited</t>
  </si>
  <si>
    <t>Santos Limited</t>
  </si>
  <si>
    <t>ASX Limited</t>
  </si>
  <si>
    <t>Origin Energy Limited</t>
  </si>
  <si>
    <t>REA Group Limited</t>
  </si>
  <si>
    <t>South32 Limited</t>
  </si>
  <si>
    <t>Treasury Wine Estates Limited</t>
  </si>
  <si>
    <t>Dexus</t>
  </si>
  <si>
    <t>APA Group</t>
  </si>
  <si>
    <t>Sonic Healthcare Limited</t>
  </si>
  <si>
    <t>Ramsay Health Care Limited</t>
  </si>
  <si>
    <t>AGL Energy Limited</t>
  </si>
  <si>
    <t>Mirvac Group</t>
  </si>
  <si>
    <t>Cochlear Limited</t>
  </si>
  <si>
    <t>GPT Group</t>
  </si>
  <si>
    <t>Aurizon Holdings Limited</t>
  </si>
  <si>
    <t>Oil Search Limited</t>
  </si>
  <si>
    <t>Meridian Energy Limited</t>
  </si>
  <si>
    <t>James Hardie Industries plc</t>
  </si>
  <si>
    <t>Wisetech Global Limited</t>
  </si>
  <si>
    <t>Stockland</t>
  </si>
  <si>
    <t>CIMIC Group Limited</t>
  </si>
  <si>
    <t>Tabcorp Holdings Limited</t>
  </si>
  <si>
    <t>Qantas Airways Limited</t>
  </si>
  <si>
    <t>Vicinity Centres</t>
  </si>
  <si>
    <t>Lendlease Group</t>
  </si>
  <si>
    <t>Magellan Financial Group Limited</t>
  </si>
  <si>
    <t>Medibank Private Limited</t>
  </si>
  <si>
    <t>The a2 Milk Company Limited</t>
  </si>
  <si>
    <t>Fisher &amp;amp; Paykel Healthcare Corporation Limited</t>
  </si>
  <si>
    <t>Xero Limited</t>
  </si>
  <si>
    <t>Computershare Limited</t>
  </si>
  <si>
    <t>Orica Limited</t>
  </si>
  <si>
    <t>Afterpay Touch Group Limited</t>
  </si>
  <si>
    <t>Crown Resorts Limited</t>
  </si>
  <si>
    <t>Evolution Mining Limited</t>
  </si>
  <si>
    <t>Coca-Cola Amatil Limited</t>
  </si>
  <si>
    <t>SEEK Limited</t>
  </si>
  <si>
    <t>Australian Foundation Investment Company Limited</t>
  </si>
  <si>
    <t>Spark New Zealand Limited</t>
  </si>
  <si>
    <t>Northern Star Resources Limited</t>
  </si>
  <si>
    <t>WorleyParsons Limited</t>
  </si>
  <si>
    <t>Alumina Limited</t>
  </si>
  <si>
    <t>TPG Telecom Limited</t>
  </si>
  <si>
    <t>AusNet Services Ltd</t>
  </si>
  <si>
    <t>Mercury NZ Limited</t>
  </si>
  <si>
    <t>Caltex Australia Limited</t>
  </si>
  <si>
    <t>BlueScope Steel Limited</t>
  </si>
  <si>
    <t>Seven Group Holdings Limited</t>
  </si>
  <si>
    <t>Reece Limited</t>
  </si>
  <si>
    <t>Janus Henderson Group plc</t>
  </si>
  <si>
    <t>Beach Energy Limited</t>
  </si>
  <si>
    <t>Argo Investments Limited</t>
  </si>
  <si>
    <t>Boral Limited</t>
  </si>
  <si>
    <t>Bendigo and Adelaide Bank Limited</t>
  </si>
  <si>
    <t>Washington H. Soul Pattinson and Company Limited</t>
  </si>
  <si>
    <t>Incitec Pivot Limited</t>
  </si>
  <si>
    <t>Contact Energy Limited</t>
  </si>
  <si>
    <t>AMP Limited</t>
  </si>
  <si>
    <t>Atlas Arteria Limited</t>
  </si>
  <si>
    <t>Harvey Norman Holdings Limited</t>
  </si>
  <si>
    <t>Charter Hall Group</t>
  </si>
  <si>
    <t>Qube Holdings Limited</t>
  </si>
  <si>
    <t>Flight Centre Travel Group Limited</t>
  </si>
  <si>
    <t>Downer EDI Limited</t>
  </si>
  <si>
    <t>Challenger Limited</t>
  </si>
  <si>
    <t>Altium Limited</t>
  </si>
  <si>
    <t>Domino&amp;#x27;s Pizza Enterprises Limited</t>
  </si>
  <si>
    <t>Viva Energy Group Limited</t>
  </si>
  <si>
    <t>JB Hi-Fi Limited</t>
  </si>
  <si>
    <t>Yancoal Australia Ltd</t>
  </si>
  <si>
    <t>Fletcher Building Limited</t>
  </si>
  <si>
    <t>The Star Entertainment Group Limited</t>
  </si>
  <si>
    <t>ALS Limited</t>
  </si>
  <si>
    <t>Bank of Queensland Limited</t>
  </si>
  <si>
    <t>carsales.com Ltd</t>
  </si>
  <si>
    <t>Independence Group NL</t>
  </si>
  <si>
    <t>Ansell Limited</t>
  </si>
  <si>
    <t>IDP Education Limited</t>
  </si>
  <si>
    <t>Spark Infrastructure Group</t>
  </si>
  <si>
    <t>Orora Limited</t>
  </si>
  <si>
    <t>Nine Entertainment Co. Holdings Limited</t>
  </si>
  <si>
    <t>Cromwell Property Group</t>
  </si>
  <si>
    <t>nib holdings limited</t>
  </si>
  <si>
    <t>CYBG PLC</t>
  </si>
  <si>
    <t>EBOS Group Limited</t>
  </si>
  <si>
    <t>Whitehaven Coal Limited</t>
  </si>
  <si>
    <t>Growthpoint Properties Australia</t>
  </si>
  <si>
    <t>Iluka Resources Limited</t>
  </si>
  <si>
    <t>OZ Minerals Limited</t>
  </si>
  <si>
    <t>Milton Corporation Limited</t>
  </si>
  <si>
    <t>Reliance Worldwide Corporation Limited</t>
  </si>
  <si>
    <t>Genesis Energy Limited</t>
  </si>
  <si>
    <t>Link Administration Holdings Limited</t>
  </si>
  <si>
    <t>Pro Medicus Limited</t>
  </si>
  <si>
    <t>Infratil Limited</t>
  </si>
  <si>
    <t>Saracen Mineral Holdings Limited</t>
  </si>
  <si>
    <t>Premier Investments Limited</t>
  </si>
  <si>
    <t>Steadfast Group Limited</t>
  </si>
  <si>
    <t>Air New Zealand Limited</t>
  </si>
  <si>
    <t>Metcash Limited</t>
  </si>
  <si>
    <t>Brickworks Limited</t>
  </si>
  <si>
    <t>Mineral Resources Limited</t>
  </si>
  <si>
    <t>Appen Limited</t>
  </si>
  <si>
    <t>A.P. Eagers Limited</t>
  </si>
  <si>
    <t>BWP Trust</t>
  </si>
  <si>
    <t>Abacus Property Group</t>
  </si>
  <si>
    <t>SKYCITY Entertainment Group Limited</t>
  </si>
  <si>
    <t>Regis Resources Limited</t>
  </si>
  <si>
    <t>Platinum Investment Management Limited</t>
  </si>
  <si>
    <t>Shopping Centres Australasia Property Group</t>
  </si>
  <si>
    <t>OceanaGold Corporation</t>
  </si>
  <si>
    <t>Coronado Global Resources Inc.</t>
  </si>
  <si>
    <t>Sims Metal Management Limited</t>
  </si>
  <si>
    <t>Vocus Group Limited</t>
  </si>
  <si>
    <t>Magellan Global Trust</t>
  </si>
  <si>
    <t>Event Hospitality &amp;amp; Entertainment Limited</t>
  </si>
  <si>
    <t>Netwealth Group Limited</t>
  </si>
  <si>
    <t>St Barbara Limited</t>
  </si>
  <si>
    <t>Charter Hall Long WALE REIT</t>
  </si>
  <si>
    <t>Technology One Limited</t>
  </si>
  <si>
    <t>CSR Limited</t>
  </si>
  <si>
    <t>NEXTDC Limited</t>
  </si>
  <si>
    <t>Chorus Limited</t>
  </si>
  <si>
    <t>IOOF Holdings Ltd</t>
  </si>
  <si>
    <t>Adelaide Brighton Limited</t>
  </si>
  <si>
    <t>Breville Group Limited</t>
  </si>
  <si>
    <t>Pendal Group Limited</t>
  </si>
  <si>
    <t>Viva Energy REIT</t>
  </si>
  <si>
    <t>Z Energy Limited</t>
  </si>
  <si>
    <t>IRESS Limited</t>
  </si>
  <si>
    <t>Healius Limited</t>
  </si>
  <si>
    <t>Bapcor Limited</t>
  </si>
  <si>
    <t>Corporate Travel Management Limited</t>
  </si>
  <si>
    <t>Super Retail Group Limited</t>
  </si>
  <si>
    <t>New Hope Corporation Limited</t>
  </si>
  <si>
    <t>Nanosonics Limited</t>
  </si>
  <si>
    <t>Charter Hall Retail Real Estate Investment Trust</t>
  </si>
  <si>
    <t>GrainCorp Limited</t>
  </si>
  <si>
    <t>Domain Holdings Australia Limited</t>
  </si>
  <si>
    <t>IPH Limited</t>
  </si>
  <si>
    <t>Lynas Corporation Limited</t>
  </si>
  <si>
    <t>Nufarm Limited</t>
  </si>
  <si>
    <t>MFF Capital Investments Limited</t>
  </si>
  <si>
    <t>Perpetual Limited</t>
  </si>
  <si>
    <t>Alacer Gold Corp.</t>
  </si>
  <si>
    <t>WAM Capital Limited</t>
  </si>
  <si>
    <t>Hutchison Telecommunications (Australia) Limited</t>
  </si>
  <si>
    <t>InvoCare Limited</t>
  </si>
  <si>
    <t>Credit Corp Group Limited</t>
  </si>
  <si>
    <t>Synlait Milk Limited</t>
  </si>
  <si>
    <t>Smartgroup Corporation Ltd</t>
  </si>
  <si>
    <t>Webjet Limited</t>
  </si>
  <si>
    <t>Ausdrill Limited</t>
  </si>
  <si>
    <t>Freedom Foods Group Limited</t>
  </si>
  <si>
    <t>ARB Corporation Limited</t>
  </si>
  <si>
    <t>Bingo Industries Limited</t>
  </si>
  <si>
    <t>Austal Limited</t>
  </si>
  <si>
    <t>Genworth Mortgage Insurance Australia Limited</t>
  </si>
  <si>
    <t>Jumbo Interactive Limited</t>
  </si>
  <si>
    <t>Aventus Group</t>
  </si>
  <si>
    <t>PolyNovo Limited</t>
  </si>
  <si>
    <t>Blackmores Limited</t>
  </si>
  <si>
    <t>Monadelphous Group Limited</t>
  </si>
  <si>
    <t>Bellamy&amp;#x27;s Australia Limited</t>
  </si>
  <si>
    <t>Resolute Mining Limited</t>
  </si>
  <si>
    <t>National Storage REIT</t>
  </si>
  <si>
    <t>Lovisa Holdings Limited</t>
  </si>
  <si>
    <t>Virgin Australia Holdings Limited</t>
  </si>
  <si>
    <t>McMillan Shakespeare Limited</t>
  </si>
  <si>
    <t>Summerset Group Holdings Limited</t>
  </si>
  <si>
    <t>Mcp Master Income Trust</t>
  </si>
  <si>
    <t>Megaport Limited</t>
  </si>
  <si>
    <t>Zip Co Limited</t>
  </si>
  <si>
    <t>Clinuvel Pharmaceuticals Limited</t>
  </si>
  <si>
    <t>Dicker Data Limited</t>
  </si>
  <si>
    <t>Nickel Mines Limited</t>
  </si>
  <si>
    <t>Aveo Group</t>
  </si>
  <si>
    <t>Automotive Holdings Group Limited</t>
  </si>
  <si>
    <t>Nearmap Ltd</t>
  </si>
  <si>
    <t>BKI Investment Company Limited</t>
  </si>
  <si>
    <t>Avita Medical Limited</t>
  </si>
  <si>
    <t>Costa Group Holdings Limited</t>
  </si>
  <si>
    <t>Australian United Investment Company Limited</t>
  </si>
  <si>
    <t>Inghams Group Limited</t>
  </si>
  <si>
    <t>Collins Foods Limited</t>
  </si>
  <si>
    <t>Champion Iron Limited</t>
  </si>
  <si>
    <t>Gold Road Resources Limited</t>
  </si>
  <si>
    <t>G8 Education Limited</t>
  </si>
  <si>
    <t>Centuria Industrial REIT</t>
  </si>
  <si>
    <t>United Overseas Australia Limited</t>
  </si>
  <si>
    <t>Service Stream Limited</t>
  </si>
  <si>
    <t>iSignthis Ltd</t>
  </si>
  <si>
    <t>Charter Hall Education Trust</t>
  </si>
  <si>
    <t>Centuria Metropolitan REIT</t>
  </si>
  <si>
    <t>Zimplats Holdings Limited</t>
  </si>
  <si>
    <t>Sandfire Resources NL</t>
  </si>
  <si>
    <t>VGI Partners Limited</t>
  </si>
  <si>
    <t>Bravura Solutions Limited</t>
  </si>
  <si>
    <t>ALE Property Group</t>
  </si>
  <si>
    <t>L1 Long Short Fund Limited</t>
  </si>
  <si>
    <t>Cooper Energy Limited</t>
  </si>
  <si>
    <t>Bega Cheese Limited</t>
  </si>
  <si>
    <t>Diversified United Investment Limited</t>
  </si>
  <si>
    <t>EML Payments Limited</t>
  </si>
  <si>
    <t>Southern Cross Media Group Limited</t>
  </si>
  <si>
    <t>VGI Partners Global Investments Limited</t>
  </si>
  <si>
    <t>Westgold Resources Limited</t>
  </si>
  <si>
    <t>Opthea Limited</t>
  </si>
  <si>
    <t>WAM Leaders Limited</t>
  </si>
  <si>
    <t>Codan Limited</t>
  </si>
  <si>
    <t>NRW Holdings Limited</t>
  </si>
  <si>
    <t>Ecofibre Limited</t>
  </si>
  <si>
    <t>Ingenia Communities Group</t>
  </si>
  <si>
    <t>GWA Group Limited</t>
  </si>
  <si>
    <t>Pushpay Holdings Limited</t>
  </si>
  <si>
    <t>Perseus Mining Limited</t>
  </si>
  <si>
    <t>GUD Holdings Limited</t>
  </si>
  <si>
    <t>Centuria Capital Group</t>
  </si>
  <si>
    <t>Accent Group Limited</t>
  </si>
  <si>
    <t>Tassal Group Limited</t>
  </si>
  <si>
    <t>Western Areas Limited</t>
  </si>
  <si>
    <t>Arena REIT</t>
  </si>
  <si>
    <t>Mount Gibson Iron Limited</t>
  </si>
  <si>
    <t>Carlton Investments Limited</t>
  </si>
  <si>
    <t>Mayne Pharma Group Limited</t>
  </si>
  <si>
    <t>Silver Lake Resources Limited</t>
  </si>
  <si>
    <t>GDI Property Group</t>
  </si>
  <si>
    <t>Ramelius Resources Limited</t>
  </si>
  <si>
    <t>Regis Healthcare Limited</t>
  </si>
  <si>
    <t>Pinnacle Investment Management Group Limited</t>
  </si>
  <si>
    <t>Jupiter Mines Limited</t>
  </si>
  <si>
    <t>HUB24 Limited</t>
  </si>
  <si>
    <t>Phoslock Environmental Technologies Limited</t>
  </si>
  <si>
    <t>AUB Group Limited</t>
  </si>
  <si>
    <t>FlexiGroup Limited</t>
  </si>
  <si>
    <t>FINEOS Corporation Holdings plc</t>
  </si>
  <si>
    <t>Lifestyle Communities Limited</t>
  </si>
  <si>
    <t>Pact Group Holdings Ltd</t>
  </si>
  <si>
    <t>Investec Australia Property Fund</t>
  </si>
  <si>
    <t>Djerriwarrh Investments Limited</t>
  </si>
  <si>
    <t>IMF Bentham Limited</t>
  </si>
  <si>
    <t>Kidman Resources Limited</t>
  </si>
  <si>
    <t>Elders Limited</t>
  </si>
  <si>
    <t>Briscoe Group Limited</t>
  </si>
  <si>
    <t>PSC Insurance Group Limited</t>
  </si>
  <si>
    <t>Select Harvests Limited</t>
  </si>
  <si>
    <t>oOh!media Limited</t>
  </si>
  <si>
    <t>Prospa Group Limited</t>
  </si>
  <si>
    <t>Hansen Technologies Limited</t>
  </si>
  <si>
    <t>Estia Health Limited</t>
  </si>
  <si>
    <t>Orocobre Limited</t>
  </si>
  <si>
    <t>Pilbara Minerals Limited</t>
  </si>
  <si>
    <t>Sigma Healthcare Limited</t>
  </si>
  <si>
    <t>Australian Pharmaceutical Industries Limited</t>
  </si>
  <si>
    <t>AMA Group Limited</t>
  </si>
  <si>
    <t>Emeco Holdings Limited</t>
  </si>
  <si>
    <t>Infomedia Ltd</t>
  </si>
  <si>
    <t>Electro Optic Systems Holdings Limited</t>
  </si>
  <si>
    <t>Carnarvon Petroleum Limited</t>
  </si>
  <si>
    <t>Kathmandu Holdings Limited</t>
  </si>
  <si>
    <t>Bubs Australia Limited</t>
  </si>
  <si>
    <t>EQT Holdings Limited</t>
  </si>
  <si>
    <t>SG Fleet Group Limited</t>
  </si>
  <si>
    <t>ERM Power Limited</t>
  </si>
  <si>
    <t>Australian Agricultural Company Limited</t>
  </si>
  <si>
    <t>Infigen Energy Limited</t>
  </si>
  <si>
    <t>Hearts and Minds Investments Limited</t>
  </si>
  <si>
    <t>Redcape Hotel Group</t>
  </si>
  <si>
    <t>Kogan.com Limited</t>
  </si>
  <si>
    <t>Cedar Woods Properties Limited</t>
  </si>
  <si>
    <t>Nick Scali Limited</t>
  </si>
  <si>
    <t>Credible Labs Inc.</t>
  </si>
  <si>
    <t>Senex Energy Limited</t>
  </si>
  <si>
    <t>Helloworld Travel Limited</t>
  </si>
  <si>
    <t>Seven West Media Limited</t>
  </si>
  <si>
    <t>Moelis Australia Limited</t>
  </si>
  <si>
    <t>Integral Diagnostics Limited</t>
  </si>
  <si>
    <t>Peet Limited</t>
  </si>
  <si>
    <t>Eclipx Group Limited</t>
  </si>
  <si>
    <t>Rural Funds Group</t>
  </si>
  <si>
    <t>Navigator Global Investments Limited</t>
  </si>
  <si>
    <t>Integrated Research Limited</t>
  </si>
  <si>
    <t>Imdex Limited</t>
  </si>
  <si>
    <t>APN Industria REIT</t>
  </si>
  <si>
    <t>Vista Group International Limited</t>
  </si>
  <si>
    <t>Asaleo Care Limited</t>
  </si>
  <si>
    <t>Gentrack Group Limited</t>
  </si>
  <si>
    <t>Next Science Limited</t>
  </si>
  <si>
    <t>HT&amp;amp;E Limited</t>
  </si>
  <si>
    <t>Village Roadshow Limited</t>
  </si>
  <si>
    <t>Audio Pixels Holdings Limited</t>
  </si>
  <si>
    <t>Antipodes Global Investment Company Limited</t>
  </si>
  <si>
    <t>Life360, Inc.</t>
  </si>
  <si>
    <t>Future Generation Global Investment Company Limited</t>
  </si>
  <si>
    <t>Tribune Resources Limited</t>
  </si>
  <si>
    <t>Webster Limited</t>
  </si>
  <si>
    <t>BHP.AX</t>
  </si>
  <si>
    <t>RIO.AX</t>
  </si>
  <si>
    <t>CBA.AX</t>
  </si>
  <si>
    <t>CSL.AX</t>
  </si>
  <si>
    <t>WBC.AX</t>
  </si>
  <si>
    <t>NAB.AX</t>
  </si>
  <si>
    <t>ANZ.AX</t>
  </si>
  <si>
    <t>WOW.AX</t>
  </si>
  <si>
    <t>WES.AX</t>
  </si>
  <si>
    <t>TLS.AX</t>
  </si>
  <si>
    <t>MQG.AX</t>
  </si>
  <si>
    <t>TCL.AX</t>
  </si>
  <si>
    <t>WPL.AX</t>
  </si>
  <si>
    <t>URW.AX</t>
  </si>
  <si>
    <t>NCM.AX</t>
  </si>
  <si>
    <t>RMD.AX</t>
  </si>
  <si>
    <t>FMG.AX</t>
  </si>
  <si>
    <t>AIA.AX</t>
  </si>
  <si>
    <t>GMG.AX</t>
  </si>
  <si>
    <t>AMC.AX</t>
  </si>
  <si>
    <t>SCG.AX</t>
  </si>
  <si>
    <t>ALL.AX</t>
  </si>
  <si>
    <t>COL.AX</t>
  </si>
  <si>
    <t>IAG.AX</t>
  </si>
  <si>
    <t>BXB.AX</t>
  </si>
  <si>
    <t>SYD.AX</t>
  </si>
  <si>
    <t>SUN.AX</t>
  </si>
  <si>
    <t>QBE.AX</t>
  </si>
  <si>
    <t>STO.AX</t>
  </si>
  <si>
    <t>ASX.AX</t>
  </si>
  <si>
    <t>KLA.AX</t>
  </si>
  <si>
    <t>ORG.AX</t>
  </si>
  <si>
    <t>REA.AX</t>
  </si>
  <si>
    <t>S32.AX</t>
  </si>
  <si>
    <t>TWE.AX</t>
  </si>
  <si>
    <t>DXS.AX</t>
  </si>
  <si>
    <t>APA.AX</t>
  </si>
  <si>
    <t>SHL.AX</t>
  </si>
  <si>
    <t>RHC.AX</t>
  </si>
  <si>
    <t>AGL.AX</t>
  </si>
  <si>
    <t>AGG.AX</t>
  </si>
  <si>
    <t>MGR.AX</t>
  </si>
  <si>
    <t>NWSLV.AX</t>
  </si>
  <si>
    <t>NWS.AX</t>
  </si>
  <si>
    <t>COH.AX</t>
  </si>
  <si>
    <t>GPT.AX</t>
  </si>
  <si>
    <t>AZJ.AX</t>
  </si>
  <si>
    <t>OSH.AX</t>
  </si>
  <si>
    <t>MEZ.AX</t>
  </si>
  <si>
    <t>JHX.AX</t>
  </si>
  <si>
    <t>WTC.AX</t>
  </si>
  <si>
    <t>SGP.AX</t>
  </si>
  <si>
    <t>CIM.AX</t>
  </si>
  <si>
    <t>TAH.AX</t>
  </si>
  <si>
    <t>QAN.AX</t>
  </si>
  <si>
    <t>VCX.AX</t>
  </si>
  <si>
    <t>LLC.AX</t>
  </si>
  <si>
    <t>MFG.AX</t>
  </si>
  <si>
    <t>MPL.AX</t>
  </si>
  <si>
    <t>A2M.AX</t>
  </si>
  <si>
    <t>FPH.AX</t>
  </si>
  <si>
    <t>XRO.AX</t>
  </si>
  <si>
    <t>CPU.AX</t>
  </si>
  <si>
    <t>ORI.AX</t>
  </si>
  <si>
    <t>APT.AX</t>
  </si>
  <si>
    <t>CWN.AX</t>
  </si>
  <si>
    <t>EVN.AX</t>
  </si>
  <si>
    <t>CCL.AX</t>
  </si>
  <si>
    <t>SEK.AX</t>
  </si>
  <si>
    <t>AFI.AX</t>
  </si>
  <si>
    <t>SPK.AX</t>
  </si>
  <si>
    <t>NST.AX</t>
  </si>
  <si>
    <t>WOR.AX</t>
  </si>
  <si>
    <t>AWC.AX</t>
  </si>
  <si>
    <t>TPM.AX</t>
  </si>
  <si>
    <t>AST.AX</t>
  </si>
  <si>
    <t>MCY.AX</t>
  </si>
  <si>
    <t>CTX.AX</t>
  </si>
  <si>
    <t>BSL.AX</t>
  </si>
  <si>
    <t>SVW.AX</t>
  </si>
  <si>
    <t>REH.AX</t>
  </si>
  <si>
    <t>JHG.AX</t>
  </si>
  <si>
    <t>BPT.AX</t>
  </si>
  <si>
    <t>ARG.AX</t>
  </si>
  <si>
    <t>BLD.AX</t>
  </si>
  <si>
    <t>BEN.AX</t>
  </si>
  <si>
    <t>SOL.AX</t>
  </si>
  <si>
    <t>IPL.AX</t>
  </si>
  <si>
    <t>CEN.AX</t>
  </si>
  <si>
    <t>AMP.AX</t>
  </si>
  <si>
    <t>ALX.AX</t>
  </si>
  <si>
    <t>HVN.AX</t>
  </si>
  <si>
    <t>CHC.AX</t>
  </si>
  <si>
    <t>QUB.AX</t>
  </si>
  <si>
    <t>FLT.AX</t>
  </si>
  <si>
    <t>DOW.AX</t>
  </si>
  <si>
    <t>CGF.AX</t>
  </si>
  <si>
    <t>ALU.AX</t>
  </si>
  <si>
    <t>DMP.AX</t>
  </si>
  <si>
    <t>VEA.AX</t>
  </si>
  <si>
    <t>JBH.AX</t>
  </si>
  <si>
    <t>YAL.AX</t>
  </si>
  <si>
    <t>FBU.AX</t>
  </si>
  <si>
    <t>SGR.AX</t>
  </si>
  <si>
    <t>ALQ.AX</t>
  </si>
  <si>
    <t>BOQ.AX</t>
  </si>
  <si>
    <t>CAR.AX</t>
  </si>
  <si>
    <t>IGO.AX</t>
  </si>
  <si>
    <t>ANN.AX</t>
  </si>
  <si>
    <t>IEL.AX</t>
  </si>
  <si>
    <t>SKI.AX</t>
  </si>
  <si>
    <t>ORA.AX</t>
  </si>
  <si>
    <t>NEC.AX</t>
  </si>
  <si>
    <t>CMW.AX</t>
  </si>
  <si>
    <t>NHF.AX</t>
  </si>
  <si>
    <t>CYB.AX</t>
  </si>
  <si>
    <t>EBO.AX</t>
  </si>
  <si>
    <t>WHC.AX</t>
  </si>
  <si>
    <t>GOZ.AX</t>
  </si>
  <si>
    <t>ILU.AX</t>
  </si>
  <si>
    <t>OZL.AX</t>
  </si>
  <si>
    <t>MLT.AX</t>
  </si>
  <si>
    <t>RWC.AX</t>
  </si>
  <si>
    <t>GNE.AX</t>
  </si>
  <si>
    <t>LNK.AX</t>
  </si>
  <si>
    <t>PME.AX</t>
  </si>
  <si>
    <t>IFT.AX</t>
  </si>
  <si>
    <t>SAR.AX</t>
  </si>
  <si>
    <t>PMV.AX</t>
  </si>
  <si>
    <t>SDF.AX</t>
  </si>
  <si>
    <t>AIZ.AX</t>
  </si>
  <si>
    <t>MTS.AX</t>
  </si>
  <si>
    <t>BKW.AX</t>
  </si>
  <si>
    <t>MIN.AX</t>
  </si>
  <si>
    <t>APX.AX</t>
  </si>
  <si>
    <t>APE.AX</t>
  </si>
  <si>
    <t>BWP.AX</t>
  </si>
  <si>
    <t>ABP.AX</t>
  </si>
  <si>
    <t>SKC.AX</t>
  </si>
  <si>
    <t>RRL.AX</t>
  </si>
  <si>
    <t>PTM.AX</t>
  </si>
  <si>
    <t>SCP.AX</t>
  </si>
  <si>
    <t>OGC.AX</t>
  </si>
  <si>
    <t>CRN.AX</t>
  </si>
  <si>
    <t>SGM.AX</t>
  </si>
  <si>
    <t>VOC.AX</t>
  </si>
  <si>
    <t>MGG.AX</t>
  </si>
  <si>
    <t>EVT.AX</t>
  </si>
  <si>
    <t>NWL.AX</t>
  </si>
  <si>
    <t>SBM.AX</t>
  </si>
  <si>
    <t>CLW.AX</t>
  </si>
  <si>
    <t>TNE.AX</t>
  </si>
  <si>
    <t>CSR.AX</t>
  </si>
  <si>
    <t>NXT.AX</t>
  </si>
  <si>
    <t>CNU.AX</t>
  </si>
  <si>
    <t>IFL.AX</t>
  </si>
  <si>
    <t>ABC.AX</t>
  </si>
  <si>
    <t>BRG.AX</t>
  </si>
  <si>
    <t>PDL.AX</t>
  </si>
  <si>
    <t>VVR.AX</t>
  </si>
  <si>
    <t>ZEL.AX</t>
  </si>
  <si>
    <t>IRE.AX</t>
  </si>
  <si>
    <t>HLS.AX</t>
  </si>
  <si>
    <t>BAP.AX</t>
  </si>
  <si>
    <t>CTD.AX</t>
  </si>
  <si>
    <t>SUL.AX</t>
  </si>
  <si>
    <t>NHC.AX</t>
  </si>
  <si>
    <t>NAN.AX</t>
  </si>
  <si>
    <t>CQR.AX</t>
  </si>
  <si>
    <t>GNC.AX</t>
  </si>
  <si>
    <t>DHG.AX</t>
  </si>
  <si>
    <t>IPH.AX</t>
  </si>
  <si>
    <t>LYC.AX</t>
  </si>
  <si>
    <t>NUF.AX</t>
  </si>
  <si>
    <t>MFF.AX</t>
  </si>
  <si>
    <t>PPT.AX</t>
  </si>
  <si>
    <t>AQG.AX</t>
  </si>
  <si>
    <t>WAM.AX</t>
  </si>
  <si>
    <t>HTA.AX</t>
  </si>
  <si>
    <t>IVC.AX</t>
  </si>
  <si>
    <t>CCP.AX</t>
  </si>
  <si>
    <t>SM1.AX</t>
  </si>
  <si>
    <t>SIQ.AX</t>
  </si>
  <si>
    <t>WEB.AX</t>
  </si>
  <si>
    <t>ASL.AX</t>
  </si>
  <si>
    <t>FNP.AX</t>
  </si>
  <si>
    <t>ARB.AX</t>
  </si>
  <si>
    <t>BIN.AX</t>
  </si>
  <si>
    <t>ASB.AX</t>
  </si>
  <si>
    <t>GMA.AX</t>
  </si>
  <si>
    <t>JIN.AX</t>
  </si>
  <si>
    <t>AVN.AX</t>
  </si>
  <si>
    <t>PNV.AX</t>
  </si>
  <si>
    <t>BKL.AX</t>
  </si>
  <si>
    <t>MND.AX</t>
  </si>
  <si>
    <t>BAL.AX</t>
  </si>
  <si>
    <t>RSG.AX</t>
  </si>
  <si>
    <t>NSR.AX</t>
  </si>
  <si>
    <t>LOV.AX</t>
  </si>
  <si>
    <t>VAH.AX</t>
  </si>
  <si>
    <t>MMS.AX</t>
  </si>
  <si>
    <t>SNZ.AX</t>
  </si>
  <si>
    <t>MXT.AX</t>
  </si>
  <si>
    <t>MP1.AX</t>
  </si>
  <si>
    <t>Z1P.AX</t>
  </si>
  <si>
    <t>CUV.AX</t>
  </si>
  <si>
    <t>DDR.AX</t>
  </si>
  <si>
    <t>NIC.AX</t>
  </si>
  <si>
    <t>AOG.AX</t>
  </si>
  <si>
    <t>AHG.AX</t>
  </si>
  <si>
    <t>NEA.AX</t>
  </si>
  <si>
    <t>BKI.AX</t>
  </si>
  <si>
    <t>AVH.AX</t>
  </si>
  <si>
    <t>CGC.AX</t>
  </si>
  <si>
    <t>AUI.AX</t>
  </si>
  <si>
    <t>ING.AX</t>
  </si>
  <si>
    <t>CKF.AX</t>
  </si>
  <si>
    <t>CIA.AX</t>
  </si>
  <si>
    <t>GOR.AX</t>
  </si>
  <si>
    <t>GEM.AX</t>
  </si>
  <si>
    <t>CIP.AX</t>
  </si>
  <si>
    <t>UOS.AX</t>
  </si>
  <si>
    <t>SSM.AX</t>
  </si>
  <si>
    <t>ISX.AX</t>
  </si>
  <si>
    <t>CQE.AX</t>
  </si>
  <si>
    <t>CMA.AX</t>
  </si>
  <si>
    <t>ZIM.AX</t>
  </si>
  <si>
    <t>SFR.AX</t>
  </si>
  <si>
    <t>VGI.AX</t>
  </si>
  <si>
    <t>BVS.AX</t>
  </si>
  <si>
    <t>LEP.AX</t>
  </si>
  <si>
    <t>LSF.AX</t>
  </si>
  <si>
    <t>MSB.AX</t>
  </si>
  <si>
    <t>COE.AX</t>
  </si>
  <si>
    <t>BGA.AX</t>
  </si>
  <si>
    <t>DUI.AX</t>
  </si>
  <si>
    <t>EML.AX</t>
  </si>
  <si>
    <t>SXL.AX</t>
  </si>
  <si>
    <t>VG1.AX</t>
  </si>
  <si>
    <t>WGX.AX</t>
  </si>
  <si>
    <t>OPT.AX</t>
  </si>
  <si>
    <t>WLE.AX</t>
  </si>
  <si>
    <t>CDA.AX</t>
  </si>
  <si>
    <t>NWH.AX</t>
  </si>
  <si>
    <t>EOF.AX</t>
  </si>
  <si>
    <t>INA.AX</t>
  </si>
  <si>
    <t>GWA.AX</t>
  </si>
  <si>
    <t>PPH.AX</t>
  </si>
  <si>
    <t>PRU.AX</t>
  </si>
  <si>
    <t>GUD.AX</t>
  </si>
  <si>
    <t>CNI.AX</t>
  </si>
  <si>
    <t>AX1.AX</t>
  </si>
  <si>
    <t>TGR.AX</t>
  </si>
  <si>
    <t>WSA.AX</t>
  </si>
  <si>
    <t>ARF.AX</t>
  </si>
  <si>
    <t>MGX.AX</t>
  </si>
  <si>
    <t>CIN.AX</t>
  </si>
  <si>
    <t>MYX.AX</t>
  </si>
  <si>
    <t>SLR.AX</t>
  </si>
  <si>
    <t>GDI.AX</t>
  </si>
  <si>
    <t>RMS.AX</t>
  </si>
  <si>
    <t>REG.AX</t>
  </si>
  <si>
    <t>PNI.AX</t>
  </si>
  <si>
    <t>JMS.AX</t>
  </si>
  <si>
    <t>HUB.AX</t>
  </si>
  <si>
    <t>PET.AX</t>
  </si>
  <si>
    <t>AUB.AX</t>
  </si>
  <si>
    <t>FXL.AX</t>
  </si>
  <si>
    <t>FCL.AX</t>
  </si>
  <si>
    <t>LIC.AX</t>
  </si>
  <si>
    <t>PGH.AX</t>
  </si>
  <si>
    <t>IAP.AX</t>
  </si>
  <si>
    <t>DJW.AX</t>
  </si>
  <si>
    <t>IMF.AX</t>
  </si>
  <si>
    <t>KDR.AX</t>
  </si>
  <si>
    <t>ELD.AX</t>
  </si>
  <si>
    <t>BGP.AX</t>
  </si>
  <si>
    <t>PSI.AX</t>
  </si>
  <si>
    <t>SHV.AX</t>
  </si>
  <si>
    <t>OML.AX</t>
  </si>
  <si>
    <t>PGL.AX</t>
  </si>
  <si>
    <t>HSN.AX</t>
  </si>
  <si>
    <t>EHE.AX</t>
  </si>
  <si>
    <t>ORE.AX</t>
  </si>
  <si>
    <t>PLS.AX</t>
  </si>
  <si>
    <t>SIG.AX</t>
  </si>
  <si>
    <t>API.AX</t>
  </si>
  <si>
    <t>AMA.AX</t>
  </si>
  <si>
    <t>EHL.AX</t>
  </si>
  <si>
    <t>IFM.AX</t>
  </si>
  <si>
    <t>EOS.AX</t>
  </si>
  <si>
    <t>CVN.AX</t>
  </si>
  <si>
    <t>KMD.AX</t>
  </si>
  <si>
    <t>BUB.AX</t>
  </si>
  <si>
    <t>EQT.AX</t>
  </si>
  <si>
    <t>SGF.AX</t>
  </si>
  <si>
    <t>EPW.AX</t>
  </si>
  <si>
    <t>AAC.AX</t>
  </si>
  <si>
    <t>IFN.AX</t>
  </si>
  <si>
    <t>HM1.AX</t>
  </si>
  <si>
    <t>RDC.AX</t>
  </si>
  <si>
    <t>KGN.AX</t>
  </si>
  <si>
    <t>CWP.AX</t>
  </si>
  <si>
    <t>NCK.AX</t>
  </si>
  <si>
    <t>CRD.AX</t>
  </si>
  <si>
    <t>SXY.AX</t>
  </si>
  <si>
    <t>HLO.AX</t>
  </si>
  <si>
    <t>SWM.AX</t>
  </si>
  <si>
    <t>MOE.AX</t>
  </si>
  <si>
    <t>IDX.AX</t>
  </si>
  <si>
    <t>PPC.AX</t>
  </si>
  <si>
    <t>ECX.AX</t>
  </si>
  <si>
    <t>RFF.AX</t>
  </si>
  <si>
    <t>NGI.AX</t>
  </si>
  <si>
    <t>IRI.AX</t>
  </si>
  <si>
    <t>IMD.AX</t>
  </si>
  <si>
    <t>ADI.AX</t>
  </si>
  <si>
    <t>VGL.AX</t>
  </si>
  <si>
    <t>AHY.AX</t>
  </si>
  <si>
    <t>GTK.AX</t>
  </si>
  <si>
    <t>NXS.AX</t>
  </si>
  <si>
    <t>HT1.AX</t>
  </si>
  <si>
    <t>VRL.AX</t>
  </si>
  <si>
    <t>AKP.AX</t>
  </si>
  <si>
    <t>APL.AX</t>
  </si>
  <si>
    <t>360.AX</t>
  </si>
  <si>
    <t>FGG.AX</t>
  </si>
  <si>
    <t>TBR.AX</t>
  </si>
  <si>
    <t>WBA.AX</t>
  </si>
  <si>
    <t>191.291B</t>
  </si>
  <si>
    <t>Industrial Metals &amp;amp; Minerals</t>
  </si>
  <si>
    <t>150.638B</t>
  </si>
  <si>
    <t>145.478B</t>
  </si>
  <si>
    <t>Banks - Global</t>
  </si>
  <si>
    <t>106.261B</t>
  </si>
  <si>
    <t>Biotechnology</t>
  </si>
  <si>
    <t>104.917B</t>
  </si>
  <si>
    <t>83.516B</t>
  </si>
  <si>
    <t>79.113B</t>
  </si>
  <si>
    <t>47.113B</t>
  </si>
  <si>
    <t>Consumer Defensive</t>
  </si>
  <si>
    <t>Grocery Stores</t>
  </si>
  <si>
    <t>44.979B</t>
  </si>
  <si>
    <t>Home Improvement Stores</t>
  </si>
  <si>
    <t>43.411B</t>
  </si>
  <si>
    <t>Communication Services</t>
  </si>
  <si>
    <t>Telecom Services</t>
  </si>
  <si>
    <t>42.467B</t>
  </si>
  <si>
    <t>Capital Markets</t>
  </si>
  <si>
    <t>39.59B</t>
  </si>
  <si>
    <t>Infrastructure Operations</t>
  </si>
  <si>
    <t>30.019B</t>
  </si>
  <si>
    <t>Oil &amp;amp; Gas E&amp;amp;P</t>
  </si>
  <si>
    <t>28.983B</t>
  </si>
  <si>
    <t>N/A</t>
  </si>
  <si>
    <t>REIT - Retail</t>
  </si>
  <si>
    <t>27.634B</t>
  </si>
  <si>
    <t>Gold</t>
  </si>
  <si>
    <t>27.579B</t>
  </si>
  <si>
    <t>Medical Instruments &amp;amp; Supplies</t>
  </si>
  <si>
    <t>27.464B</t>
  </si>
  <si>
    <t>10.248B</t>
  </si>
  <si>
    <t>Airports &amp;amp; Air Services</t>
  </si>
  <si>
    <t>25.287B</t>
  </si>
  <si>
    <t>REIT - Diversified</t>
  </si>
  <si>
    <t>22.856B</t>
  </si>
  <si>
    <t>Packaging &amp;amp; Containers</t>
  </si>
  <si>
    <t>21.265B</t>
  </si>
  <si>
    <t>19.763B</t>
  </si>
  <si>
    <t>Electronic Gaming &amp;amp; Multimedia</t>
  </si>
  <si>
    <t>19.715B</t>
  </si>
  <si>
    <t>Specialty Retail</t>
  </si>
  <si>
    <t>18.257B</t>
  </si>
  <si>
    <t>Insurance - Property &amp;amp; Casualty</t>
  </si>
  <si>
    <t>18.224B</t>
  </si>
  <si>
    <t>18.091B</t>
  </si>
  <si>
    <t>17.699B</t>
  </si>
  <si>
    <t>16.642B</t>
  </si>
  <si>
    <t>16.182B</t>
  </si>
  <si>
    <t>15.846B</t>
  </si>
  <si>
    <t>Financial Exchanges</t>
  </si>
  <si>
    <t>14.701B</t>
  </si>
  <si>
    <t>13.896B</t>
  </si>
  <si>
    <t>Oil &amp;amp; Gas Integrated</t>
  </si>
  <si>
    <t>13.86B</t>
  </si>
  <si>
    <t>Internet Content &amp;amp; Information</t>
  </si>
  <si>
    <t>13.845B</t>
  </si>
  <si>
    <t>13.798B</t>
  </si>
  <si>
    <t>Beverages - Wineries &amp;amp; Distilleries</t>
  </si>
  <si>
    <t>13.777B</t>
  </si>
  <si>
    <t>13.663B</t>
  </si>
  <si>
    <t>Utilities - Regulated Gas</t>
  </si>
  <si>
    <t>13.399B</t>
  </si>
  <si>
    <t>Medical Care</t>
  </si>
  <si>
    <t>12.947B</t>
  </si>
  <si>
    <t>12.362B</t>
  </si>
  <si>
    <t>Utilities - Independent Power Producers</t>
  </si>
  <si>
    <t>12.232B</t>
  </si>
  <si>
    <t>12.156B</t>
  </si>
  <si>
    <t>REIT - Office</t>
  </si>
  <si>
    <t>12.11B</t>
  </si>
  <si>
    <t>Broadcasting - TV</t>
  </si>
  <si>
    <t>12.057B</t>
  </si>
  <si>
    <t>12.033B</t>
  </si>
  <si>
    <t>Medical Devices</t>
  </si>
  <si>
    <t>11.98B</t>
  </si>
  <si>
    <t>11.961B</t>
  </si>
  <si>
    <t>Railroads</t>
  </si>
  <si>
    <t>11.603B</t>
  </si>
  <si>
    <t>11.85B</t>
  </si>
  <si>
    <t>10.92B</t>
  </si>
  <si>
    <t>Building Materials</t>
  </si>
  <si>
    <t>10.821B</t>
  </si>
  <si>
    <t>Software - Infrastructure</t>
  </si>
  <si>
    <t>10.515B</t>
  </si>
  <si>
    <t>10.321B</t>
  </si>
  <si>
    <t>Engineering &amp;amp; Construction</t>
  </si>
  <si>
    <t>9.814B</t>
  </si>
  <si>
    <t>Gambling</t>
  </si>
  <si>
    <t>9.753B</t>
  </si>
  <si>
    <t>Airlines</t>
  </si>
  <si>
    <t>9.59B</t>
  </si>
  <si>
    <t>9.573B</t>
  </si>
  <si>
    <t>Real Estate - General</t>
  </si>
  <si>
    <t>9.559B</t>
  </si>
  <si>
    <t>Asset Management</t>
  </si>
  <si>
    <t>9.446B</t>
  </si>
  <si>
    <t>Insurance - Diversified</t>
  </si>
  <si>
    <t>9.226B</t>
  </si>
  <si>
    <t>Farm Products</t>
  </si>
  <si>
    <t>9.006B</t>
  </si>
  <si>
    <t>8.955B</t>
  </si>
  <si>
    <t>8.714B</t>
  </si>
  <si>
    <t>Information Technology Services</t>
  </si>
  <si>
    <t>8.651B</t>
  </si>
  <si>
    <t>Specialty Chemicals</t>
  </si>
  <si>
    <t>8.35B</t>
  </si>
  <si>
    <t>8.221B</t>
  </si>
  <si>
    <t>Resorts &amp;amp; Casinos</t>
  </si>
  <si>
    <t>8.116B</t>
  </si>
  <si>
    <t>7.826B</t>
  </si>
  <si>
    <t>Beverages - Soft Drinks</t>
  </si>
  <si>
    <t>7.618B</t>
  </si>
  <si>
    <t>7.576B</t>
  </si>
  <si>
    <t>7.479B</t>
  </si>
  <si>
    <t>7.215B</t>
  </si>
  <si>
    <t>7.213B</t>
  </si>
  <si>
    <t>Oil &amp;amp; Gas Equipment &amp;amp; Services</t>
  </si>
  <si>
    <t>7.084B</t>
  </si>
  <si>
    <t>Aluminum</t>
  </si>
  <si>
    <t>6.763B</t>
  </si>
  <si>
    <t>6.605B</t>
  </si>
  <si>
    <t>Utilities - Diversified</t>
  </si>
  <si>
    <t>6.357B</t>
  </si>
  <si>
    <t>6.318B</t>
  </si>
  <si>
    <t>Oil &amp;amp; Gas Refining &amp;amp; Marketing</t>
  </si>
  <si>
    <t>6.261B</t>
  </si>
  <si>
    <t>Steel</t>
  </si>
  <si>
    <t>6.142B</t>
  </si>
  <si>
    <t>6.119B</t>
  </si>
  <si>
    <t>Industrial Distribution</t>
  </si>
  <si>
    <t>5.862B</t>
  </si>
  <si>
    <t>5.857B</t>
  </si>
  <si>
    <t>5.791B</t>
  </si>
  <si>
    <t>5.733B</t>
  </si>
  <si>
    <t>5.641B</t>
  </si>
  <si>
    <t>Banks - Regional - Australia</t>
  </si>
  <si>
    <t>5.286B</t>
  </si>
  <si>
    <t>5.572B</t>
  </si>
  <si>
    <t>5.382B</t>
  </si>
  <si>
    <t>5.431B</t>
  </si>
  <si>
    <t>Insurance - Life</t>
  </si>
  <si>
    <t>5.405B</t>
  </si>
  <si>
    <t>5.38B</t>
  </si>
  <si>
    <t>Department Stores</t>
  </si>
  <si>
    <t>5.333B</t>
  </si>
  <si>
    <t>5.167B</t>
  </si>
  <si>
    <t>Integrated Shipping &amp;amp; Logistics</t>
  </si>
  <si>
    <t>4.798B</t>
  </si>
  <si>
    <t>Leisure</t>
  </si>
  <si>
    <t>4.74B</t>
  </si>
  <si>
    <t>4.624B</t>
  </si>
  <si>
    <t>4.529B</t>
  </si>
  <si>
    <t>Software - Application</t>
  </si>
  <si>
    <t>4.088B</t>
  </si>
  <si>
    <t>Restaurants</t>
  </si>
  <si>
    <t>4.043B</t>
  </si>
  <si>
    <t>4.005B</t>
  </si>
  <si>
    <t>3.988B</t>
  </si>
  <si>
    <t>3.976B</t>
  </si>
  <si>
    <t>3.935B</t>
  </si>
  <si>
    <t>3.922B</t>
  </si>
  <si>
    <t>3.897B</t>
  </si>
  <si>
    <t>3.867B</t>
  </si>
  <si>
    <t>3.757B</t>
  </si>
  <si>
    <t>3.699B</t>
  </si>
  <si>
    <t>3.695B</t>
  </si>
  <si>
    <t>Education &amp;amp; Training Services</t>
  </si>
  <si>
    <t>3.684B</t>
  </si>
  <si>
    <t>Utilities - Regulated Electric</t>
  </si>
  <si>
    <t>3.451B</t>
  </si>
  <si>
    <t>3.377B</t>
  </si>
  <si>
    <t>3.374B</t>
  </si>
  <si>
    <t>3.362B</t>
  </si>
  <si>
    <t>Insurance - Specialty</t>
  </si>
  <si>
    <t>3.283B</t>
  </si>
  <si>
    <t>Banks - Regional - Europe</t>
  </si>
  <si>
    <t>3.627B</t>
  </si>
  <si>
    <t>Medical Distribution</t>
  </si>
  <si>
    <t>3.345B</t>
  </si>
  <si>
    <t>3.325B</t>
  </si>
  <si>
    <t>3.262B</t>
  </si>
  <si>
    <t>3.257B</t>
  </si>
  <si>
    <t>Copper</t>
  </si>
  <si>
    <t>3.19B</t>
  </si>
  <si>
    <t>3.114B</t>
  </si>
  <si>
    <t>3.07B</t>
  </si>
  <si>
    <t>3.028B</t>
  </si>
  <si>
    <t>3.018B</t>
  </si>
  <si>
    <t>Health Information Services</t>
  </si>
  <si>
    <t>2.994B</t>
  </si>
  <si>
    <t>2.932B</t>
  </si>
  <si>
    <t>2.927B</t>
  </si>
  <si>
    <t>Apparel Stores</t>
  </si>
  <si>
    <t>2.912B</t>
  </si>
  <si>
    <t>Insurance Brokers</t>
  </si>
  <si>
    <t>2.79B</t>
  </si>
  <si>
    <t>2.728B</t>
  </si>
  <si>
    <t>Food Distribution</t>
  </si>
  <si>
    <t>2.681B</t>
  </si>
  <si>
    <t>2.652B</t>
  </si>
  <si>
    <t>2.649B</t>
  </si>
  <si>
    <t>2.579B</t>
  </si>
  <si>
    <t>Auto &amp;amp; Truck Dealerships</t>
  </si>
  <si>
    <t>2.492B</t>
  </si>
  <si>
    <t>REIT - Industrial</t>
  </si>
  <si>
    <t>2.472B</t>
  </si>
  <si>
    <t>2.46B</t>
  </si>
  <si>
    <t>2.449B</t>
  </si>
  <si>
    <t>2.4B</t>
  </si>
  <si>
    <t>2.395B</t>
  </si>
  <si>
    <t>2.331B</t>
  </si>
  <si>
    <t>2.358B</t>
  </si>
  <si>
    <t>2.248B</t>
  </si>
  <si>
    <t>2.228B</t>
  </si>
  <si>
    <t>2.188B</t>
  </si>
  <si>
    <t>2.18B</t>
  </si>
  <si>
    <t>Media - Diversified</t>
  </si>
  <si>
    <t>2.163B</t>
  </si>
  <si>
    <t>2.158B</t>
  </si>
  <si>
    <t>2.323B</t>
  </si>
  <si>
    <t>2.144B</t>
  </si>
  <si>
    <t>2.143B</t>
  </si>
  <si>
    <t>2.122B</t>
  </si>
  <si>
    <t>2.103B</t>
  </si>
  <si>
    <t>2.09B</t>
  </si>
  <si>
    <t>2.081B</t>
  </si>
  <si>
    <t>Consumer Electronics</t>
  </si>
  <si>
    <t>2.067B</t>
  </si>
  <si>
    <t>2.066B</t>
  </si>
  <si>
    <t>2.064B</t>
  </si>
  <si>
    <t>2.057B</t>
  </si>
  <si>
    <t>2.018B</t>
  </si>
  <si>
    <t>1.999B</t>
  </si>
  <si>
    <t>1.979B</t>
  </si>
  <si>
    <t>1.96B</t>
  </si>
  <si>
    <t>1.955B</t>
  </si>
  <si>
    <t>1.938B</t>
  </si>
  <si>
    <t>1.887B</t>
  </si>
  <si>
    <t>1.883B</t>
  </si>
  <si>
    <t>1.878B</t>
  </si>
  <si>
    <t>1.874B</t>
  </si>
  <si>
    <t>1.808B</t>
  </si>
  <si>
    <t>1.773B</t>
  </si>
  <si>
    <t>Agricultural Inputs</t>
  </si>
  <si>
    <t>1.729B</t>
  </si>
  <si>
    <t>1.715B</t>
  </si>
  <si>
    <t>1.685B</t>
  </si>
  <si>
    <t>1.651B</t>
  </si>
  <si>
    <t>1.629B</t>
  </si>
  <si>
    <t>1.624B</t>
  </si>
  <si>
    <t>Personal Services</t>
  </si>
  <si>
    <t>1.601B</t>
  </si>
  <si>
    <t>Credit Services</t>
  </si>
  <si>
    <t>1.6B</t>
  </si>
  <si>
    <t>Packaged Foods</t>
  </si>
  <si>
    <t>1.585B</t>
  </si>
  <si>
    <t>1.561B</t>
  </si>
  <si>
    <t>1.558B</t>
  </si>
  <si>
    <t>1.556B</t>
  </si>
  <si>
    <t>1.554B</t>
  </si>
  <si>
    <t>Auto Parts</t>
  </si>
  <si>
    <t>1.53B</t>
  </si>
  <si>
    <t>Waste Management</t>
  </si>
  <si>
    <t>1.522B</t>
  </si>
  <si>
    <t>Aerospace &amp;amp; Defense</t>
  </si>
  <si>
    <t>1.507B</t>
  </si>
  <si>
    <t>1.488B</t>
  </si>
  <si>
    <t>1.482B</t>
  </si>
  <si>
    <t>1.481B</t>
  </si>
  <si>
    <t>1.473B</t>
  </si>
  <si>
    <t>Household &amp;amp; Personal Products</t>
  </si>
  <si>
    <t>1.468B</t>
  </si>
  <si>
    <t>1.458B</t>
  </si>
  <si>
    <t>1.419B</t>
  </si>
  <si>
    <t>1.352B</t>
  </si>
  <si>
    <t>Luxury Goods</t>
  </si>
  <si>
    <t>1.351B</t>
  </si>
  <si>
    <t>1.348B</t>
  </si>
  <si>
    <t>Staffing &amp;amp; Outsourcing Services</t>
  </si>
  <si>
    <t>1.343B</t>
  </si>
  <si>
    <t>Long-Term Care Facilities</t>
  </si>
  <si>
    <t>1.318B</t>
  </si>
  <si>
    <t>1.291B</t>
  </si>
  <si>
    <t>Communication Equipment</t>
  </si>
  <si>
    <t>1.264B</t>
  </si>
  <si>
    <t>1.25B</t>
  </si>
  <si>
    <t>1.243B</t>
  </si>
  <si>
    <t>Computer Distribution</t>
  </si>
  <si>
    <t>1.232B</t>
  </si>
  <si>
    <t>1.231B</t>
  </si>
  <si>
    <t>1.225B</t>
  </si>
  <si>
    <t>1.201B</t>
  </si>
  <si>
    <t>1.184B</t>
  </si>
  <si>
    <t>1.163B</t>
  </si>
  <si>
    <t>1.16B</t>
  </si>
  <si>
    <t>1.156B</t>
  </si>
  <si>
    <t>1.148B</t>
  </si>
  <si>
    <t>1.154B</t>
  </si>
  <si>
    <t>1.147B</t>
  </si>
  <si>
    <t>1.128B</t>
  </si>
  <si>
    <t>891.087M</t>
  </si>
  <si>
    <t>1.112B</t>
  </si>
  <si>
    <t>Real Estate Services</t>
  </si>
  <si>
    <t>1.111B</t>
  </si>
  <si>
    <t>1.089B</t>
  </si>
  <si>
    <t>1.088B</t>
  </si>
  <si>
    <t>1.07B</t>
  </si>
  <si>
    <t>1.054B</t>
  </si>
  <si>
    <t>1.031B</t>
  </si>
  <si>
    <t>1.041B</t>
  </si>
  <si>
    <t>1.038B</t>
  </si>
  <si>
    <t>1.034B</t>
  </si>
  <si>
    <t>REIT - Hotel &amp;amp; Motel</t>
  </si>
  <si>
    <t>1.021B</t>
  </si>
  <si>
    <t>1B</t>
  </si>
  <si>
    <t>997.253M</t>
  </si>
  <si>
    <t>987.451M</t>
  </si>
  <si>
    <t>980.992M</t>
  </si>
  <si>
    <t>973.295M</t>
  </si>
  <si>
    <t>953.949M</t>
  </si>
  <si>
    <t>968.472M</t>
  </si>
  <si>
    <t>Financial</t>
  </si>
  <si>
    <t>961.21M</t>
  </si>
  <si>
    <t>926.721M</t>
  </si>
  <si>
    <t>Drug Manufacturers - Major</t>
  </si>
  <si>
    <t>924.991M</t>
  </si>
  <si>
    <t>919.764M</t>
  </si>
  <si>
    <t>Scientific &amp;amp; Technical Instruments</t>
  </si>
  <si>
    <t>919.36M</t>
  </si>
  <si>
    <t>903.299M</t>
  </si>
  <si>
    <t>Drug Manufacturers - Specialty &amp;amp; Generic</t>
  </si>
  <si>
    <t>900.589M</t>
  </si>
  <si>
    <t>REIT - Residential</t>
  </si>
  <si>
    <t>897.423M</t>
  </si>
  <si>
    <t>Home Furnishings &amp;amp; Fixtures</t>
  </si>
  <si>
    <t>881.553M</t>
  </si>
  <si>
    <t>870.145M</t>
  </si>
  <si>
    <t>867.879M</t>
  </si>
  <si>
    <t>Diversified Industrials</t>
  </si>
  <si>
    <t>863.003M</t>
  </si>
  <si>
    <t>860.573M</t>
  </si>
  <si>
    <t>859.477M</t>
  </si>
  <si>
    <t>858.934M</t>
  </si>
  <si>
    <t>853.578M</t>
  </si>
  <si>
    <t>847.56M</t>
  </si>
  <si>
    <t>847.19M</t>
  </si>
  <si>
    <t>838.958M</t>
  </si>
  <si>
    <t>835.319M</t>
  </si>
  <si>
    <t>829.762M</t>
  </si>
  <si>
    <t>829.06M</t>
  </si>
  <si>
    <t>826.799M</t>
  </si>
  <si>
    <t>822.906M</t>
  </si>
  <si>
    <t>812.981M</t>
  </si>
  <si>
    <t>807.403M</t>
  </si>
  <si>
    <t>806.029M</t>
  </si>
  <si>
    <t>Pollution &amp;amp; Treatment Controls</t>
  </si>
  <si>
    <t>804.121M</t>
  </si>
  <si>
    <t>796.67M</t>
  </si>
  <si>
    <t>795.79M</t>
  </si>
  <si>
    <t>791.406M</t>
  </si>
  <si>
    <t>777.426M</t>
  </si>
  <si>
    <t>758.36M</t>
  </si>
  <si>
    <t>770.532M</t>
  </si>
  <si>
    <t>769.33M</t>
  </si>
  <si>
    <t>769.114M</t>
  </si>
  <si>
    <t>762.326M</t>
  </si>
  <si>
    <t>762.222M</t>
  </si>
  <si>
    <t>752.986M</t>
  </si>
  <si>
    <t>739.894M</t>
  </si>
  <si>
    <t>729.926M</t>
  </si>
  <si>
    <t>Marketing Services</t>
  </si>
  <si>
    <t>710.464M</t>
  </si>
  <si>
    <t>687.874M</t>
  </si>
  <si>
    <t>685.42M</t>
  </si>
  <si>
    <t>682.98M</t>
  </si>
  <si>
    <t>680.926M</t>
  </si>
  <si>
    <t>678.042M</t>
  </si>
  <si>
    <t>667.382M</t>
  </si>
  <si>
    <t>666.911M</t>
  </si>
  <si>
    <t>662.585M</t>
  </si>
  <si>
    <t>Rental &amp;amp; Leasing Services</t>
  </si>
  <si>
    <t>658.204M</t>
  </si>
  <si>
    <t>651.585M</t>
  </si>
  <si>
    <t>648.4M</t>
  </si>
  <si>
    <t>646.571M</t>
  </si>
  <si>
    <t>Apparel Manufacturing</t>
  </si>
  <si>
    <t>637.114M</t>
  </si>
  <si>
    <t>618.146M</t>
  </si>
  <si>
    <t>616.076M</t>
  </si>
  <si>
    <t>605.699M</t>
  </si>
  <si>
    <t>602.767M</t>
  </si>
  <si>
    <t>602.634M</t>
  </si>
  <si>
    <t>600M</t>
  </si>
  <si>
    <t>593.212M</t>
  </si>
  <si>
    <t>586.305M</t>
  </si>
  <si>
    <t>582.901M</t>
  </si>
  <si>
    <t>578.34M</t>
  </si>
  <si>
    <t>575.528M</t>
  </si>
  <si>
    <t>574.14M</t>
  </si>
  <si>
    <t>573.717M</t>
  </si>
  <si>
    <t>573.051M</t>
  </si>
  <si>
    <t>572.759M</t>
  </si>
  <si>
    <t>563.397M</t>
  </si>
  <si>
    <t>Diagnostics &amp;amp; Research</t>
  </si>
  <si>
    <t>560.628M</t>
  </si>
  <si>
    <t>546.579M</t>
  </si>
  <si>
    <t>544.255M</t>
  </si>
  <si>
    <t>543.196M</t>
  </si>
  <si>
    <t>543.081M</t>
  </si>
  <si>
    <t>539.826M</t>
  </si>
  <si>
    <t>538.024M</t>
  </si>
  <si>
    <t>536.42M</t>
  </si>
  <si>
    <t>534.975M</t>
  </si>
  <si>
    <t>534.753M</t>
  </si>
  <si>
    <t>528.404M</t>
  </si>
  <si>
    <t>527.067M</t>
  </si>
  <si>
    <t>526.921M</t>
  </si>
  <si>
    <t>523.298M</t>
  </si>
  <si>
    <t>521.217M</t>
  </si>
  <si>
    <t>520.131M</t>
  </si>
  <si>
    <t>515.206M</t>
  </si>
  <si>
    <t>510.239M</t>
  </si>
  <si>
    <t>505.526M</t>
  </si>
  <si>
    <t>Market Cap.</t>
  </si>
  <si>
    <t>https://finance.yahoo.com/screener/new</t>
  </si>
  <si>
    <t>Screener by country</t>
  </si>
  <si>
    <t>U.S. Stocks</t>
  </si>
  <si>
    <t>https://www.zacks.com/screening/stock-screener</t>
  </si>
  <si>
    <t>&gt;500m</t>
  </si>
  <si>
    <t>Tencent Holdings Limited</t>
  </si>
  <si>
    <t>Industrial and Commercial Bank of China Limited</t>
  </si>
  <si>
    <t>Ping An Insurance (Group) Company of China, Ltd.</t>
  </si>
  <si>
    <t>China Construction Bank Corporation</t>
  </si>
  <si>
    <t>China Mobile Limited</t>
  </si>
  <si>
    <t>Agricultural Bank of China Limited</t>
  </si>
  <si>
    <t>Bank of China Limited</t>
  </si>
  <si>
    <t>China Merchants Bank Co., Ltd.</t>
  </si>
  <si>
    <t>AIA Group Limited</t>
  </si>
  <si>
    <t>China Petroleum &amp;amp; Chemical Corporation</t>
  </si>
  <si>
    <t>Fast Retailing Co., Ltd.</t>
  </si>
  <si>
    <t>Meituan Dianping</t>
  </si>
  <si>
    <t>Bank of Communications Co., Ltd.</t>
  </si>
  <si>
    <t>China Shenhua Energy Company Limited</t>
  </si>
  <si>
    <t>Postal Savings Bank of China Co., Ltd.</t>
  </si>
  <si>
    <t>Prudential plc</t>
  </si>
  <si>
    <t>The People&amp;#x27;s Insurance Company (Group) of China Limited</t>
  </si>
  <si>
    <t>China Pacific Insurance (Group) Co., Ltd.</t>
  </si>
  <si>
    <t>Sun Hung Kai Properties Limited</t>
  </si>
  <si>
    <t>China Vanke Co., Ltd.</t>
  </si>
  <si>
    <t>China Tower Corporation Limited</t>
  </si>
  <si>
    <t>Hang Seng Bank Limited</t>
  </si>
  <si>
    <t>CITIC Limited</t>
  </si>
  <si>
    <t>CITIC Securities Company Limited</t>
  </si>
  <si>
    <t>Hong Kong Exchanges and Clearing Limited</t>
  </si>
  <si>
    <t>China Telecom Corporation Limited</t>
  </si>
  <si>
    <t>BOC Hong Kong (Holdings) Limited</t>
  </si>
  <si>
    <t>MTR Corporation Limited</t>
  </si>
  <si>
    <t>Manulife Financial Corporation</t>
  </si>
  <si>
    <t>China Minsheng Banking Corp., Ltd.</t>
  </si>
  <si>
    <t>China Overseas Land &amp;amp; Investment Limited</t>
  </si>
  <si>
    <t>CK Hutchison Holdings Limited</t>
  </si>
  <si>
    <t>The Hong Kong and China Gas Company Limited</t>
  </si>
  <si>
    <t>China Unicom (Hong Kong) Limited</t>
  </si>
  <si>
    <t>Anhui Conch Cement Company Limited</t>
  </si>
  <si>
    <t>CRRC Corporation Limited</t>
  </si>
  <si>
    <t>China Resources Land Limited</t>
  </si>
  <si>
    <t>China Evergrande Group</t>
  </si>
  <si>
    <t>Xiaomi Corporation</t>
  </si>
  <si>
    <t>Galaxy Entertainment Group Limited</t>
  </si>
  <si>
    <t>Country Garden Holdings Company Limited</t>
  </si>
  <si>
    <t>CGN Power Co., Ltd.</t>
  </si>
  <si>
    <t>China Everbright Bank Company Limited</t>
  </si>
  <si>
    <t>PICC Property and Casualty Company Limited</t>
  </si>
  <si>
    <t>CLP Holdings Limited</t>
  </si>
  <si>
    <t>CK Asset Holdings Limited</t>
  </si>
  <si>
    <t>Haidilao International Holding Ltd.</t>
  </si>
  <si>
    <t>Link Real Estate Investment Trust</t>
  </si>
  <si>
    <t>Huatai Securities Co., Ltd.</t>
  </si>
  <si>
    <t>Longfor Group Holdings Limited</t>
  </si>
  <si>
    <t>ANTA Sports Products Limited</t>
  </si>
  <si>
    <t>Guotai Junan Securities Co., Ltd.</t>
  </si>
  <si>
    <t>China Communications Construction Company Limited</t>
  </si>
  <si>
    <t>Henderson Land Development Company Limited</t>
  </si>
  <si>
    <t>Haitong Securities Co., Ltd.</t>
  </si>
  <si>
    <t>China Gas Holdings Limited</t>
  </si>
  <si>
    <t>Shenzhou International Group Holdings Limited</t>
  </si>
  <si>
    <t>WuXi AppTec Co., Ltd.</t>
  </si>
  <si>
    <t>China Railway Group Limited</t>
  </si>
  <si>
    <t>New China Life Insurance Company Ltd.</t>
  </si>
  <si>
    <t>ZTE Corporation</t>
  </si>
  <si>
    <t>Sunac China Holdings Limited</t>
  </si>
  <si>
    <t>China Railway Construction Corporation Limited</t>
  </si>
  <si>
    <t>Swire Properties Limited</t>
  </si>
  <si>
    <t>Hansoh Pharmaceutical Group Company Limited</t>
  </si>
  <si>
    <t>CK Infrastructure Holdings Limited</t>
  </si>
  <si>
    <t>China Resources Beer (Holdings) Company Limited</t>
  </si>
  <si>
    <t>BYD Company Limited</t>
  </si>
  <si>
    <t>Sino Biopharmaceutical Limited</t>
  </si>
  <si>
    <t>Wharf Real Estate Investment Company Limited</t>
  </si>
  <si>
    <t>Air China Limited</t>
  </si>
  <si>
    <t>Shenwan Hongyuan Group Co., Ltd.</t>
  </si>
  <si>
    <t>Guangzhou Automobile Group Co., Ltd.</t>
  </si>
  <si>
    <t>China Merchants Securities Co., Ltd.</t>
  </si>
  <si>
    <t>Geely Automobile Holdings Limited</t>
  </si>
  <si>
    <t>China Mengniu Dairy Company Limited</t>
  </si>
  <si>
    <t>Shandong Gold Mining Co., Ltd.</t>
  </si>
  <si>
    <t>Power Assets Holdings Limited</t>
  </si>
  <si>
    <t>GF Securities Co., Ltd.</t>
  </si>
  <si>
    <t>WH Group Limited</t>
  </si>
  <si>
    <t>New World Development Company Limited</t>
  </si>
  <si>
    <t>Swire Pacific Limited</t>
  </si>
  <si>
    <t>Guangdong Investment Limited</t>
  </si>
  <si>
    <t>Weichai Power Co., Ltd.</t>
  </si>
  <si>
    <t>WuXi Biologics (Cayman) Inc.</t>
  </si>
  <si>
    <t>Techtronic Industries Company Limited</t>
  </si>
  <si>
    <t>China Galaxy Securities Co., Ltd.</t>
  </si>
  <si>
    <t>HKT Trust and HKT Limited</t>
  </si>
  <si>
    <t>CSPC Pharmaceutical Group Limited</t>
  </si>
  <si>
    <t>ENN Energy Holdings Limited</t>
  </si>
  <si>
    <t>Wheelock and Company Limited</t>
  </si>
  <si>
    <t>Fosun International Limited</t>
  </si>
  <si>
    <t>China Eastern Airlines Corporation Limited</t>
  </si>
  <si>
    <t>China Resources Gas Group Limited</t>
  </si>
  <si>
    <t>Alibaba Health Information Technology Limited</t>
  </si>
  <si>
    <t>Wynn Macau, Limited</t>
  </si>
  <si>
    <t>China Molybdenum Co., Ltd.</t>
  </si>
  <si>
    <t>Zijin Mining Group Company Limited</t>
  </si>
  <si>
    <t>Sinopharm Group Co. Ltd.</t>
  </si>
  <si>
    <t>Hang Lung Properties Limited</t>
  </si>
  <si>
    <t>China Zheshang Bank Co., Ltd</t>
  </si>
  <si>
    <t>Sino Land Company Limited</t>
  </si>
  <si>
    <t>Shimao Property Holdings Limited</t>
  </si>
  <si>
    <t>Sun Art Retail Group Limited</t>
  </si>
  <si>
    <t>Shanghai Electric Group Company Limited</t>
  </si>
  <si>
    <t>Want Want China Holdings Limited</t>
  </si>
  <si>
    <t>Orient Securities Company Limited</t>
  </si>
  <si>
    <t>Shanghai Fosun Pharmaceutical (Group) Co., Ltd.</t>
  </si>
  <si>
    <t>Dali Foods Group Company Limited</t>
  </si>
  <si>
    <t>Great Wall Motor Company Limited</t>
  </si>
  <si>
    <t>Tsingtao Brewery Company Limited</t>
  </si>
  <si>
    <t>Chow Tai Fook Jewellery Group Limited</t>
  </si>
  <si>
    <t>Dongfeng Motor Group Company Limited</t>
  </si>
  <si>
    <t>HK Electric Investments and HK Electric Investments Limited</t>
  </si>
  <si>
    <t>China International Capital Corporation Limited</t>
  </si>
  <si>
    <t>China Taiping Insurance Holdings Company Limited</t>
  </si>
  <si>
    <t>Lenovo Group Limited</t>
  </si>
  <si>
    <t>Evergrande Health Industry Group Limited</t>
  </si>
  <si>
    <t>Prada S.p.A.</t>
  </si>
  <si>
    <t>China Coal Energy Company Limited</t>
  </si>
  <si>
    <t>Logan Property Holdings Company Limited</t>
  </si>
  <si>
    <t>China Cinda Asset Management Co., Ltd.</t>
  </si>
  <si>
    <t>Tingyi (Cayman Islands) Holding Corp.</t>
  </si>
  <si>
    <t>Hengan International Group Company Limited</t>
  </si>
  <si>
    <t>China National Building Material Company Limited</t>
  </si>
  <si>
    <t>Guangzhou Baiyunshan Pharmaceutical Holdings Company Limited</t>
  </si>
  <si>
    <t>Country Garden Services Holdings Company Limited</t>
  </si>
  <si>
    <t>Kunlun Energy Company Limited</t>
  </si>
  <si>
    <t>Fuyao Glass Industry Group Co., Ltd.</t>
  </si>
  <si>
    <t>China Oilfield Services Limited</t>
  </si>
  <si>
    <t>COSCO SHIPPING Holdings Co., Ltd.</t>
  </si>
  <si>
    <t>Xinjiang Goldwind Science&amp;amp;Technology Co.,Ltd</t>
  </si>
  <si>
    <t>Jiangsu Expressway Company Limited</t>
  </si>
  <si>
    <t>Zhongsheng Group Holdings Limited</t>
  </si>
  <si>
    <t>China Reinsurance (Group) Corporation</t>
  </si>
  <si>
    <t>Haier Electronics Group Co., Ltd.</t>
  </si>
  <si>
    <t>The Bank of East Asia, Limited</t>
  </si>
  <si>
    <t>China Jinmao Holdings Group Limited</t>
  </si>
  <si>
    <t>Everbright Securities Company Limited</t>
  </si>
  <si>
    <t>China Resources Cement Holdings Limited</t>
  </si>
  <si>
    <t>Semiconductor Manufacturing International Corporation</t>
  </si>
  <si>
    <t>Shanghai Pharmaceuticals Holding Co., Ltd</t>
  </si>
  <si>
    <t>NagaCorp Ltd.</t>
  </si>
  <si>
    <t>China Conch Venture Holdings Limited</t>
  </si>
  <si>
    <t>NWS Holdings Limited</t>
  </si>
  <si>
    <t>United Company RUSAL Plc</t>
  </si>
  <si>
    <t>BOC Aviation Limited</t>
  </si>
  <si>
    <t>China Resources Power Holdings Company Limited</t>
  </si>
  <si>
    <t>Li Ning Company Limited</t>
  </si>
  <si>
    <t>China Resources Pharmaceutical Group Limited</t>
  </si>
  <si>
    <t>Wharf (Holdings) Limited</t>
  </si>
  <si>
    <t>China Huarong Asset Management Co., Ltd.</t>
  </si>
  <si>
    <t>Zoomlion Heavy Industry Science and Technology Co., Ltd.</t>
  </si>
  <si>
    <t>Yihai International Holding Ltd.</t>
  </si>
  <si>
    <t>MGM China Holdings Limited</t>
  </si>
  <si>
    <t>TravelSky Technology Limited</t>
  </si>
  <si>
    <t>Tsim Sha Tsui Properties Limited</t>
  </si>
  <si>
    <t>Ping An Healthcare and Technology Company Limited</t>
  </si>
  <si>
    <t>Datang International Power Generation Co., Ltd.</t>
  </si>
  <si>
    <t>Beijing Enterprises Holdings Limited</t>
  </si>
  <si>
    <t>Bank of Jiujiang Co., Ltd.</t>
  </si>
  <si>
    <t>Jiangxi Copper Company Limited</t>
  </si>
  <si>
    <t>CSC Financial Co., Ltd.</t>
  </si>
  <si>
    <t>China Hongqiao Group Limited</t>
  </si>
  <si>
    <t>Brilliance China Automotive Holdings Limited</t>
  </si>
  <si>
    <t>SJM Holdings Limited</t>
  </si>
  <si>
    <t>Beijing Enterprises Water Group Limited</t>
  </si>
  <si>
    <t>United Energy Group Limited</t>
  </si>
  <si>
    <t>China Merchants Port Holdings Company Limited</t>
  </si>
  <si>
    <t>Sinopec Shanghai Petrochemical Company Limited</t>
  </si>
  <si>
    <t>Chongqing Rural Commercial Bank Co., Ltd.</t>
  </si>
  <si>
    <t>Xinyi Solar Holdings Limited</t>
  </si>
  <si>
    <t>Legend Holdings Corporation</t>
  </si>
  <si>
    <t>Guoco Group Limited</t>
  </si>
  <si>
    <t>ASM Pacific Technology Limited</t>
  </si>
  <si>
    <t>Red Star Macalline Group Corporation Ltd.</t>
  </si>
  <si>
    <t>Zhuzhou CRRC Times Electric Co., Ltd.</t>
  </si>
  <si>
    <t>Cathay Pacific Airways Limited</t>
  </si>
  <si>
    <t>BAIC Motor Corporation Limited</t>
  </si>
  <si>
    <t>Sinotrans Limited</t>
  </si>
  <si>
    <t>Guangzhou R&amp;amp;F Properties Co., Ltd.</t>
  </si>
  <si>
    <t>Sinopec Oilfield Service Corporation</t>
  </si>
  <si>
    <t>Future Land Development Holdings Limited</t>
  </si>
  <si>
    <t>China State Construction International Holdings Limited</t>
  </si>
  <si>
    <t>GRCB</t>
  </si>
  <si>
    <t>China Everbright International Limited</t>
  </si>
  <si>
    <t>Huadian Power International Corporation Limited</t>
  </si>
  <si>
    <t>Bank of Jinzhou Co., Ltd.</t>
  </si>
  <si>
    <t>Metallurgical Corporation of China Ltd.</t>
  </si>
  <si>
    <t>Agile Group Holdings Limited</t>
  </si>
  <si>
    <t>BBMG Corporation</t>
  </si>
  <si>
    <t>Uni-President China Holdings Ltd</t>
  </si>
  <si>
    <t>China Longyuan Power Group Corporation Limited</t>
  </si>
  <si>
    <t>Shandong Weigao Group Medical Polymer Company Limited</t>
  </si>
  <si>
    <t>CIFI Holdings (Group) Co. Ltd.</t>
  </si>
  <si>
    <t>Vitasoy International Holdings Limited</t>
  </si>
  <si>
    <t>Bosideng International Holdings Limited</t>
  </si>
  <si>
    <t>Xinyi Glass Holdings Limited</t>
  </si>
  <si>
    <t>Alibaba Pictures Group Limited</t>
  </si>
  <si>
    <t>Kerry Properties Limited</t>
  </si>
  <si>
    <t>Yue Yuen Industrial (Holdings) Limited</t>
  </si>
  <si>
    <t>PCCW Limited</t>
  </si>
  <si>
    <t>Hysan Development Company Limited</t>
  </si>
  <si>
    <t>Huishang Bank Corporation Limited</t>
  </si>
  <si>
    <t>Genscript Biotech Corporation</t>
  </si>
  <si>
    <t>Shengjing Bank Co., Ltd.</t>
  </si>
  <si>
    <t>Angang Steel Company Limited</t>
  </si>
  <si>
    <t>Shenzhen International Holdings Limited</t>
  </si>
  <si>
    <t>Sinotruk (Hong Kong) Limited</t>
  </si>
  <si>
    <t>3SBio Inc.</t>
  </si>
  <si>
    <t>China East Education Holdings Limited</t>
  </si>
  <si>
    <t>Nine Dragons Paper (Holdings) Limited</t>
  </si>
  <si>
    <t>Ganfeng Lithium Co., Ltd.</t>
  </si>
  <si>
    <t>Zhaojin Mining Industry Company Limited</t>
  </si>
  <si>
    <t>China Communications Services Corporation Limited</t>
  </si>
  <si>
    <t>Dongfang Electric Corporation Limited</t>
  </si>
  <si>
    <t>Beijing Capital International Airport Company Limited</t>
  </si>
  <si>
    <t>Kingdee International Software Group Company Limited</t>
  </si>
  <si>
    <t>China International Marine Containers (Group) Co., Ltd.</t>
  </si>
  <si>
    <t>Champion Real Estate Investment Trust</t>
  </si>
  <si>
    <t>Melco International Development Limited</t>
  </si>
  <si>
    <t>Jinxin Fertility Group Limited</t>
  </si>
  <si>
    <t>Zhejiang Expressway Co., Ltd.</t>
  </si>
  <si>
    <t>Shangri-La Asia Limited</t>
  </si>
  <si>
    <t>Minth Group Limited</t>
  </si>
  <si>
    <t>BYD Electronic (International) Company Limited</t>
  </si>
  <si>
    <t>Tongcheng-Elong Holdings Limited</t>
  </si>
  <si>
    <t>Innovent Biologics, Inc.</t>
  </si>
  <si>
    <t>ZhongAn Online P &amp;amp; C Insurance Co., Ltd.</t>
  </si>
  <si>
    <t>Huaneng Renewables Corporation Limited</t>
  </si>
  <si>
    <t>Far East Horizon Limited</t>
  </si>
  <si>
    <t>Yuexiu Property Company Limited</t>
  </si>
  <si>
    <t>Jiangxi Bank Co., Ltd.</t>
  </si>
  <si>
    <t>China Literature Limited</t>
  </si>
  <si>
    <t>COSCO SHIPPING Energy Transportation Co., Ltd.</t>
  </si>
  <si>
    <t>Bank of Zhengzhou Co., Ltd.</t>
  </si>
  <si>
    <t>Hang Lung Group Limited</t>
  </si>
  <si>
    <t>COSCO SHIPPING Development Co., Ltd.</t>
  </si>
  <si>
    <t>Shenzhen Investment Limited</t>
  </si>
  <si>
    <t>Haitian International Holdings Limited</t>
  </si>
  <si>
    <t>Kingsoft Corporation Limited</t>
  </si>
  <si>
    <t>Livzon Pharmaceutical Group Inc.</t>
  </si>
  <si>
    <t>AviChina Industry &amp;amp; Technology Company Limited</t>
  </si>
  <si>
    <t>ArtGo Holdings Limited</t>
  </si>
  <si>
    <t>Samsonite International S.A.</t>
  </si>
  <si>
    <t>China Aoyuan Group Limited</t>
  </si>
  <si>
    <t>Times China Holdings Limited</t>
  </si>
  <si>
    <t>Shenzhen Expressway Company Limited</t>
  </si>
  <si>
    <t>FIT Hon Teng Limited</t>
  </si>
  <si>
    <t>Zhongyuan Bank Co., Ltd.</t>
  </si>
  <si>
    <t>Midea Real Estate Holding Limited</t>
  </si>
  <si>
    <t>China Energy Engineering Corporation Limited</t>
  </si>
  <si>
    <t>L&amp;#x27;Occitane International S.A.</t>
  </si>
  <si>
    <t>Kingboard Holdings Limited</t>
  </si>
  <si>
    <t>Maanshan Iron &amp;amp; Steel Company Limited</t>
  </si>
  <si>
    <t>Hua Hong Semiconductor Limited</t>
  </si>
  <si>
    <t>Bank of Tianjin Co., Ltd.</t>
  </si>
  <si>
    <t>Zhenro Properties Group Limited</t>
  </si>
  <si>
    <t>Inner Mongolia Yitai Coal Co.,Ltd.</t>
  </si>
  <si>
    <t>China Medical System Holdings Limited</t>
  </si>
  <si>
    <t>Kingboard Laminates Holdings Limited</t>
  </si>
  <si>
    <t>SINOPEC Engineering (Group) Co., Ltd.</t>
  </si>
  <si>
    <t>Dalian Port (PDA) Company Limited</t>
  </si>
  <si>
    <t>Orient Overseas (International) Limited</t>
  </si>
  <si>
    <t>China Education Group Holdings Limited</t>
  </si>
  <si>
    <t>SITC International Holdings Company Limited</t>
  </si>
  <si>
    <t>Shanghai Junshi Biosciences Co., Ltd.</t>
  </si>
  <si>
    <t>A-Living Services Co., Ltd.</t>
  </si>
  <si>
    <t>China Lesso Group Holdings Limited</t>
  </si>
  <si>
    <t>KWG Group Holdings Limited</t>
  </si>
  <si>
    <t>Greentown Service Group Co. Ltd.</t>
  </si>
  <si>
    <t>Health and Happiness (H&amp;amp;H) International Holdings Limited</t>
  </si>
  <si>
    <t>Kaisa Group Holdings Ltd.</t>
  </si>
  <si>
    <t>Imperial Pacific International Holdings Limited</t>
  </si>
  <si>
    <t>Powerlong Real Estate Holdings Limited</t>
  </si>
  <si>
    <t>Kerry Logistics Network Limited</t>
  </si>
  <si>
    <t>CSSC Offshore &amp;amp; Marine Engineering (Group) Company Limited</t>
  </si>
  <si>
    <t>Sino-Ocean Group Holding Limited</t>
  </si>
  <si>
    <t>China Tianrui Group Cement Company Limited</t>
  </si>
  <si>
    <t>Luye Pharma Group Ltd.</t>
  </si>
  <si>
    <t>Goldin Financial Holdings Limited</t>
  </si>
  <si>
    <t>China Development Bank Financial Leasing Co., Ltd.</t>
  </si>
  <si>
    <t>COSCO SHIPPING Ports Limited</t>
  </si>
  <si>
    <t>China Traditional Chinese Medicine Holdings Co. Limited</t>
  </si>
  <si>
    <t>Zhongyu Gas Holdings Limited</t>
  </si>
  <si>
    <t>HKBN Ltd.</t>
  </si>
  <si>
    <t>SSY Group Limited</t>
  </si>
  <si>
    <t>Hui Xian Real Estate Investment Trust</t>
  </si>
  <si>
    <t>Great Eagle Holdings Limited</t>
  </si>
  <si>
    <t>Flat Glass Group Co., Ltd.</t>
  </si>
  <si>
    <t>Lee and Man Paper Manufacturing Limited</t>
  </si>
  <si>
    <t>Qinhuangdao Port Co., Ltd.</t>
  </si>
  <si>
    <t>Ausnutria Dairy Corporation Ltd</t>
  </si>
  <si>
    <t>Chongqing Iron &amp;amp; Steel Company Limited</t>
  </si>
  <si>
    <t>Zhongliang Holdings Group Company Limited</t>
  </si>
  <si>
    <t>Fortune Real Estate Investment Trust</t>
  </si>
  <si>
    <t>China Aluminum International Engineering Corporation Limited</t>
  </si>
  <si>
    <t>Vtech Holdings Limited</t>
  </si>
  <si>
    <t>Towngas China Company Limited</t>
  </si>
  <si>
    <t>Bank of Gansu Co., Ltd.</t>
  </si>
  <si>
    <t>China Zhongwang Holdings Limited</t>
  </si>
  <si>
    <t>Yuzhou Properties Company Limited</t>
  </si>
  <si>
    <t>Shanghai Industrial Holdings Limited</t>
  </si>
  <si>
    <t>Central China Securities Co., Ltd.</t>
  </si>
  <si>
    <t>Hopson Development Holdings Limited</t>
  </si>
  <si>
    <t>Nexteer Automotive Group Limited</t>
  </si>
  <si>
    <t>China Power International Development Limited</t>
  </si>
  <si>
    <t>YiChang HEC ChangJiang Pharmaceutical Co., Ltd.</t>
  </si>
  <si>
    <t>China Everbright Limited</t>
  </si>
  <si>
    <t>Harbin Bank Co., Ltd.</t>
  </si>
  <si>
    <t>Yuexiu Real Estate Investment Trust</t>
  </si>
  <si>
    <t>Fu Shou Yuan International Group Limited</t>
  </si>
  <si>
    <t>MMG Limited</t>
  </si>
  <si>
    <t>C.P. Pokphand Co. Ltd.</t>
  </si>
  <si>
    <t>China SCE Group Holdings Limited</t>
  </si>
  <si>
    <t>China Tobacco International (HK) Company Limited</t>
  </si>
  <si>
    <t>China Dili Group</t>
  </si>
  <si>
    <t>Kingston Financial Group Limited</t>
  </si>
  <si>
    <t>Vinda International Holdings Limited</t>
  </si>
  <si>
    <t>Asia Cement (China) Holdings Corporation</t>
  </si>
  <si>
    <t>Shanghai Dazhong Public Utilities(Group) Co.,Ltd.</t>
  </si>
  <si>
    <t>Ronshine China Holdings Limited</t>
  </si>
  <si>
    <t>Tong Ren Tang Technologies Co. Ltd.</t>
  </si>
  <si>
    <t>Hisense Home Appliances Group Co., Ltd.</t>
  </si>
  <si>
    <t>Wang On Properties Limited</t>
  </si>
  <si>
    <t>Dah Sing Banking Group Limited</t>
  </si>
  <si>
    <t>Jilin Jiutai Rural Commercial Bank Corporation Limited</t>
  </si>
  <si>
    <t>Xinyi Energy Holdings Limited</t>
  </si>
  <si>
    <t>Maoyan Entertainment</t>
  </si>
  <si>
    <t>Golden Eagle Retail Group Limited</t>
  </si>
  <si>
    <t>SUNeVision Holdings Ltd.</t>
  </si>
  <si>
    <t>Gemdale Properties and Investment Corporation Limited</t>
  </si>
  <si>
    <t>China Grand Pharmaceutical and Healthcare Holdings Limited</t>
  </si>
  <si>
    <t>China YuHua Education Corporation Limited</t>
  </si>
  <si>
    <t>Greentown China Holdings Limited</t>
  </si>
  <si>
    <t>LVGEM (China) Real Estate Investment Company Limited</t>
  </si>
  <si>
    <t>Bank of Chongqing Co., Ltd.</t>
  </si>
  <si>
    <t>Razer Inc.</t>
  </si>
  <si>
    <t>China Machinery Engineering Corporation</t>
  </si>
  <si>
    <t>First Pacific Company Limited</t>
  </si>
  <si>
    <t>E-House (China) Enterprise Holdings Limited</t>
  </si>
  <si>
    <t>Johnson Electric Holdings Limited</t>
  </si>
  <si>
    <t>Haitong International Securities Group Limited</t>
  </si>
  <si>
    <t>Shandong Chenming Paper Holdings Limited</t>
  </si>
  <si>
    <t>Haitong UniTrust International Leasing Co., Ltd.</t>
  </si>
  <si>
    <t>K. Wah International Holdings Limited</t>
  </si>
  <si>
    <t>Chong Hing Bank Limited</t>
  </si>
  <si>
    <t>MicroPort Scientific Corporation</t>
  </si>
  <si>
    <t>China Overseas Grand Oceans Group Limited</t>
  </si>
  <si>
    <t>Sihuan Pharmaceutical Holdings Group Ltd.</t>
  </si>
  <si>
    <t>Shui On Land Limited</t>
  </si>
  <si>
    <t>Fosun Tourism Group</t>
  </si>
  <si>
    <t>Yixin Group Limited</t>
  </si>
  <si>
    <t>China Overseas Property Holdings Limited</t>
  </si>
  <si>
    <t>Jiayuan International Group Limited</t>
  </si>
  <si>
    <t>Cafe de Coral Holdings Limited</t>
  </si>
  <si>
    <t>The Hongkong and Shanghai Hotels, Limited</t>
  </si>
  <si>
    <t>CStone Pharmaceuticals</t>
  </si>
  <si>
    <t>Koolearn Technology Holding Limited</t>
  </si>
  <si>
    <t>China Agri-Industries Holdings Limited</t>
  </si>
  <si>
    <t>Pou Sheng International (Holdings) Limited</t>
  </si>
  <si>
    <t>Bank of Qingdao Co., Ltd.</t>
  </si>
  <si>
    <t>CAR Inc.</t>
  </si>
  <si>
    <t>Lifestyle International Holdings Limited</t>
  </si>
  <si>
    <t>SOHO China Limited</t>
  </si>
  <si>
    <t>Suncity Group Holdings Limited</t>
  </si>
  <si>
    <t>Dynagreen Environmental Protection Group Co., Ltd.</t>
  </si>
  <si>
    <t>Joy City Property Limited</t>
  </si>
  <si>
    <t>Huadian Fuxin Energy Corporation Limited</t>
  </si>
  <si>
    <t>Shenzhen Investment Holdings Bay Area Development Company Limited</t>
  </si>
  <si>
    <t>Luk Fook Holdings (International) Limited</t>
  </si>
  <si>
    <t>Allied Properties (H.K.) Limited</t>
  </si>
  <si>
    <t>Beijing North Star Company Limited</t>
  </si>
  <si>
    <t>China First Capital Group Limited</t>
  </si>
  <si>
    <t>Zhengzhou Coal Mining Machinery Group Company Limited</t>
  </si>
  <si>
    <t>China Yongda Automobiles Services Holdings Limited</t>
  </si>
  <si>
    <t>Redco Properties Group Limited</t>
  </si>
  <si>
    <t>China Shanshui Cement Group Limited</t>
  </si>
  <si>
    <t>China Risun Group Limited</t>
  </si>
  <si>
    <t>Xtep International Holdings Limited</t>
  </si>
  <si>
    <t>Xiabuxiabu Catering Management (China) Holdings Co., Ltd.</t>
  </si>
  <si>
    <t>Billion Industrial Holdings Limited</t>
  </si>
  <si>
    <t>Yuexiu Transport Infrastructure Limited</t>
  </si>
  <si>
    <t>Sichuan Expressway Company Limited</t>
  </si>
  <si>
    <t>China Oriental Group Company Limited</t>
  </si>
  <si>
    <t>Chinese Estates Holdings Limited</t>
  </si>
  <si>
    <t>Beijing Jingneng Clean Energy Co., Limited</t>
  </si>
  <si>
    <t>Zall Smart Commerce Group Ltd.</t>
  </si>
  <si>
    <t>Kowloon Development Company Limited</t>
  </si>
  <si>
    <t>CITIC Telecom International Holdings Limited</t>
  </si>
  <si>
    <t>COFCO Meat Holdings Limited</t>
  </si>
  <si>
    <t>Hebei Construction Group Corporation Limited</t>
  </si>
  <si>
    <t>Guotai Junan International Holdings Limited</t>
  </si>
  <si>
    <t>Q Technology (Group) Company Limited</t>
  </si>
  <si>
    <t>China Water Affairs Group Limited</t>
  </si>
  <si>
    <t>Yunfeng Financial Group Limited</t>
  </si>
  <si>
    <t>Kasen International Holdings Limited</t>
  </si>
  <si>
    <t>Sany Heavy Equipment International Holdings Company Limited</t>
  </si>
  <si>
    <t>Miramar Hotel and Investment Company, Limited</t>
  </si>
  <si>
    <t>Beijing Tong Ren Tang Chinese Medicine Company Limited</t>
  </si>
  <si>
    <t>Road King Infrastructure Limited</t>
  </si>
  <si>
    <t>China Logistics Property Holdings Co., Ltd</t>
  </si>
  <si>
    <t>Wise Talent Information Technology Co., Ltd</t>
  </si>
  <si>
    <t>NetDragon Websoft Holdings Limited</t>
  </si>
  <si>
    <t>Tianjin Capital Environmental Protection Group Company Limited</t>
  </si>
  <si>
    <t>China Everbright Greentech Limited</t>
  </si>
  <si>
    <t>Poly Property Group Co., Limited</t>
  </si>
  <si>
    <t>Dah Sing Financial Holdings Limited</t>
  </si>
  <si>
    <t>China Railway Signal &amp;amp; Communication Corporation Limited</t>
  </si>
  <si>
    <t>Nanjing Panda Electronics Company Limited</t>
  </si>
  <si>
    <t>CIMC Enric Holdings Limited</t>
  </si>
  <si>
    <t>Chinasoft International Limited</t>
  </si>
  <si>
    <t>Zhaobangji Properties Holdings Limited</t>
  </si>
  <si>
    <t>Stella International Holdings Limited</t>
  </si>
  <si>
    <t>China Foods Limited</t>
  </si>
  <si>
    <t>Shun Tak Holdings Limited</t>
  </si>
  <si>
    <t>Central China Real Estate Limited</t>
  </si>
  <si>
    <t>Genertec Universal Medical Group Company Limited</t>
  </si>
  <si>
    <t>Anhui Expressway Company Limited</t>
  </si>
  <si>
    <t>TCL Electronics Holdings Limited</t>
  </si>
  <si>
    <t>Fufeng Group Limited</t>
  </si>
  <si>
    <t>Crystal International Group Limited</t>
  </si>
  <si>
    <t>Weimob Inc.</t>
  </si>
  <si>
    <t>Huabao International Holdings Limited</t>
  </si>
  <si>
    <t>HengTen Networks Group Limited</t>
  </si>
  <si>
    <t>Harbour Centre Development Limited</t>
  </si>
  <si>
    <t>Shougang Fushan Resources Group Limited</t>
  </si>
  <si>
    <t>Hengtai Securities Co., Ltd</t>
  </si>
  <si>
    <t>Dongjiang Environmental Company Limited</t>
  </si>
  <si>
    <t>China Metal Resources Utilization Limited</t>
  </si>
  <si>
    <t>Zhou Hei Ya International Holdings Company Limited</t>
  </si>
  <si>
    <t>Shougang Concord International Enterprises Company Limited</t>
  </si>
  <si>
    <t>Transport International Holdings Limited</t>
  </si>
  <si>
    <t>Glory Sun Financial Group Limited</t>
  </si>
  <si>
    <t>Dexin China Holdings Company Limited</t>
  </si>
  <si>
    <t>TPV Technology Limited</t>
  </si>
  <si>
    <t>Sunlight Real Estate Investment Trust</t>
  </si>
  <si>
    <t>Canvest Environmental Protection Group Company Limited</t>
  </si>
  <si>
    <t>Lonking Holdings Limited</t>
  </si>
  <si>
    <t>Skyfame Realty (Holdings) Limited</t>
  </si>
  <si>
    <t>Frontage Holdings Corporation</t>
  </si>
  <si>
    <t>China MeiDong Auto Holdings Limited</t>
  </si>
  <si>
    <t>China Suntien Green Energy Corporation Limited</t>
  </si>
  <si>
    <t>CIMC Vehicle (Group) Co., Ltd.</t>
  </si>
  <si>
    <t>Redsun Properties Group Limited</t>
  </si>
  <si>
    <t>AK Medical Holdings Limited</t>
  </si>
  <si>
    <t>Hope Education Group Co., Ltd.</t>
  </si>
  <si>
    <t>Jinchuan Group International Resources Co. Ltd</t>
  </si>
  <si>
    <t>Jinmao (China) Hotel Investments and Management Limited</t>
  </si>
  <si>
    <t>Sundart Holdings Limited</t>
  </si>
  <si>
    <t>CMBC Capital Holdings Limited</t>
  </si>
  <si>
    <t>Dongyue Group Limited</t>
  </si>
  <si>
    <t>FIH Mobile Limited</t>
  </si>
  <si>
    <t>Nan Hai Corporation Limited</t>
  </si>
  <si>
    <t>Meitu, Inc.</t>
  </si>
  <si>
    <t>Beijing Capital Land Ltd.</t>
  </si>
  <si>
    <t>Pacific Basin Shipping Limited</t>
  </si>
  <si>
    <t>China Renaissance Holdings Limited</t>
  </si>
  <si>
    <t>Genting Hong Kong Limited</t>
  </si>
  <si>
    <t>China South City Holdings Limited</t>
  </si>
  <si>
    <t>CanSino Biologics Inc.</t>
  </si>
  <si>
    <t>Zhuguang Holdings Group Company Limited</t>
  </si>
  <si>
    <t>Li &amp;amp; Fung Limited</t>
  </si>
  <si>
    <t>Sinopec Kantons Holdings Limited</t>
  </si>
  <si>
    <t>China Youzan Limited</t>
  </si>
  <si>
    <t>Greenland Hong Kong Holdings Limited</t>
  </si>
  <si>
    <t>SmarTone Telecommunications Holdings Limited</t>
  </si>
  <si>
    <t>Associated International Hotels Limited</t>
  </si>
  <si>
    <t>China Tian Lun Gas Holdings Limited</t>
  </si>
  <si>
    <t>China Kepei Education Group Limited</t>
  </si>
  <si>
    <t>DYNAM JAPAN HOLDINGS Co., Ltd.</t>
  </si>
  <si>
    <t>Citychamp Watch &amp;amp; Jewellery Group Limited</t>
  </si>
  <si>
    <t>CSSC (Hong Kong) Shipping Company Limited</t>
  </si>
  <si>
    <t>Value Partners Group Limited</t>
  </si>
  <si>
    <t>Pacific Textiles Holdings Limited</t>
  </si>
  <si>
    <t>China Lilang Limited</t>
  </si>
  <si>
    <t>Far East Consortium International Limited</t>
  </si>
  <si>
    <t>China High Speed Transmission Equipment Group Co., Ltd.</t>
  </si>
  <si>
    <t>C&amp;amp;D International Investment Group Limited</t>
  </si>
  <si>
    <t>Leyou Technologies Holdings Limited</t>
  </si>
  <si>
    <t>China Maple Leaf Educational Systems Limited</t>
  </si>
  <si>
    <t>Viva Biotech Holdings</t>
  </si>
  <si>
    <t>The United Laboratories International Holdings Limited</t>
  </si>
  <si>
    <t>7Road Holdings Limited</t>
  </si>
  <si>
    <t>Fantasia Holdings Group Co., Limited</t>
  </si>
  <si>
    <t>Digital China Holdings Limited</t>
  </si>
  <si>
    <t>Xinhua Winshare Publishing and Media Co., Ltd.</t>
  </si>
  <si>
    <t>Luzhou Bank Co., Ltd.</t>
  </si>
  <si>
    <t>Virscend Education Company Limited</t>
  </si>
  <si>
    <t>Nissin Foods Company Limited</t>
  </si>
  <si>
    <t>GCL-Poly Energy Holdings Limited</t>
  </si>
  <si>
    <t>China Travel International Investment Hong Kong Limited</t>
  </si>
  <si>
    <t>C C Land Holdings Limited</t>
  </si>
  <si>
    <t>West China Cement Limited</t>
  </si>
  <si>
    <t>Allied Group Limited</t>
  </si>
  <si>
    <t>Realord Group Holdings Limited</t>
  </si>
  <si>
    <t>Sun Hung Kai &amp;amp; Co. Limited</t>
  </si>
  <si>
    <t>LifeTech Scientific Corporation</t>
  </si>
  <si>
    <t>Texhong Textile Group Limited</t>
  </si>
  <si>
    <t>China Modern Dairy Holdings Ltd.</t>
  </si>
  <si>
    <t>Wing On Company International Limited</t>
  </si>
  <si>
    <t>IGG Inc</t>
  </si>
  <si>
    <t>Wisdom Education International Holdings Company Limited</t>
  </si>
  <si>
    <t>Tianneng Power International Limited</t>
  </si>
  <si>
    <t>Hutchison Telecommunications Hong Kong Holdings Limited</t>
  </si>
  <si>
    <t>Hua Medicine (Shanghai) Ltd.</t>
  </si>
  <si>
    <t>Shanghai Jin Jiang Capital Company Limited</t>
  </si>
  <si>
    <t>Wing Tai Properties Limited</t>
  </si>
  <si>
    <t>China ZhengTong Auto Services Holdings Limited</t>
  </si>
  <si>
    <t>Impro Precision Industries Limited</t>
  </si>
  <si>
    <t>Beijing Enterprises Clean Energy Group Limited</t>
  </si>
  <si>
    <t>IMAX China Holding, Inc.</t>
  </si>
  <si>
    <t>China Resources Medical Holdings Company Limited</t>
  </si>
  <si>
    <t>AVIC International Holdings Limited</t>
  </si>
  <si>
    <t>Emperor International Holdings Limited</t>
  </si>
  <si>
    <t>Sheng Ye Capital Limited</t>
  </si>
  <si>
    <t>Regina Miracle International (Holdings) Limited</t>
  </si>
  <si>
    <t>Guorui Properties Limited</t>
  </si>
  <si>
    <t>China Isotope &amp;amp; Radiation Corporation</t>
  </si>
  <si>
    <t>Tianli Education International Holdings Limited</t>
  </si>
  <si>
    <t>Agritrade Resources Limited</t>
  </si>
  <si>
    <t>IDG Energy Investment Limited</t>
  </si>
  <si>
    <t>Regal Real Estate Investment Trust</t>
  </si>
  <si>
    <t>Tiangong International Company Limited</t>
  </si>
  <si>
    <t>China Shineway Pharmaceutical Group Limited</t>
  </si>
  <si>
    <t>Xinte Energy Co., Ltd.</t>
  </si>
  <si>
    <t>Skyworth Group Limited</t>
  </si>
  <si>
    <t>Tenfu (Cayman) Holdings Company Limited</t>
  </si>
  <si>
    <t>Asiainfo Technologies Limited</t>
  </si>
  <si>
    <t>China Shandong Hi-Speed Financial Group Limited</t>
  </si>
  <si>
    <t>Ever Sunshine Lifestyle Services Group Limited</t>
  </si>
  <si>
    <t>Chow Sang Sang Holdings International Limited</t>
  </si>
  <si>
    <t>Cosmopolitan International Holdings Limited</t>
  </si>
  <si>
    <t>Television Broadcasts Limited</t>
  </si>
  <si>
    <t>Sinofert Holdings Limited</t>
  </si>
  <si>
    <t>Beijing Chunlizhengda Medical Instruments Co., Ltd.</t>
  </si>
  <si>
    <t>JNBY Design Limited</t>
  </si>
  <si>
    <t>Colour Life Services Group Co., Limited</t>
  </si>
  <si>
    <t>C-MER Eye Care Holdings Limited</t>
  </si>
  <si>
    <t>EEKA Fashion Holdings Limited</t>
  </si>
  <si>
    <t>China Datang Corporation Renewable Power Co., Limited</t>
  </si>
  <si>
    <t>Mobvista Inc.</t>
  </si>
  <si>
    <t>VPower Group International Holdings Limited</t>
  </si>
  <si>
    <t>Shanghai Haohai Biological Technology Co., Ltd.</t>
  </si>
  <si>
    <t>S-Enjoy Service Group Co., Limited</t>
  </si>
  <si>
    <t>TOM Group Limited</t>
  </si>
  <si>
    <t>Shanghai Fudan Microelectronics Group Company Limited</t>
  </si>
  <si>
    <t>VSTECS Holdings Limited</t>
  </si>
  <si>
    <t>Xi&amp;#x27;an Haitian Antenna Technologies Co., Ltd.</t>
  </si>
  <si>
    <t>Mulsanne Group Holding Limited</t>
  </si>
  <si>
    <t>GCL New Energy Holdings Limited</t>
  </si>
  <si>
    <t>Tian An China Investments Company Limited</t>
  </si>
  <si>
    <t>Lai Sun Development Company Limited</t>
  </si>
  <si>
    <t>iDreamSky Technology Holdings Limited</t>
  </si>
  <si>
    <t>Qingdao Port International Co., Ltd.</t>
  </si>
  <si>
    <t>Honbridge Holdings Limited</t>
  </si>
  <si>
    <t>China Aircraft Leasing Group Holdings Ltd.</t>
  </si>
  <si>
    <t>Minsheng Education Group Company Limited</t>
  </si>
  <si>
    <t>Union Medical Healthcare Limited</t>
  </si>
  <si>
    <t>China Merchants Land Limited</t>
  </si>
  <si>
    <t>Macau Legend Development Limited</t>
  </si>
  <si>
    <t>Shanghai Fudan-Zhangjiang Bio-Pharmaceutical Co., Ltd.</t>
  </si>
  <si>
    <t>Greatview Aseptic Packaging Company Limited</t>
  </si>
  <si>
    <t>Sa Sa International Holdings Limited</t>
  </si>
  <si>
    <t>S E A Holdings Limited</t>
  </si>
  <si>
    <t>Mason Group Holdings Limited</t>
  </si>
  <si>
    <t>Shanghai Industrial Urban Development Group Limited</t>
  </si>
  <si>
    <t>Datang Environment Industry Group Co., Ltd.</t>
  </si>
  <si>
    <t>China Automobile New Retail (Holdings) Limited</t>
  </si>
  <si>
    <t>Yadea Group Holdings Ltd.</t>
  </si>
  <si>
    <t>China VAST Industrial Urban Development Company Limited</t>
  </si>
  <si>
    <t>China Everbright Water Limited</t>
  </si>
  <si>
    <t>Melbourne Enterprises Limited</t>
  </si>
  <si>
    <t>China New Higher Education Group Limited</t>
  </si>
  <si>
    <t>HKR International Limited</t>
  </si>
  <si>
    <t>Nanfang Communication Holdings Limited</t>
  </si>
  <si>
    <t>0700.HK</t>
  </si>
  <si>
    <t>3.225T</t>
  </si>
  <si>
    <t>1398.HK</t>
  </si>
  <si>
    <t>2.096T</t>
  </si>
  <si>
    <t>2318.HK</t>
  </si>
  <si>
    <t>1.744T</t>
  </si>
  <si>
    <t>0939.HK</t>
  </si>
  <si>
    <t>1.5T</t>
  </si>
  <si>
    <t>0941.HK</t>
  </si>
  <si>
    <t>1.305T</t>
  </si>
  <si>
    <t>1288.HK</t>
  </si>
  <si>
    <t>1.323T</t>
  </si>
  <si>
    <t>0005.HK</t>
  </si>
  <si>
    <t>1.205T</t>
  </si>
  <si>
    <t>0857.HK</t>
  </si>
  <si>
    <t>1.2T</t>
  </si>
  <si>
    <t>3988.HK</t>
  </si>
  <si>
    <t>1.093T</t>
  </si>
  <si>
    <t>3968.HK</t>
  </si>
  <si>
    <t>937.042B</t>
  </si>
  <si>
    <t>Banks - Regional - Asia</t>
  </si>
  <si>
    <t>1299.HK</t>
  </si>
  <si>
    <t>912.115B</t>
  </si>
  <si>
    <t>2628.HK</t>
  </si>
  <si>
    <t>794.025B</t>
  </si>
  <si>
    <t>0386.HK</t>
  </si>
  <si>
    <t>660.95B</t>
  </si>
  <si>
    <t>0883.HK</t>
  </si>
  <si>
    <t>561.666B</t>
  </si>
  <si>
    <t>6288.HK</t>
  </si>
  <si>
    <t>480.416B</t>
  </si>
  <si>
    <t>3690.HK</t>
  </si>
  <si>
    <t>448.782B</t>
  </si>
  <si>
    <t>3328.HK</t>
  </si>
  <si>
    <t>415.617B</t>
  </si>
  <si>
    <t>1088.HK</t>
  </si>
  <si>
    <t>407.83B</t>
  </si>
  <si>
    <t>1658.HK</t>
  </si>
  <si>
    <t>384.895B</t>
  </si>
  <si>
    <t>2378.HK</t>
  </si>
  <si>
    <t>382.385B</t>
  </si>
  <si>
    <t>1339.HK</t>
  </si>
  <si>
    <t>378.902B</t>
  </si>
  <si>
    <t>2601.HK</t>
  </si>
  <si>
    <t>337.781B</t>
  </si>
  <si>
    <t>0016.HK</t>
  </si>
  <si>
    <t>331.706B</t>
  </si>
  <si>
    <t>2202.HK</t>
  </si>
  <si>
    <t>326.398B</t>
  </si>
  <si>
    <t>0788.HK</t>
  </si>
  <si>
    <t>327.385B</t>
  </si>
  <si>
    <t>0011.HK</t>
  </si>
  <si>
    <t>328.645B</t>
  </si>
  <si>
    <t>1928.HK</t>
  </si>
  <si>
    <t>300.421B</t>
  </si>
  <si>
    <t>0267.HK</t>
  </si>
  <si>
    <t>289.189B</t>
  </si>
  <si>
    <t>6030.HK</t>
  </si>
  <si>
    <t>291.539B</t>
  </si>
  <si>
    <t>0388.HK</t>
  </si>
  <si>
    <t>285.89B</t>
  </si>
  <si>
    <t>0728.HK</t>
  </si>
  <si>
    <t>285.738B</t>
  </si>
  <si>
    <t>2388.HK</t>
  </si>
  <si>
    <t>279.736B</t>
  </si>
  <si>
    <t>0066.HK</t>
  </si>
  <si>
    <t>278.609B</t>
  </si>
  <si>
    <t>0945.HK</t>
  </si>
  <si>
    <t>279.778B</t>
  </si>
  <si>
    <t>1988.HK</t>
  </si>
  <si>
    <t>279.218B</t>
  </si>
  <si>
    <t>0998.HK</t>
  </si>
  <si>
    <t>277.952B</t>
  </si>
  <si>
    <t>0688.HK</t>
  </si>
  <si>
    <t>272.314B</t>
  </si>
  <si>
    <t>0001.HK</t>
  </si>
  <si>
    <t>269.166B</t>
  </si>
  <si>
    <t>0003.HK</t>
  </si>
  <si>
    <t>262.344B</t>
  </si>
  <si>
    <t>0762.HK</t>
  </si>
  <si>
    <t>250.022B</t>
  </si>
  <si>
    <t>0914.HK</t>
  </si>
  <si>
    <t>244.184B</t>
  </si>
  <si>
    <t>2888.HK</t>
  </si>
  <si>
    <t>215.102B</t>
  </si>
  <si>
    <t>1766.HK</t>
  </si>
  <si>
    <t>232.029B</t>
  </si>
  <si>
    <t>1109.HK</t>
  </si>
  <si>
    <t>230.8B</t>
  </si>
  <si>
    <t>3333.HK</t>
  </si>
  <si>
    <t>220.526B</t>
  </si>
  <si>
    <t>1810.HK</t>
  </si>
  <si>
    <t>221.964B</t>
  </si>
  <si>
    <t>0027.HK</t>
  </si>
  <si>
    <t>218.831B</t>
  </si>
  <si>
    <t>2007.HK</t>
  </si>
  <si>
    <t>219.267B</t>
  </si>
  <si>
    <t>1816.HK</t>
  </si>
  <si>
    <t>212.742B</t>
  </si>
  <si>
    <t>6818.HK</t>
  </si>
  <si>
    <t>210.924B</t>
  </si>
  <si>
    <t>2328.HK</t>
  </si>
  <si>
    <t>208.86B</t>
  </si>
  <si>
    <t>0002.HK</t>
  </si>
  <si>
    <t>206.916B</t>
  </si>
  <si>
    <t>1113.HK</t>
  </si>
  <si>
    <t>201.106B</t>
  </si>
  <si>
    <t>6862.HK</t>
  </si>
  <si>
    <t>187.369B</t>
  </si>
  <si>
    <t>0823.HK</t>
  </si>
  <si>
    <t>183.491B</t>
  </si>
  <si>
    <t>6886.HK</t>
  </si>
  <si>
    <t>181.27B</t>
  </si>
  <si>
    <t>0960.HK</t>
  </si>
  <si>
    <t>179.641B</t>
  </si>
  <si>
    <t>2020.HK</t>
  </si>
  <si>
    <t>172.744B</t>
  </si>
  <si>
    <t>2611.HK</t>
  </si>
  <si>
    <t>171.603B</t>
  </si>
  <si>
    <t>1800.HK</t>
  </si>
  <si>
    <t>172.17B</t>
  </si>
  <si>
    <t>0012.HK</t>
  </si>
  <si>
    <t>167.898B</t>
  </si>
  <si>
    <t>6837.HK</t>
  </si>
  <si>
    <t>165.745B</t>
  </si>
  <si>
    <t>0384.HK</t>
  </si>
  <si>
    <t>158.128B</t>
  </si>
  <si>
    <t>2313.HK</t>
  </si>
  <si>
    <t>156.335B</t>
  </si>
  <si>
    <t>Textile Manufacturing</t>
  </si>
  <si>
    <t>2359.HK</t>
  </si>
  <si>
    <t>153.649B</t>
  </si>
  <si>
    <t>0390.HK</t>
  </si>
  <si>
    <t>151.872B</t>
  </si>
  <si>
    <t>1336.HK</t>
  </si>
  <si>
    <t>149.449B</t>
  </si>
  <si>
    <t>0763.HK</t>
  </si>
  <si>
    <t>152.412B</t>
  </si>
  <si>
    <t>1918.HK</t>
  </si>
  <si>
    <t>147.385B</t>
  </si>
  <si>
    <t>1186.HK</t>
  </si>
  <si>
    <t>146.69B</t>
  </si>
  <si>
    <t>1972.HK</t>
  </si>
  <si>
    <t>146.25B</t>
  </si>
  <si>
    <t>3692.HK</t>
  </si>
  <si>
    <t>150.173B</t>
  </si>
  <si>
    <t>Pharmaceutical Retailers</t>
  </si>
  <si>
    <t>1038.HK</t>
  </si>
  <si>
    <t>140.619B</t>
  </si>
  <si>
    <t>0291.HK</t>
  </si>
  <si>
    <t>131.009B</t>
  </si>
  <si>
    <t>Beverages - Brewers</t>
  </si>
  <si>
    <t>1211.HK</t>
  </si>
  <si>
    <t>136.224B</t>
  </si>
  <si>
    <t>Auto Manufacturers</t>
  </si>
  <si>
    <t>1177.HK</t>
  </si>
  <si>
    <t>134.443B</t>
  </si>
  <si>
    <t>2382.HK</t>
  </si>
  <si>
    <t>131.293B</t>
  </si>
  <si>
    <t>Electronic Components</t>
  </si>
  <si>
    <t>1997.HK</t>
  </si>
  <si>
    <t>130.7B</t>
  </si>
  <si>
    <t>0753.HK</t>
  </si>
  <si>
    <t>122.275B</t>
  </si>
  <si>
    <t>6806.HK</t>
  </si>
  <si>
    <t>123.995B</t>
  </si>
  <si>
    <t>2238.HK</t>
  </si>
  <si>
    <t>122.078B</t>
  </si>
  <si>
    <t>6099.HK</t>
  </si>
  <si>
    <t>119.216B</t>
  </si>
  <si>
    <t>0175.HK</t>
  </si>
  <si>
    <t>118.71B</t>
  </si>
  <si>
    <t>2319.HK</t>
  </si>
  <si>
    <t>118.403B</t>
  </si>
  <si>
    <t>1787.HK</t>
  </si>
  <si>
    <t>116.49B</t>
  </si>
  <si>
    <t>0006.HK</t>
  </si>
  <si>
    <t>112.796B</t>
  </si>
  <si>
    <t>1776.HK</t>
  </si>
  <si>
    <t>109.089B</t>
  </si>
  <si>
    <t>0288.HK</t>
  </si>
  <si>
    <t>104.343B</t>
  </si>
  <si>
    <t>0017.HK</t>
  </si>
  <si>
    <t>103.066B</t>
  </si>
  <si>
    <t>0087.HK</t>
  </si>
  <si>
    <t>101.772B</t>
  </si>
  <si>
    <t>0270.HK</t>
  </si>
  <si>
    <t>101.254B</t>
  </si>
  <si>
    <t>Utilities - Regulated Water</t>
  </si>
  <si>
    <t>0019.HK</t>
  </si>
  <si>
    <t>102.042B</t>
  </si>
  <si>
    <t>2338.HK</t>
  </si>
  <si>
    <t>99.601B</t>
  </si>
  <si>
    <t>2269.HK</t>
  </si>
  <si>
    <t>99.07B</t>
  </si>
  <si>
    <t>0669.HK</t>
  </si>
  <si>
    <t>96.762B</t>
  </si>
  <si>
    <t>Tools &amp;amp; Accessories</t>
  </si>
  <si>
    <t>6881.HK</t>
  </si>
  <si>
    <t>97.019B</t>
  </si>
  <si>
    <t>6823.HK</t>
  </si>
  <si>
    <t>95.707B</t>
  </si>
  <si>
    <t>1093.HK</t>
  </si>
  <si>
    <t>95.915B</t>
  </si>
  <si>
    <t>2688.HK</t>
  </si>
  <si>
    <t>93.634B</t>
  </si>
  <si>
    <t>0020.HK</t>
  </si>
  <si>
    <t>92.082B</t>
  </si>
  <si>
    <t>0656.HK</t>
  </si>
  <si>
    <t>88.673B</t>
  </si>
  <si>
    <t>0670.HK</t>
  </si>
  <si>
    <t>87.367B</t>
  </si>
  <si>
    <t>1193.HK</t>
  </si>
  <si>
    <t>85.958B</t>
  </si>
  <si>
    <t>0241.HK</t>
  </si>
  <si>
    <t>83.19B</t>
  </si>
  <si>
    <t>1128.HK</t>
  </si>
  <si>
    <t>83.255B</t>
  </si>
  <si>
    <t>3993.HK</t>
  </si>
  <si>
    <t>82.893B</t>
  </si>
  <si>
    <t>1055.HK</t>
  </si>
  <si>
    <t>81.589B</t>
  </si>
  <si>
    <t>2899.HK</t>
  </si>
  <si>
    <t>82.233B</t>
  </si>
  <si>
    <t>1099.HK</t>
  </si>
  <si>
    <t>81.423B</t>
  </si>
  <si>
    <t>0101.HK</t>
  </si>
  <si>
    <t>79.615B</t>
  </si>
  <si>
    <t>2016.HK</t>
  </si>
  <si>
    <t>78.843B</t>
  </si>
  <si>
    <t>0083.HK</t>
  </si>
  <si>
    <t>78.804B</t>
  </si>
  <si>
    <t>0813.HK</t>
  </si>
  <si>
    <t>77.362B</t>
  </si>
  <si>
    <t>6808.HK</t>
  </si>
  <si>
    <t>77.269B</t>
  </si>
  <si>
    <t>2727.HK</t>
  </si>
  <si>
    <t>76.803B</t>
  </si>
  <si>
    <t>0151.HK</t>
  </si>
  <si>
    <t>76.026B</t>
  </si>
  <si>
    <t>3958.HK</t>
  </si>
  <si>
    <t>74.938B</t>
  </si>
  <si>
    <t>2196.HK</t>
  </si>
  <si>
    <t>75.409B</t>
  </si>
  <si>
    <t>3799.HK</t>
  </si>
  <si>
    <t>71.071B</t>
  </si>
  <si>
    <t>2333.HK</t>
  </si>
  <si>
    <t>69.538B</t>
  </si>
  <si>
    <t>0168.HK</t>
  </si>
  <si>
    <t>69.207B</t>
  </si>
  <si>
    <t>1929.HK</t>
  </si>
  <si>
    <t>68.6B</t>
  </si>
  <si>
    <t>0489.HK</t>
  </si>
  <si>
    <t>66.048B</t>
  </si>
  <si>
    <t>0902.HK</t>
  </si>
  <si>
    <t>67.348B</t>
  </si>
  <si>
    <t>2638.HK</t>
  </si>
  <si>
    <t>66.714B</t>
  </si>
  <si>
    <t>3908.HK</t>
  </si>
  <si>
    <t>65.066B</t>
  </si>
  <si>
    <t>0966.HK</t>
  </si>
  <si>
    <t>65.267B</t>
  </si>
  <si>
    <t>0992.HK</t>
  </si>
  <si>
    <t>65B</t>
  </si>
  <si>
    <t>Computer Systems</t>
  </si>
  <si>
    <t>0708.HK</t>
  </si>
  <si>
    <t>63.271B</t>
  </si>
  <si>
    <t>1913.HK</t>
  </si>
  <si>
    <t>63.331B</t>
  </si>
  <si>
    <t>1898.HK</t>
  </si>
  <si>
    <t>3380.HK</t>
  </si>
  <si>
    <t>61.246B</t>
  </si>
  <si>
    <t>1359.HK</t>
  </si>
  <si>
    <t>62.592B</t>
  </si>
  <si>
    <t>0322.HK</t>
  </si>
  <si>
    <t>62.644B</t>
  </si>
  <si>
    <t>2600.HK</t>
  </si>
  <si>
    <t>61.94B</t>
  </si>
  <si>
    <t>1044.HK</t>
  </si>
  <si>
    <t>61.923B</t>
  </si>
  <si>
    <t>6160.HK</t>
  </si>
  <si>
    <t>60.077B</t>
  </si>
  <si>
    <t>3323.HK</t>
  </si>
  <si>
    <t>60.646B</t>
  </si>
  <si>
    <t>0874.HK</t>
  </si>
  <si>
    <t>60.855B</t>
  </si>
  <si>
    <t>6098.HK</t>
  </si>
  <si>
    <t>60.837B</t>
  </si>
  <si>
    <t>0135.HK</t>
  </si>
  <si>
    <t>59.832B</t>
  </si>
  <si>
    <t>3606.HK</t>
  </si>
  <si>
    <t>59.551B</t>
  </si>
  <si>
    <t>2883.HK</t>
  </si>
  <si>
    <t>58.677B</t>
  </si>
  <si>
    <t>1919.HK</t>
  </si>
  <si>
    <t>57.971B</t>
  </si>
  <si>
    <t>Shipping &amp;amp; Ports</t>
  </si>
  <si>
    <t>2208.HK</t>
  </si>
  <si>
    <t>57.968B</t>
  </si>
  <si>
    <t>0177.HK</t>
  </si>
  <si>
    <t>56.751B</t>
  </si>
  <si>
    <t>0881.HK</t>
  </si>
  <si>
    <t>55.226B</t>
  </si>
  <si>
    <t>1508.HK</t>
  </si>
  <si>
    <t>56.073B</t>
  </si>
  <si>
    <t>Insurance - Reinsurance</t>
  </si>
  <si>
    <t>1169.HK</t>
  </si>
  <si>
    <t>56.003B</t>
  </si>
  <si>
    <t>0023.HK</t>
  </si>
  <si>
    <t>57.013B</t>
  </si>
  <si>
    <t>0817.HK</t>
  </si>
  <si>
    <t>56.082B</t>
  </si>
  <si>
    <t>6178.HK</t>
  </si>
  <si>
    <t>55.443B</t>
  </si>
  <si>
    <t>1313.HK</t>
  </si>
  <si>
    <t>55.445B</t>
  </si>
  <si>
    <t>2018.HK</t>
  </si>
  <si>
    <t>55.349B</t>
  </si>
  <si>
    <t>0981.HK</t>
  </si>
  <si>
    <t>54.156B</t>
  </si>
  <si>
    <t>Semiconductors</t>
  </si>
  <si>
    <t>2607.HK</t>
  </si>
  <si>
    <t>53.284B</t>
  </si>
  <si>
    <t>3918.HK</t>
  </si>
  <si>
    <t>52.704B</t>
  </si>
  <si>
    <t>0586.HK</t>
  </si>
  <si>
    <t>52.429B</t>
  </si>
  <si>
    <t>0659.HK</t>
  </si>
  <si>
    <t>51.12B</t>
  </si>
  <si>
    <t>0486.HK</t>
  </si>
  <si>
    <t>53.191B</t>
  </si>
  <si>
    <t>1171.HK</t>
  </si>
  <si>
    <t>52.443B</t>
  </si>
  <si>
    <t>2588.HK</t>
  </si>
  <si>
    <t>50.501B</t>
  </si>
  <si>
    <t>0836.HK</t>
  </si>
  <si>
    <t>51.328B</t>
  </si>
  <si>
    <t>2331.HK</t>
  </si>
  <si>
    <t>49.069B</t>
  </si>
  <si>
    <t>3320.HK</t>
  </si>
  <si>
    <t>50.779B</t>
  </si>
  <si>
    <t>0004.HK</t>
  </si>
  <si>
    <t>50.118B</t>
  </si>
  <si>
    <t>2799.HK</t>
  </si>
  <si>
    <t>48.844B</t>
  </si>
  <si>
    <t>1157.HK</t>
  </si>
  <si>
    <t>48.938B</t>
  </si>
  <si>
    <t>Farm &amp;amp; Construction Equipment</t>
  </si>
  <si>
    <t>1579.HK</t>
  </si>
  <si>
    <t>49.204B</t>
  </si>
  <si>
    <t>2282.HK</t>
  </si>
  <si>
    <t>48.793B</t>
  </si>
  <si>
    <t>0696.HK</t>
  </si>
  <si>
    <t>47.934B</t>
  </si>
  <si>
    <t>0247.HK</t>
  </si>
  <si>
    <t>47.958B</t>
  </si>
  <si>
    <t>1833.HK</t>
  </si>
  <si>
    <t>47.708B</t>
  </si>
  <si>
    <t>0991.HK</t>
  </si>
  <si>
    <t>47.48B</t>
  </si>
  <si>
    <t>0392.HK</t>
  </si>
  <si>
    <t>45.966B</t>
  </si>
  <si>
    <t>6190.HK</t>
  </si>
  <si>
    <t>46.74B</t>
  </si>
  <si>
    <t>0358.HK</t>
  </si>
  <si>
    <t>46.027B</t>
  </si>
  <si>
    <t>6066.HK</t>
  </si>
  <si>
    <t>45.804B</t>
  </si>
  <si>
    <t>1378.HK</t>
  </si>
  <si>
    <t>44.483B</t>
  </si>
  <si>
    <t>1114.HK</t>
  </si>
  <si>
    <t>44.197B</t>
  </si>
  <si>
    <t>0880.HK</t>
  </si>
  <si>
    <t>43.451B</t>
  </si>
  <si>
    <t>0371.HK</t>
  </si>
  <si>
    <t>43.179B</t>
  </si>
  <si>
    <t>0467.HK</t>
  </si>
  <si>
    <t>43.609B</t>
  </si>
  <si>
    <t>0144.HK</t>
  </si>
  <si>
    <t>42.935B</t>
  </si>
  <si>
    <t>0338.HK</t>
  </si>
  <si>
    <t>42.626B</t>
  </si>
  <si>
    <t>3618.HK</t>
  </si>
  <si>
    <t>42.1B</t>
  </si>
  <si>
    <t>0968.HK</t>
  </si>
  <si>
    <t>41.901B</t>
  </si>
  <si>
    <t>3396.HK</t>
  </si>
  <si>
    <t>41.234B</t>
  </si>
  <si>
    <t>0053.HK</t>
  </si>
  <si>
    <t>40.834B</t>
  </si>
  <si>
    <t>0522.HK</t>
  </si>
  <si>
    <t>40.811B</t>
  </si>
  <si>
    <t>Semiconductor Equipment &amp;amp; Materials</t>
  </si>
  <si>
    <t>1528.HK</t>
  </si>
  <si>
    <t>40.37B</t>
  </si>
  <si>
    <t>3898.HK</t>
  </si>
  <si>
    <t>40.613B</t>
  </si>
  <si>
    <t>0293.HK</t>
  </si>
  <si>
    <t>39.656B</t>
  </si>
  <si>
    <t>1958.HK</t>
  </si>
  <si>
    <t>39.997B</t>
  </si>
  <si>
    <t>0598.HK</t>
  </si>
  <si>
    <t>39.681B</t>
  </si>
  <si>
    <t>2777.HK</t>
  </si>
  <si>
    <t>38.818B</t>
  </si>
  <si>
    <t>1033.HK</t>
  </si>
  <si>
    <t>39.391B</t>
  </si>
  <si>
    <t>Oil &amp;amp; Gas Drilling</t>
  </si>
  <si>
    <t>1030.HK</t>
  </si>
  <si>
    <t>39.287B</t>
  </si>
  <si>
    <t>3311.HK</t>
  </si>
  <si>
    <t>38.732B</t>
  </si>
  <si>
    <t>1551.HK</t>
  </si>
  <si>
    <t>36.879B</t>
  </si>
  <si>
    <t>0257.HK</t>
  </si>
  <si>
    <t>37.779B</t>
  </si>
  <si>
    <t>1071.HK</t>
  </si>
  <si>
    <t>38.247B</t>
  </si>
  <si>
    <t>0416.HK</t>
  </si>
  <si>
    <t>37.507B</t>
  </si>
  <si>
    <t>1618.HK</t>
  </si>
  <si>
    <t>37.302B</t>
  </si>
  <si>
    <t>3383.HK</t>
  </si>
  <si>
    <t>37.017B</t>
  </si>
  <si>
    <t>2009.HK</t>
  </si>
  <si>
    <t>37.391B</t>
  </si>
  <si>
    <t>0220.HK</t>
  </si>
  <si>
    <t>37.189B</t>
  </si>
  <si>
    <t>0916.HK</t>
  </si>
  <si>
    <t>37.128B</t>
  </si>
  <si>
    <t>1066.HK</t>
  </si>
  <si>
    <t>36.902B</t>
  </si>
  <si>
    <t>0884.HK</t>
  </si>
  <si>
    <t>36.327B</t>
  </si>
  <si>
    <t>0345.HK</t>
  </si>
  <si>
    <t>34.596B</t>
  </si>
  <si>
    <t>3998.HK</t>
  </si>
  <si>
    <t>35.793B</t>
  </si>
  <si>
    <t>0868.HK</t>
  </si>
  <si>
    <t>35.421B</t>
  </si>
  <si>
    <t>1060.HK</t>
  </si>
  <si>
    <t>35.15B</t>
  </si>
  <si>
    <t>0683.HK</t>
  </si>
  <si>
    <t>34.6B</t>
  </si>
  <si>
    <t>0551.HK</t>
  </si>
  <si>
    <t>34.097B</t>
  </si>
  <si>
    <t>Footwear &amp;amp; Accessories</t>
  </si>
  <si>
    <t>0008.HK</t>
  </si>
  <si>
    <t>33.581B</t>
  </si>
  <si>
    <t>0014.HK</t>
  </si>
  <si>
    <t>32.703B</t>
  </si>
  <si>
    <t>3698.HK</t>
  </si>
  <si>
    <t>32.148B</t>
  </si>
  <si>
    <t>1548.HK</t>
  </si>
  <si>
    <t>32.519B</t>
  </si>
  <si>
    <t>2066.HK</t>
  </si>
  <si>
    <t>32.461B</t>
  </si>
  <si>
    <t>0347.HK</t>
  </si>
  <si>
    <t>32.358B</t>
  </si>
  <si>
    <t>0152.HK</t>
  </si>
  <si>
    <t>32.032B</t>
  </si>
  <si>
    <t>3808.HK</t>
  </si>
  <si>
    <t>31.323B</t>
  </si>
  <si>
    <t>Truck Manufacturing</t>
  </si>
  <si>
    <t>1530.HK</t>
  </si>
  <si>
    <t>31.945B</t>
  </si>
  <si>
    <t>0667.HK</t>
  </si>
  <si>
    <t>31.944B</t>
  </si>
  <si>
    <t>2689.HK</t>
  </si>
  <si>
    <t>31.816B</t>
  </si>
  <si>
    <t>Paper &amp;amp; Paper Products</t>
  </si>
  <si>
    <t>1772.HK</t>
  </si>
  <si>
    <t>32.723B</t>
  </si>
  <si>
    <t>1818.HK</t>
  </si>
  <si>
    <t>31.337B</t>
  </si>
  <si>
    <t>0552.HK</t>
  </si>
  <si>
    <t>30.57B</t>
  </si>
  <si>
    <t>1072.HK</t>
  </si>
  <si>
    <t>30.33B</t>
  </si>
  <si>
    <t>0694.HK</t>
  </si>
  <si>
    <t>30.661B</t>
  </si>
  <si>
    <t>0268.HK</t>
  </si>
  <si>
    <t>28.268B</t>
  </si>
  <si>
    <t>2039.HK</t>
  </si>
  <si>
    <t>30.15B</t>
  </si>
  <si>
    <t>Metal Fabrication</t>
  </si>
  <si>
    <t>2778.HK</t>
  </si>
  <si>
    <t>30.243B</t>
  </si>
  <si>
    <t>0200.HK</t>
  </si>
  <si>
    <t>29.703B</t>
  </si>
  <si>
    <t>1951.HK</t>
  </si>
  <si>
    <t>29.699B</t>
  </si>
  <si>
    <t>0576.HK</t>
  </si>
  <si>
    <t>29.579B</t>
  </si>
  <si>
    <t>0069.HK</t>
  </si>
  <si>
    <t>29.401B</t>
  </si>
  <si>
    <t>Lodging</t>
  </si>
  <si>
    <t>0425.HK</t>
  </si>
  <si>
    <t>28.597B</t>
  </si>
  <si>
    <t>0285.HK</t>
  </si>
  <si>
    <t>28.629B</t>
  </si>
  <si>
    <t>0780.HK</t>
  </si>
  <si>
    <t>29.468B</t>
  </si>
  <si>
    <t>1801.HK</t>
  </si>
  <si>
    <t>28.84B</t>
  </si>
  <si>
    <t>6060.HK</t>
  </si>
  <si>
    <t>28.544B</t>
  </si>
  <si>
    <t>0958.HK</t>
  </si>
  <si>
    <t>28.424B</t>
  </si>
  <si>
    <t>3360.HK</t>
  </si>
  <si>
    <t>27.616B</t>
  </si>
  <si>
    <t>Specialty Finance</t>
  </si>
  <si>
    <t>0123.HK</t>
  </si>
  <si>
    <t>27.713B</t>
  </si>
  <si>
    <t>1916.HK</t>
  </si>
  <si>
    <t>27.651B</t>
  </si>
  <si>
    <t>0772.HK</t>
  </si>
  <si>
    <t>28.038B</t>
  </si>
  <si>
    <t>1138.HK</t>
  </si>
  <si>
    <t>26.351B</t>
  </si>
  <si>
    <t>6196.HK</t>
  </si>
  <si>
    <t>27.039B</t>
  </si>
  <si>
    <t>0010.HK</t>
  </si>
  <si>
    <t>26.859B</t>
  </si>
  <si>
    <t>2866.HK</t>
  </si>
  <si>
    <t>26.538B</t>
  </si>
  <si>
    <t>0604.HK</t>
  </si>
  <si>
    <t>25.776B</t>
  </si>
  <si>
    <t>1882.HK</t>
  </si>
  <si>
    <t>25.759B</t>
  </si>
  <si>
    <t>3888.HK</t>
  </si>
  <si>
    <t>26.034B</t>
  </si>
  <si>
    <t>1513.HK</t>
  </si>
  <si>
    <t>25.592B</t>
  </si>
  <si>
    <t>2357.HK</t>
  </si>
  <si>
    <t>25.107B</t>
  </si>
  <si>
    <t>3313.HK</t>
  </si>
  <si>
    <t>24.789B</t>
  </si>
  <si>
    <t>1910.HK</t>
  </si>
  <si>
    <t>24.784B</t>
  </si>
  <si>
    <t>3883.HK</t>
  </si>
  <si>
    <t>24.303B</t>
  </si>
  <si>
    <t>1233.HK</t>
  </si>
  <si>
    <t>24.622B</t>
  </si>
  <si>
    <t>0548.HK</t>
  </si>
  <si>
    <t>24.109B</t>
  </si>
  <si>
    <t>6088.HK</t>
  </si>
  <si>
    <t>24.074B</t>
  </si>
  <si>
    <t>1216.HK</t>
  </si>
  <si>
    <t>23.488B</t>
  </si>
  <si>
    <t>0525.HK</t>
  </si>
  <si>
    <t>23.48B</t>
  </si>
  <si>
    <t>3990.HK</t>
  </si>
  <si>
    <t>22.846B</t>
  </si>
  <si>
    <t>3996.HK</t>
  </si>
  <si>
    <t>23.416B</t>
  </si>
  <si>
    <t>0973.HK</t>
  </si>
  <si>
    <t>23.411B</t>
  </si>
  <si>
    <t>0148.HK</t>
  </si>
  <si>
    <t>23.234B</t>
  </si>
  <si>
    <t>0323.HK</t>
  </si>
  <si>
    <t>23.59B</t>
  </si>
  <si>
    <t>1347.HK</t>
  </si>
  <si>
    <t>22.726B</t>
  </si>
  <si>
    <t>1578.HK</t>
  </si>
  <si>
    <t>22.643B</t>
  </si>
  <si>
    <t>6158.HK</t>
  </si>
  <si>
    <t>22.451B</t>
  </si>
  <si>
    <t>3948.HK</t>
  </si>
  <si>
    <t>22.528B</t>
  </si>
  <si>
    <t>0867.HK</t>
  </si>
  <si>
    <t>22.595B</t>
  </si>
  <si>
    <t>1888.HK</t>
  </si>
  <si>
    <t>22.553B</t>
  </si>
  <si>
    <t>2386.HK</t>
  </si>
  <si>
    <t>22.45B</t>
  </si>
  <si>
    <t>2880.HK</t>
  </si>
  <si>
    <t>22.333B</t>
  </si>
  <si>
    <t>0316.HK</t>
  </si>
  <si>
    <t>22.185B</t>
  </si>
  <si>
    <t>0839.HK</t>
  </si>
  <si>
    <t>22.141B</t>
  </si>
  <si>
    <t>1308.HK</t>
  </si>
  <si>
    <t>22.049B</t>
  </si>
  <si>
    <t>1877.HK</t>
  </si>
  <si>
    <t>22.011B</t>
  </si>
  <si>
    <t>3668.HK</t>
  </si>
  <si>
    <t>22.073B</t>
  </si>
  <si>
    <t>3319.HK</t>
  </si>
  <si>
    <t>22B</t>
  </si>
  <si>
    <t>2128.HK</t>
  </si>
  <si>
    <t>22.117B</t>
  </si>
  <si>
    <t>1813.HK</t>
  </si>
  <si>
    <t>21.557B</t>
  </si>
  <si>
    <t>2869.HK</t>
  </si>
  <si>
    <t>21.5B</t>
  </si>
  <si>
    <t>1112.HK</t>
  </si>
  <si>
    <t>21.468B</t>
  </si>
  <si>
    <t>1638.HK</t>
  </si>
  <si>
    <t>21.367B</t>
  </si>
  <si>
    <t>1076.HK</t>
  </si>
  <si>
    <t>21.305B</t>
  </si>
  <si>
    <t>1238.HK</t>
  </si>
  <si>
    <t>21.266B</t>
  </si>
  <si>
    <t>0636.HK</t>
  </si>
  <si>
    <t>20.722B</t>
  </si>
  <si>
    <t>0317.HK</t>
  </si>
  <si>
    <t>20.947B</t>
  </si>
  <si>
    <t>3377.HK</t>
  </si>
  <si>
    <t>20.356B</t>
  </si>
  <si>
    <t>1252.HK</t>
  </si>
  <si>
    <t>20.45B</t>
  </si>
  <si>
    <t>2186.HK</t>
  </si>
  <si>
    <t>20.202B</t>
  </si>
  <si>
    <t>0530.HK</t>
  </si>
  <si>
    <t>19.779B</t>
  </si>
  <si>
    <t>1606.HK</t>
  </si>
  <si>
    <t>19.724B</t>
  </si>
  <si>
    <t>1199.HK</t>
  </si>
  <si>
    <t>19.823B</t>
  </si>
  <si>
    <t>0570.HK</t>
  </si>
  <si>
    <t>19.539B</t>
  </si>
  <si>
    <t>3633.HK</t>
  </si>
  <si>
    <t>19.469B</t>
  </si>
  <si>
    <t>Oil &amp;amp; Gas Midstream</t>
  </si>
  <si>
    <t>1310.HK</t>
  </si>
  <si>
    <t>19.359B</t>
  </si>
  <si>
    <t>2005.HK</t>
  </si>
  <si>
    <t>19.327B</t>
  </si>
  <si>
    <t>87001.HK</t>
  </si>
  <si>
    <t>18.917B</t>
  </si>
  <si>
    <t>0041.HK</t>
  </si>
  <si>
    <t>18.807B</t>
  </si>
  <si>
    <t>6865.HK</t>
  </si>
  <si>
    <t>18.829B</t>
  </si>
  <si>
    <t>2314.HK</t>
  </si>
  <si>
    <t>18.94B</t>
  </si>
  <si>
    <t>3369.HK</t>
  </si>
  <si>
    <t>18.14B</t>
  </si>
  <si>
    <t>1717.HK</t>
  </si>
  <si>
    <t>18.074B</t>
  </si>
  <si>
    <t>1053.HK</t>
  </si>
  <si>
    <t>17.761B</t>
  </si>
  <si>
    <t>2772.HK</t>
  </si>
  <si>
    <t>17.66B</t>
  </si>
  <si>
    <t>0778.HK</t>
  </si>
  <si>
    <t>17.851B</t>
  </si>
  <si>
    <t>2068.HK</t>
  </si>
  <si>
    <t>17.553B</t>
  </si>
  <si>
    <t>0303.HK</t>
  </si>
  <si>
    <t>17.776B</t>
  </si>
  <si>
    <t>1083.HK</t>
  </si>
  <si>
    <t>17.655B</t>
  </si>
  <si>
    <t>2139.HK</t>
  </si>
  <si>
    <t>17.622B</t>
  </si>
  <si>
    <t>1333.HK</t>
  </si>
  <si>
    <t>17.386B</t>
  </si>
  <si>
    <t>1628.HK</t>
  </si>
  <si>
    <t>17.459B</t>
  </si>
  <si>
    <t>0363.HK</t>
  </si>
  <si>
    <t>17.288B</t>
  </si>
  <si>
    <t>1375.HK</t>
  </si>
  <si>
    <t>16.722B</t>
  </si>
  <si>
    <t>0754.HK</t>
  </si>
  <si>
    <t>16.739B</t>
  </si>
  <si>
    <t>1999.HK</t>
  </si>
  <si>
    <t>16.708B</t>
  </si>
  <si>
    <t>1316.HK</t>
  </si>
  <si>
    <t>16.675B</t>
  </si>
  <si>
    <t>2380.HK</t>
  </si>
  <si>
    <t>16.48B</t>
  </si>
  <si>
    <t>1558.HK</t>
  </si>
  <si>
    <t>16.651B</t>
  </si>
  <si>
    <t>0165.HK</t>
  </si>
  <si>
    <t>16.347B</t>
  </si>
  <si>
    <t>6138.HK</t>
  </si>
  <si>
    <t>15.954B</t>
  </si>
  <si>
    <t>0405.HK</t>
  </si>
  <si>
    <t>16.067B</t>
  </si>
  <si>
    <t>1448.HK</t>
  </si>
  <si>
    <t>16.191B</t>
  </si>
  <si>
    <t>1208.HK</t>
  </si>
  <si>
    <t>16.109B</t>
  </si>
  <si>
    <t>0043.HK</t>
  </si>
  <si>
    <t>15.66B</t>
  </si>
  <si>
    <t>1966.HK</t>
  </si>
  <si>
    <t>15.86B</t>
  </si>
  <si>
    <t>6055.HK</t>
  </si>
  <si>
    <t>15.533B</t>
  </si>
  <si>
    <t>1387.HK</t>
  </si>
  <si>
    <t>15.718B</t>
  </si>
  <si>
    <t>1031.HK</t>
  </si>
  <si>
    <t>15.657B</t>
  </si>
  <si>
    <t>3331.HK</t>
  </si>
  <si>
    <t>15.873B</t>
  </si>
  <si>
    <t>0743.HK</t>
  </si>
  <si>
    <t>15.318B</t>
  </si>
  <si>
    <t>0493.HK</t>
  </si>
  <si>
    <t>15.102B</t>
  </si>
  <si>
    <t>1635.HK</t>
  </si>
  <si>
    <t>15.391B</t>
  </si>
  <si>
    <t>3301.HK</t>
  </si>
  <si>
    <t>15.353B</t>
  </si>
  <si>
    <t>1666.HK</t>
  </si>
  <si>
    <t>15.27B</t>
  </si>
  <si>
    <t>0921.HK</t>
  </si>
  <si>
    <t>15.335B</t>
  </si>
  <si>
    <t>1243.HK</t>
  </si>
  <si>
    <t>15.048B</t>
  </si>
  <si>
    <t>2356.HK</t>
  </si>
  <si>
    <t>15.235B</t>
  </si>
  <si>
    <t>6122.HK</t>
  </si>
  <si>
    <t>14.686B</t>
  </si>
  <si>
    <t>3868.HK</t>
  </si>
  <si>
    <t>14.58B</t>
  </si>
  <si>
    <t>1896.HK</t>
  </si>
  <si>
    <t>14.528B</t>
  </si>
  <si>
    <t>3308.HK</t>
  </si>
  <si>
    <t>14.544B</t>
  </si>
  <si>
    <t>1686.HK</t>
  </si>
  <si>
    <t>14.518B</t>
  </si>
  <si>
    <t>0535.HK</t>
  </si>
  <si>
    <t>14.457B</t>
  </si>
  <si>
    <t>0512.HK</t>
  </si>
  <si>
    <t>14.527B</t>
  </si>
  <si>
    <t>6169.HK</t>
  </si>
  <si>
    <t>14.094B</t>
  </si>
  <si>
    <t>3900.HK</t>
  </si>
  <si>
    <t>13.879B</t>
  </si>
  <si>
    <t>0095.HK</t>
  </si>
  <si>
    <t>13.878B</t>
  </si>
  <si>
    <t>1963.HK</t>
  </si>
  <si>
    <t>13.79B</t>
  </si>
  <si>
    <t>1337.HK</t>
  </si>
  <si>
    <t>13.698B</t>
  </si>
  <si>
    <t>1829.HK</t>
  </si>
  <si>
    <t>13.574B</t>
  </si>
  <si>
    <t>0142.HK</t>
  </si>
  <si>
    <t>13.469B</t>
  </si>
  <si>
    <t>2048.HK</t>
  </si>
  <si>
    <t>0179.HK</t>
  </si>
  <si>
    <t>13.434B</t>
  </si>
  <si>
    <t>0665.HK</t>
  </si>
  <si>
    <t>13.207B</t>
  </si>
  <si>
    <t>1812.HK</t>
  </si>
  <si>
    <t>13.518B</t>
  </si>
  <si>
    <t>1905.HK</t>
  </si>
  <si>
    <t>13.259B</t>
  </si>
  <si>
    <t>0173.HK</t>
  </si>
  <si>
    <t>13.251B</t>
  </si>
  <si>
    <t>1111.HK</t>
  </si>
  <si>
    <t>13.226B</t>
  </si>
  <si>
    <t>0853.HK</t>
  </si>
  <si>
    <t>13.205B</t>
  </si>
  <si>
    <t>0081.HK</t>
  </si>
  <si>
    <t>13.147B</t>
  </si>
  <si>
    <t>0460.HK</t>
  </si>
  <si>
    <t>13.063B</t>
  </si>
  <si>
    <t>0272.HK</t>
  </si>
  <si>
    <t>12.981B</t>
  </si>
  <si>
    <t>1992.HK</t>
  </si>
  <si>
    <t>13.029B</t>
  </si>
  <si>
    <t>2858.HK</t>
  </si>
  <si>
    <t>12.933B</t>
  </si>
  <si>
    <t>2669.HK</t>
  </si>
  <si>
    <t>12.919B</t>
  </si>
  <si>
    <t>2768.HK</t>
  </si>
  <si>
    <t>12.9B</t>
  </si>
  <si>
    <t>0341.HK</t>
  </si>
  <si>
    <t>12.481B</t>
  </si>
  <si>
    <t>0045.HK</t>
  </si>
  <si>
    <t>12.403B</t>
  </si>
  <si>
    <t>2616.HK</t>
  </si>
  <si>
    <t>12.512B</t>
  </si>
  <si>
    <t>1797.HK</t>
  </si>
  <si>
    <t>12.603B</t>
  </si>
  <si>
    <t>0606.HK</t>
  </si>
  <si>
    <t>12.839B</t>
  </si>
  <si>
    <t>3813.HK</t>
  </si>
  <si>
    <t>12.587B</t>
  </si>
  <si>
    <t>3866.HK</t>
  </si>
  <si>
    <t>13.218B</t>
  </si>
  <si>
    <t>0699.HK</t>
  </si>
  <si>
    <t>12.548B</t>
  </si>
  <si>
    <t>1212.HK</t>
  </si>
  <si>
    <t>12.466B</t>
  </si>
  <si>
    <t>0410.HK</t>
  </si>
  <si>
    <t>12.256B</t>
  </si>
  <si>
    <t>1383.HK</t>
  </si>
  <si>
    <t>12.401B</t>
  </si>
  <si>
    <t>1330.HK</t>
  </si>
  <si>
    <t>12.269B</t>
  </si>
  <si>
    <t>0207.HK</t>
  </si>
  <si>
    <t>12.239B</t>
  </si>
  <si>
    <t>0816.HK</t>
  </si>
  <si>
    <t>12.192B</t>
  </si>
  <si>
    <t>0737.HK</t>
  </si>
  <si>
    <t>12.142B</t>
  </si>
  <si>
    <t>0590.HK</t>
  </si>
  <si>
    <t>11.95B</t>
  </si>
  <si>
    <t>0056.HK</t>
  </si>
  <si>
    <t>11.921B</t>
  </si>
  <si>
    <t>0588.HK</t>
  </si>
  <si>
    <t>11.789B</t>
  </si>
  <si>
    <t>1269.HK</t>
  </si>
  <si>
    <t>11.863B</t>
  </si>
  <si>
    <t>0564.HK</t>
  </si>
  <si>
    <t>11.677B</t>
  </si>
  <si>
    <t>3669.HK</t>
  </si>
  <si>
    <t>11.782B</t>
  </si>
  <si>
    <t>1622.HK</t>
  </si>
  <si>
    <t>11.72B</t>
  </si>
  <si>
    <t>0691.HK</t>
  </si>
  <si>
    <t>11.498B</t>
  </si>
  <si>
    <t>1907.HK</t>
  </si>
  <si>
    <t>11.575B</t>
  </si>
  <si>
    <t>1368.HK</t>
  </si>
  <si>
    <t>11.568B</t>
  </si>
  <si>
    <t>0520.HK</t>
  </si>
  <si>
    <t>11.554B</t>
  </si>
  <si>
    <t>2299.HK</t>
  </si>
  <si>
    <t>11.378B</t>
  </si>
  <si>
    <t>1052.HK</t>
  </si>
  <si>
    <t>11.344B</t>
  </si>
  <si>
    <t>0107.HK</t>
  </si>
  <si>
    <t>11.419B</t>
  </si>
  <si>
    <t>0581.HK</t>
  </si>
  <si>
    <t>10.911B</t>
  </si>
  <si>
    <t>0127.HK</t>
  </si>
  <si>
    <t>11.064B</t>
  </si>
  <si>
    <t>80737.HK</t>
  </si>
  <si>
    <t>11.02B</t>
  </si>
  <si>
    <t>0579.HK</t>
  </si>
  <si>
    <t>10.8B</t>
  </si>
  <si>
    <t>2098.HK</t>
  </si>
  <si>
    <t>10.84B</t>
  </si>
  <si>
    <t>0034.HK</t>
  </si>
  <si>
    <t>10.767B</t>
  </si>
  <si>
    <t>1883.HK</t>
  </si>
  <si>
    <t>10.811B</t>
  </si>
  <si>
    <t>1610.HK</t>
  </si>
  <si>
    <t>10.809B</t>
  </si>
  <si>
    <t>1727.HK</t>
  </si>
  <si>
    <t>10.78B</t>
  </si>
  <si>
    <t>1788.HK</t>
  </si>
  <si>
    <t>10.648B</t>
  </si>
  <si>
    <t>1478.HK</t>
  </si>
  <si>
    <t>10.396B</t>
  </si>
  <si>
    <t>0855.HK</t>
  </si>
  <si>
    <t>10.538B</t>
  </si>
  <si>
    <t>0376.HK</t>
  </si>
  <si>
    <t>10.079B</t>
  </si>
  <si>
    <t>0496.HK</t>
  </si>
  <si>
    <t>10.334B</t>
  </si>
  <si>
    <t>0631.HK</t>
  </si>
  <si>
    <t>10.349B</t>
  </si>
  <si>
    <t>0071.HK</t>
  </si>
  <si>
    <t>10.13B</t>
  </si>
  <si>
    <t>3613.HK</t>
  </si>
  <si>
    <t>10.014B</t>
  </si>
  <si>
    <t>1098.HK</t>
  </si>
  <si>
    <t>10.056B</t>
  </si>
  <si>
    <t>1589.HK</t>
  </si>
  <si>
    <t>10.02B</t>
  </si>
  <si>
    <t>6100.HK</t>
  </si>
  <si>
    <t>10.017B</t>
  </si>
  <si>
    <t>0777.HK</t>
  </si>
  <si>
    <t>9.908B</t>
  </si>
  <si>
    <t>1065.HK</t>
  </si>
  <si>
    <t>9.964B</t>
  </si>
  <si>
    <t>1257.HK</t>
  </si>
  <si>
    <t>9.855B</t>
  </si>
  <si>
    <t>0119.HK</t>
  </si>
  <si>
    <t>9.85B</t>
  </si>
  <si>
    <t>0440.HK</t>
  </si>
  <si>
    <t>9.664B</t>
  </si>
  <si>
    <t>3969.HK</t>
  </si>
  <si>
    <t>9.688B</t>
  </si>
  <si>
    <t>0553.HK</t>
  </si>
  <si>
    <t>9.899B</t>
  </si>
  <si>
    <t>3899.HK</t>
  </si>
  <si>
    <t>9.656B</t>
  </si>
  <si>
    <t>3983.HK</t>
  </si>
  <si>
    <t>9.774B</t>
  </si>
  <si>
    <t>0354.HK</t>
  </si>
  <si>
    <t>9.678B</t>
  </si>
  <si>
    <t>1660.HK</t>
  </si>
  <si>
    <t>9.602B</t>
  </si>
  <si>
    <t>1836.HK</t>
  </si>
  <si>
    <t>9.533B</t>
  </si>
  <si>
    <t>0506.HK</t>
  </si>
  <si>
    <t>9.348B</t>
  </si>
  <si>
    <t>0242.HK</t>
  </si>
  <si>
    <t>9.52B</t>
  </si>
  <si>
    <t>0832.HK</t>
  </si>
  <si>
    <t>9.477B</t>
  </si>
  <si>
    <t>2666.HK</t>
  </si>
  <si>
    <t>9.456B</t>
  </si>
  <si>
    <t>0995.HK</t>
  </si>
  <si>
    <t>9.452B</t>
  </si>
  <si>
    <t>1070.HK</t>
  </si>
  <si>
    <t>9.435B</t>
  </si>
  <si>
    <t>0546.HK</t>
  </si>
  <si>
    <t>9.263B</t>
  </si>
  <si>
    <t>2232.HK</t>
  </si>
  <si>
    <t>9.357B</t>
  </si>
  <si>
    <t>2013.HK</t>
  </si>
  <si>
    <t>9.315B</t>
  </si>
  <si>
    <t>0336.HK</t>
  </si>
  <si>
    <t>9.294B</t>
  </si>
  <si>
    <t>0136.HK</t>
  </si>
  <si>
    <t>9.252B</t>
  </si>
  <si>
    <t>0051.HK</t>
  </si>
  <si>
    <t>9.231B</t>
  </si>
  <si>
    <t>0639.HK</t>
  </si>
  <si>
    <t>9.172B</t>
  </si>
  <si>
    <t>1476.HK</t>
  </si>
  <si>
    <t>9.116B</t>
  </si>
  <si>
    <t>0895.HK</t>
  </si>
  <si>
    <t>9.148B</t>
  </si>
  <si>
    <t>1636.HK</t>
  </si>
  <si>
    <t>8.893B</t>
  </si>
  <si>
    <t>1458.HK</t>
  </si>
  <si>
    <t>8.923B</t>
  </si>
  <si>
    <t>0697.HK</t>
  </si>
  <si>
    <t>8.914B</t>
  </si>
  <si>
    <t>0062.HK</t>
  </si>
  <si>
    <t>8.742B</t>
  </si>
  <si>
    <t>1282.HK</t>
  </si>
  <si>
    <t>8.764B</t>
  </si>
  <si>
    <t>2019.HK</t>
  </si>
  <si>
    <t>8.752B</t>
  </si>
  <si>
    <t>0903.HK</t>
  </si>
  <si>
    <t>8.702B</t>
  </si>
  <si>
    <t>0435.HK</t>
  </si>
  <si>
    <t>8.466B</t>
  </si>
  <si>
    <t>1381.HK</t>
  </si>
  <si>
    <t>8.666B</t>
  </si>
  <si>
    <t>3339.HK</t>
  </si>
  <si>
    <t>8.646B</t>
  </si>
  <si>
    <t>0059.HK</t>
  </si>
  <si>
    <t>8.642B</t>
  </si>
  <si>
    <t>1521.HK</t>
  </si>
  <si>
    <t>8.392B</t>
  </si>
  <si>
    <t>1268.HK</t>
  </si>
  <si>
    <t>8.324B</t>
  </si>
  <si>
    <t>0956.HK</t>
  </si>
  <si>
    <t>8.322B</t>
  </si>
  <si>
    <t>1839.HK</t>
  </si>
  <si>
    <t>8.295B</t>
  </si>
  <si>
    <t>Recreational Vehicles</t>
  </si>
  <si>
    <t>1996.HK</t>
  </si>
  <si>
    <t>8.234B</t>
  </si>
  <si>
    <t>1789.HK</t>
  </si>
  <si>
    <t>8.232B</t>
  </si>
  <si>
    <t>1765.HK</t>
  </si>
  <si>
    <t>8.2B</t>
  </si>
  <si>
    <t>2362.HK</t>
  </si>
  <si>
    <t>8.321B</t>
  </si>
  <si>
    <t>6139.HK</t>
  </si>
  <si>
    <t>8.16B</t>
  </si>
  <si>
    <t>1568.HK</t>
  </si>
  <si>
    <t>8.158B</t>
  </si>
  <si>
    <t>1141.HK</t>
  </si>
  <si>
    <t>0189.HK</t>
  </si>
  <si>
    <t>8.151B</t>
  </si>
  <si>
    <t>2038.HK</t>
  </si>
  <si>
    <t>8.132B</t>
  </si>
  <si>
    <t>0680.HK</t>
  </si>
  <si>
    <t>8.1B</t>
  </si>
  <si>
    <t>1357.HK</t>
  </si>
  <si>
    <t>8.069B</t>
  </si>
  <si>
    <t>2868.HK</t>
  </si>
  <si>
    <t>8.085B</t>
  </si>
  <si>
    <t>2343.HK</t>
  </si>
  <si>
    <t>8.154B</t>
  </si>
  <si>
    <t>1911.HK</t>
  </si>
  <si>
    <t>7.997B</t>
  </si>
  <si>
    <t>0678.HK</t>
  </si>
  <si>
    <t>7.974B</t>
  </si>
  <si>
    <t>1668.HK</t>
  </si>
  <si>
    <t>7.945B</t>
  </si>
  <si>
    <t>6185.HK</t>
  </si>
  <si>
    <t>7.949B</t>
  </si>
  <si>
    <t>1176.HK</t>
  </si>
  <si>
    <t>7.914B</t>
  </si>
  <si>
    <t>0494.HK</t>
  </si>
  <si>
    <t>7.516B</t>
  </si>
  <si>
    <t>0934.HK</t>
  </si>
  <si>
    <t>7.906B</t>
  </si>
  <si>
    <t>8083.HK</t>
  </si>
  <si>
    <t>7.888B</t>
  </si>
  <si>
    <t>Electronics Distribution</t>
  </si>
  <si>
    <t>0337.HK</t>
  </si>
  <si>
    <t>7.763B</t>
  </si>
  <si>
    <t>0315.HK</t>
  </si>
  <si>
    <t>7.795B</t>
  </si>
  <si>
    <t>0105.HK</t>
  </si>
  <si>
    <t>7.812B</t>
  </si>
  <si>
    <t>1600.HK</t>
  </si>
  <si>
    <t>7.797B</t>
  </si>
  <si>
    <t>1890.HK</t>
  </si>
  <si>
    <t>7.783B</t>
  </si>
  <si>
    <t>6889.HK</t>
  </si>
  <si>
    <t>7.691B</t>
  </si>
  <si>
    <t>0256.HK</t>
  </si>
  <si>
    <t>7.659B</t>
  </si>
  <si>
    <t>3877.HK</t>
  </si>
  <si>
    <t>7.858B</t>
  </si>
  <si>
    <t>0806.HK</t>
  </si>
  <si>
    <t>7.774B</t>
  </si>
  <si>
    <t>1382.HK</t>
  </si>
  <si>
    <t>7.674B</t>
  </si>
  <si>
    <t>1234.HK</t>
  </si>
  <si>
    <t>7.664B</t>
  </si>
  <si>
    <t>0035.HK</t>
  </si>
  <si>
    <t>7.585B</t>
  </si>
  <si>
    <t>0658.HK</t>
  </si>
  <si>
    <t>7.653B</t>
  </si>
  <si>
    <t>1908.HK</t>
  </si>
  <si>
    <t>7.643B</t>
  </si>
  <si>
    <t>1089.HK</t>
  </si>
  <si>
    <t>7.612B</t>
  </si>
  <si>
    <t>1317.HK</t>
  </si>
  <si>
    <t>7.578B</t>
  </si>
  <si>
    <t>1873.HK</t>
  </si>
  <si>
    <t>7.433B</t>
  </si>
  <si>
    <t>3933.HK</t>
  </si>
  <si>
    <t>7.509B</t>
  </si>
  <si>
    <t>0797.HK</t>
  </si>
  <si>
    <t>7.284B</t>
  </si>
  <si>
    <t>1777.HK</t>
  </si>
  <si>
    <t>7.323B</t>
  </si>
  <si>
    <t>0861.HK</t>
  </si>
  <si>
    <t>7.302B</t>
  </si>
  <si>
    <t>0811.HK</t>
  </si>
  <si>
    <t>7.181B</t>
  </si>
  <si>
    <t>Publishing</t>
  </si>
  <si>
    <t>1983.HK</t>
  </si>
  <si>
    <t>7.157B</t>
  </si>
  <si>
    <t>1565.HK</t>
  </si>
  <si>
    <t>7.135B</t>
  </si>
  <si>
    <t>1475.HK</t>
  </si>
  <si>
    <t>7.133B</t>
  </si>
  <si>
    <t>3800.HK</t>
  </si>
  <si>
    <t>7.251B</t>
  </si>
  <si>
    <t>0308.HK</t>
  </si>
  <si>
    <t>6.774B</t>
  </si>
  <si>
    <t>1224.HK</t>
  </si>
  <si>
    <t>7.027B</t>
  </si>
  <si>
    <t>2233.HK</t>
  </si>
  <si>
    <t>7.011B</t>
  </si>
  <si>
    <t>0373.HK</t>
  </si>
  <si>
    <t>7.004B</t>
  </si>
  <si>
    <t>1196.HK</t>
  </si>
  <si>
    <t>6.86B</t>
  </si>
  <si>
    <t>0086.HK</t>
  </si>
  <si>
    <t>6.806B</t>
  </si>
  <si>
    <t>1302.HK</t>
  </si>
  <si>
    <t>6.739B</t>
  </si>
  <si>
    <t>2678.HK</t>
  </si>
  <si>
    <t>6.654B</t>
  </si>
  <si>
    <t>1117.HK</t>
  </si>
  <si>
    <t>6.624B</t>
  </si>
  <si>
    <t>0289.HK</t>
  </si>
  <si>
    <t>6.674B</t>
  </si>
  <si>
    <t>0799.HK</t>
  </si>
  <si>
    <t>6.564B</t>
  </si>
  <si>
    <t>6068.HK</t>
  </si>
  <si>
    <t>6.653B</t>
  </si>
  <si>
    <t>0819.HK</t>
  </si>
  <si>
    <t>6.547B</t>
  </si>
  <si>
    <t>0215.HK</t>
  </si>
  <si>
    <t>6.554B</t>
  </si>
  <si>
    <t>2552.HK</t>
  </si>
  <si>
    <t>6.55B</t>
  </si>
  <si>
    <t>2006.HK</t>
  </si>
  <si>
    <t>6.512B</t>
  </si>
  <si>
    <t>0369.HK</t>
  </si>
  <si>
    <t>6.506B</t>
  </si>
  <si>
    <t>1728.HK</t>
  </si>
  <si>
    <t>6.498B</t>
  </si>
  <si>
    <t>1286.HK</t>
  </si>
  <si>
    <t>6.497B</t>
  </si>
  <si>
    <t>1250.HK</t>
  </si>
  <si>
    <t>6.48B</t>
  </si>
  <si>
    <t>1970.HK</t>
  </si>
  <si>
    <t>6.444B</t>
  </si>
  <si>
    <t>1515.HK</t>
  </si>
  <si>
    <t>6.522B</t>
  </si>
  <si>
    <t>0161.HK</t>
  </si>
  <si>
    <t>6.414B</t>
  </si>
  <si>
    <t>0163.HK</t>
  </si>
  <si>
    <t>6.399B</t>
  </si>
  <si>
    <t>8469.HK</t>
  </si>
  <si>
    <t>6.398B</t>
  </si>
  <si>
    <t>2199.HK</t>
  </si>
  <si>
    <t>6.354B</t>
  </si>
  <si>
    <t>2329.HK</t>
  </si>
  <si>
    <t>6.311B</t>
  </si>
  <si>
    <t>1763.HK</t>
  </si>
  <si>
    <t>6.27B</t>
  </si>
  <si>
    <t>1773.HK</t>
  </si>
  <si>
    <t>6.267B</t>
  </si>
  <si>
    <t>1131.HK</t>
  </si>
  <si>
    <t>6.247B</t>
  </si>
  <si>
    <t>0650.HK</t>
  </si>
  <si>
    <t>1881.HK</t>
  </si>
  <si>
    <t>6.157B</t>
  </si>
  <si>
    <t>0826.HK</t>
  </si>
  <si>
    <t>2877.HK</t>
  </si>
  <si>
    <t>6.087B</t>
  </si>
  <si>
    <t>1799.HK</t>
  </si>
  <si>
    <t>6.132B</t>
  </si>
  <si>
    <t>0751.HK</t>
  </si>
  <si>
    <t>6.183B</t>
  </si>
  <si>
    <t>6868.HK</t>
  </si>
  <si>
    <t>6.117B</t>
  </si>
  <si>
    <t>1675.HK</t>
  </si>
  <si>
    <t>6.118B</t>
  </si>
  <si>
    <t>0412.HK</t>
  </si>
  <si>
    <t>6.089B</t>
  </si>
  <si>
    <t>1995.HK</t>
  </si>
  <si>
    <t>6.038B</t>
  </si>
  <si>
    <t>0116.HK</t>
  </si>
  <si>
    <t>6.016B</t>
  </si>
  <si>
    <t>0120.HK</t>
  </si>
  <si>
    <t>6.003B</t>
  </si>
  <si>
    <t>0511.HK</t>
  </si>
  <si>
    <t>6.17B</t>
  </si>
  <si>
    <t>0297.HK</t>
  </si>
  <si>
    <t>5.901B</t>
  </si>
  <si>
    <t>1858.HK</t>
  </si>
  <si>
    <t>5.949B</t>
  </si>
  <si>
    <t>3306.HK</t>
  </si>
  <si>
    <t>5.914B</t>
  </si>
  <si>
    <t>1778.HK</t>
  </si>
  <si>
    <t>5.904B</t>
  </si>
  <si>
    <t>3309.HK</t>
  </si>
  <si>
    <t>5.645B</t>
  </si>
  <si>
    <t>3709.HK</t>
  </si>
  <si>
    <t>5.932B</t>
  </si>
  <si>
    <t>1798.HK</t>
  </si>
  <si>
    <t>5.819B</t>
  </si>
  <si>
    <t>1860.HK</t>
  </si>
  <si>
    <t>5.815B</t>
  </si>
  <si>
    <t>Advertising Agencies</t>
  </si>
  <si>
    <t>1608.HK</t>
  </si>
  <si>
    <t>5.765B</t>
  </si>
  <si>
    <t>6826.HK</t>
  </si>
  <si>
    <t>5.699B</t>
  </si>
  <si>
    <t>1755.HK</t>
  </si>
  <si>
    <t>5.748B</t>
  </si>
  <si>
    <t>2383.HK</t>
  </si>
  <si>
    <t>1385.HK</t>
  </si>
  <si>
    <t>5.716B</t>
  </si>
  <si>
    <t>0856.HK</t>
  </si>
  <si>
    <t>5.683B</t>
  </si>
  <si>
    <t>8227.HK</t>
  </si>
  <si>
    <t>5.59B</t>
  </si>
  <si>
    <t>1817.HK</t>
  </si>
  <si>
    <t>5.633B</t>
  </si>
  <si>
    <t>0451.HK</t>
  </si>
  <si>
    <t>5.627B</t>
  </si>
  <si>
    <t>0028.HK</t>
  </si>
  <si>
    <t>5.575B</t>
  </si>
  <si>
    <t>0488.HK</t>
  </si>
  <si>
    <t>5.508B</t>
  </si>
  <si>
    <t>1119.HK</t>
  </si>
  <si>
    <t>5.486B</t>
  </si>
  <si>
    <t>6198.HK</t>
  </si>
  <si>
    <t>5.528B</t>
  </si>
  <si>
    <t>8137.HK</t>
  </si>
  <si>
    <t>5.427B</t>
  </si>
  <si>
    <t>1848.HK</t>
  </si>
  <si>
    <t>5.479B</t>
  </si>
  <si>
    <t>1569.HK</t>
  </si>
  <si>
    <t>5.464B</t>
  </si>
  <si>
    <t>2138.HK</t>
  </si>
  <si>
    <t>5.418B</t>
  </si>
  <si>
    <t>0978.HK</t>
  </si>
  <si>
    <t>5.347B</t>
  </si>
  <si>
    <t>1680.HK</t>
  </si>
  <si>
    <t>5.327B</t>
  </si>
  <si>
    <t>1349.HK</t>
  </si>
  <si>
    <t>5.289B</t>
  </si>
  <si>
    <t>0468.HK</t>
  </si>
  <si>
    <t>5.348B</t>
  </si>
  <si>
    <t>0178.HK</t>
  </si>
  <si>
    <t>5.263B</t>
  </si>
  <si>
    <t>0251.HK</t>
  </si>
  <si>
    <t>5.174B</t>
  </si>
  <si>
    <t>0273.HK</t>
  </si>
  <si>
    <t>5.021B</t>
  </si>
  <si>
    <t>0563.HK</t>
  </si>
  <si>
    <t>5.148B</t>
  </si>
  <si>
    <t>1272.HK</t>
  </si>
  <si>
    <t>5.074B</t>
  </si>
  <si>
    <t>0526.HK</t>
  </si>
  <si>
    <t>1585.HK</t>
  </si>
  <si>
    <t>5.062B</t>
  </si>
  <si>
    <t>6166.HK</t>
  </si>
  <si>
    <t>4.955B</t>
  </si>
  <si>
    <t>1857.HK</t>
  </si>
  <si>
    <t>5.015B</t>
  </si>
  <si>
    <t>0158.HK</t>
  </si>
  <si>
    <t>5.01B</t>
  </si>
  <si>
    <t>2001.HK</t>
  </si>
  <si>
    <t>4.993B</t>
  </si>
  <si>
    <t>0480.HK</t>
  </si>
  <si>
    <t>4.961B</t>
  </si>
  <si>
    <t>1617.HK</t>
  </si>
  <si>
    <t>4.928B</t>
  </si>
  <si>
    <t>&gt; 5bn</t>
  </si>
  <si>
    <t>SoftBank Group Corp.</t>
  </si>
  <si>
    <t>NTT DOCOMO, INC.</t>
  </si>
  <si>
    <t>Keyence Corporation</t>
  </si>
  <si>
    <t>SoftBank Corp.</t>
  </si>
  <si>
    <t>KDDI Corporation</t>
  </si>
  <si>
    <t>Takeda Pharmaceutical Company Limited</t>
  </si>
  <si>
    <t>Oriental Land Co., Ltd.</t>
  </si>
  <si>
    <t>Sumitomo Mitsui Financial Group, Inc.</t>
  </si>
  <si>
    <t>Nintendo Co., Ltd.</t>
  </si>
  <si>
    <t>Shin-Etsu Chemical Co., Ltd.</t>
  </si>
  <si>
    <t>Daiichi Sankyo Company, Limited</t>
  </si>
  <si>
    <t>Nidec Corporation</t>
  </si>
  <si>
    <t>Chugai Pharmaceutical Co., Ltd.</t>
  </si>
  <si>
    <t>Central Japan Railway Company</t>
  </si>
  <si>
    <t>Japan Post Holdings Co., Ltd.</t>
  </si>
  <si>
    <t>Mitsubishi Corporation</t>
  </si>
  <si>
    <t>Daikin Industries,Ltd.</t>
  </si>
  <si>
    <t>Tokio Marine Holdings, Inc.</t>
  </si>
  <si>
    <t>Japan Tobacco Inc.</t>
  </si>
  <si>
    <t>JAPAN POST BANK Co.,Ltd.</t>
  </si>
  <si>
    <t>East Japan Railway Company</t>
  </si>
  <si>
    <t>Hitachi, Ltd.</t>
  </si>
  <si>
    <t>Fanuc Corporation</t>
  </si>
  <si>
    <t>Kao Corporation</t>
  </si>
  <si>
    <t>DENSO Corporation</t>
  </si>
  <si>
    <t>Seven &amp;amp; i Holdings Co., Ltd.</t>
  </si>
  <si>
    <t>ITOCHU Corporation</t>
  </si>
  <si>
    <t>Shiseido Company, Limited</t>
  </si>
  <si>
    <t>HOYA Corporation</t>
  </si>
  <si>
    <t>Tokyo Electron Limited</t>
  </si>
  <si>
    <t>Murata Manufacturing Co., Ltd.</t>
  </si>
  <si>
    <t>Mitsui &amp;amp; Co., Ltd.</t>
  </si>
  <si>
    <t>Canon Inc.</t>
  </si>
  <si>
    <t>Bridgestone Corporation</t>
  </si>
  <si>
    <t>SMC Corporation</t>
  </si>
  <si>
    <t>Mitsubishi Estate Co., Ltd.</t>
  </si>
  <si>
    <t>Nissan Motor Co., Ltd.</t>
  </si>
  <si>
    <t>Mitsui Fudosan Co., Ltd.</t>
  </si>
  <si>
    <t>Otsuka Holdings Co., Ltd.</t>
  </si>
  <si>
    <t>Terumo Corporation</t>
  </si>
  <si>
    <t>Asahi Group Holdings, Ltd.</t>
  </si>
  <si>
    <t>Daiwa House Industry Co.,Ltd.</t>
  </si>
  <si>
    <t>Subaru Corporation</t>
  </si>
  <si>
    <t>Sumitomo Corporation</t>
  </si>
  <si>
    <t>ORIX Corporation</t>
  </si>
  <si>
    <t>SECOM CO., LTD.</t>
  </si>
  <si>
    <t>Panasonic Corporation</t>
  </si>
  <si>
    <t>Kubota Corporation</t>
  </si>
  <si>
    <t>Suzuki Motor Corporation</t>
  </si>
  <si>
    <t>Kirin Holdings Company, Limited</t>
  </si>
  <si>
    <t>MS&amp;amp;AD Insurance Group Holdings, Inc.</t>
  </si>
  <si>
    <t>NTT DATA Corporation</t>
  </si>
  <si>
    <t>FUJIFILM Holdings Corporation</t>
  </si>
  <si>
    <t>Unicharm Corporation</t>
  </si>
  <si>
    <t>Toyota Industries Corporation</t>
  </si>
  <si>
    <t>Olympus Corporation</t>
  </si>
  <si>
    <t>Sumitomo Realty &amp;amp; Development Co., Ltd.</t>
  </si>
  <si>
    <t>Dai-ichi Life Holdings, Inc.</t>
  </si>
  <si>
    <t>Shionogi &amp;amp; Co., Ltd.</t>
  </si>
  <si>
    <t>Nitori Holdings Co., Ltd.</t>
  </si>
  <si>
    <t>West Japan Railway Company</t>
  </si>
  <si>
    <t>Fujitsu Limited</t>
  </si>
  <si>
    <t>M3, Inc.</t>
  </si>
  <si>
    <t>Aeon Co., Ltd.</t>
  </si>
  <si>
    <t>Sompo Holdings, Inc.</t>
  </si>
  <si>
    <t>Toshiba Corporation</t>
  </si>
  <si>
    <t>JXTG Holdings, Inc.</t>
  </si>
  <si>
    <t>Shinkin Central Bank</t>
  </si>
  <si>
    <t>Nomura Holdings, Inc.</t>
  </si>
  <si>
    <t>Eisai Co., Ltd.</t>
  </si>
  <si>
    <t>Asahi Kasei Corporation</t>
  </si>
  <si>
    <t>Inpex Corporation</t>
  </si>
  <si>
    <t>Sysmex Corporation</t>
  </si>
  <si>
    <t>Yahoo Japan Corporation</t>
  </si>
  <si>
    <t>Sumitomo Mitsui Trust Holdings, Inc.</t>
  </si>
  <si>
    <t>Shimano Inc.</t>
  </si>
  <si>
    <t>Suntory Beverage &amp;amp; Food Limited</t>
  </si>
  <si>
    <t>Sekisui House, Ltd.</t>
  </si>
  <si>
    <t>BANDAI NAMCO Holdings Inc.</t>
  </si>
  <si>
    <t>Nippon Steel Corporation</t>
  </si>
  <si>
    <t>Toray Industries, Inc.</t>
  </si>
  <si>
    <t>FamilyMart Co., Ltd.</t>
  </si>
  <si>
    <t>Marubeni Corporation</t>
  </si>
  <si>
    <t>Toyota Tsusho Corporation</t>
  </si>
  <si>
    <t>Nomura Research Institute, Ltd.</t>
  </si>
  <si>
    <t>Tokyu Corporation</t>
  </si>
  <si>
    <t>NEXON Co., Ltd.</t>
  </si>
  <si>
    <t>Chubu Electric Power Company, Incorporated</t>
  </si>
  <si>
    <t>Oracle Corporation Japan</t>
  </si>
  <si>
    <t>Tokyo Gas Co.,Ltd.</t>
  </si>
  <si>
    <t>The Kansai Electric Power Company, Incorporated</t>
  </si>
  <si>
    <t>TDK Corporation</t>
  </si>
  <si>
    <t>OMRON Corporation</t>
  </si>
  <si>
    <t>NEC Corporation</t>
  </si>
  <si>
    <t>Meiji Holdings Co., Ltd.</t>
  </si>
  <si>
    <t>Japan Airlines Co., Ltd.</t>
  </si>
  <si>
    <t>Nippon Building Fund Incorporation</t>
  </si>
  <si>
    <t>Mitsubishi Chemical Holdings Corporation</t>
  </si>
  <si>
    <t>Kyowa Kirin Co., Ltd.</t>
  </si>
  <si>
    <t>Ajinomoto Co., Inc.</t>
  </si>
  <si>
    <t>Renesas Electronics Corporation</t>
  </si>
  <si>
    <t>Dentsu Inc.</t>
  </si>
  <si>
    <t>Pan Pacific International Holdings Corporation</t>
  </si>
  <si>
    <t>Kintetsu Group Holdings Co.,Ltd.</t>
  </si>
  <si>
    <t>Resona Holdings, Inc.</t>
  </si>
  <si>
    <t>OBIC Co.,Ltd.</t>
  </si>
  <si>
    <t>Hikari Tsushin, Inc.</t>
  </si>
  <si>
    <t>Sumitomo Electric Industries, Ltd.</t>
  </si>
  <si>
    <t>KOSe Corporation</t>
  </si>
  <si>
    <t>Hankyu Hanshin Holdings, Inc.</t>
  </si>
  <si>
    <t>YASKAWA Electric Corporation</t>
  </si>
  <si>
    <t>Yakult Honsha Co.,Ltd.</t>
  </si>
  <si>
    <t>Japan Real Estate Investment Corporation</t>
  </si>
  <si>
    <t>Kikkoman Corporation</t>
  </si>
  <si>
    <t>Ono Pharmaceutical Co., Ltd.</t>
  </si>
  <si>
    <t>Daito Trust Construction Co.,Ltd.</t>
  </si>
  <si>
    <t>Japan Exchange Group, Inc.</t>
  </si>
  <si>
    <t>Odakyu Electric Railway Co., Ltd.</t>
  </si>
  <si>
    <t>Aisin Seiki Co., Ltd.</t>
  </si>
  <si>
    <t>Idemitsu Kosan Co.,Ltd.</t>
  </si>
  <si>
    <t>Sumitomo Metal Mining Co., Ltd.</t>
  </si>
  <si>
    <t>Taiyo Nippon Sanso Corporation</t>
  </si>
  <si>
    <t>Advantest Corporation</t>
  </si>
  <si>
    <t>Isuzu Motors Limited</t>
  </si>
  <si>
    <t>Tokyo Electric Power Company Holdings, Incorporated</t>
  </si>
  <si>
    <t>Nomura Real Estate Master Fund, Inc.</t>
  </si>
  <si>
    <t>ROHM Co., Ltd.</t>
  </si>
  <si>
    <t>Makita Corporation</t>
  </si>
  <si>
    <t>Taisei Corporation</t>
  </si>
  <si>
    <t>Koito Manufacturing Co., Ltd.</t>
  </si>
  <si>
    <t>Japan Post Insurance Co., Ltd.</t>
  </si>
  <si>
    <t>Yamaha Corporation</t>
  </si>
  <si>
    <t>Osaka Gas Co., Ltd.</t>
  </si>
  <si>
    <t>Keio Corporation</t>
  </si>
  <si>
    <t>SG Holdings Co.,Ltd.</t>
  </si>
  <si>
    <t>Hitachi High-Technologies Corporation</t>
  </si>
  <si>
    <t>Toho Co., Ltd.</t>
  </si>
  <si>
    <t>Nitto Denko Corporation</t>
  </si>
  <si>
    <t>Dai Nippon Printing Co., Ltd.</t>
  </si>
  <si>
    <t>Shimadzu Corporation</t>
  </si>
  <si>
    <t>Nissin Foods Holdings Co., Ltd.</t>
  </si>
  <si>
    <t>Sumitomo Chemical Company, Limited</t>
  </si>
  <si>
    <t>Otsuka Corporation</t>
  </si>
  <si>
    <t>Sekisui Chemical Co., Ltd.</t>
  </si>
  <si>
    <t>Santen Pharmaceutical Co., Ltd.</t>
  </si>
  <si>
    <t>Tobu Railway Co., Ltd.</t>
  </si>
  <si>
    <t>Shimizu Corporation</t>
  </si>
  <si>
    <t>Disco Corporation</t>
  </si>
  <si>
    <t>Ricoh Company, Ltd.</t>
  </si>
  <si>
    <t>ZOZO, Inc.</t>
  </si>
  <si>
    <t>MinebeaMitsumi Inc.</t>
  </si>
  <si>
    <t>Keisei Electric Railway Co., Ltd.</t>
  </si>
  <si>
    <t>JFE Holdings, Inc.</t>
  </si>
  <si>
    <t>Hulic Co., Ltd.</t>
  </si>
  <si>
    <t>Sumitomo Dainippon Pharma Co., Ltd.</t>
  </si>
  <si>
    <t>Mitsubishi Motors Corporation</t>
  </si>
  <si>
    <t>Kajima Corporation</t>
  </si>
  <si>
    <t>MonotaRO Co., Ltd.</t>
  </si>
  <si>
    <t>Nippon Prologis REIT, Inc.</t>
  </si>
  <si>
    <t>AGC Inc.</t>
  </si>
  <si>
    <t>Trend Micro Incorporated</t>
  </si>
  <si>
    <t>MISUMI Group Inc.</t>
  </si>
  <si>
    <t>Asahi Intecc Co., Ltd.</t>
  </si>
  <si>
    <t>Hitachi Chemical Company, Ltd.</t>
  </si>
  <si>
    <t>Daifuku Co., Ltd.</t>
  </si>
  <si>
    <t>Mitsubishi Tanabe Pharma Corporation</t>
  </si>
  <si>
    <t>Toto Ltd.</t>
  </si>
  <si>
    <t>Konami Holdings Corporation</t>
  </si>
  <si>
    <t>T&amp;amp;D Holdings, Inc.</t>
  </si>
  <si>
    <t>Yamato Holdings Co., Ltd.</t>
  </si>
  <si>
    <t>McDonald&amp;#x27;s Holdings Company (Japan), Ltd.</t>
  </si>
  <si>
    <t>ITOCHU Techno-Solutions Corporation</t>
  </si>
  <si>
    <t>Sharp Corporation</t>
  </si>
  <si>
    <t>PeptiDream Inc.</t>
  </si>
  <si>
    <t>Nissan Chemical Corporation</t>
  </si>
  <si>
    <t>Nagoya Railroad Co., Ltd.</t>
  </si>
  <si>
    <t>Kobayashi Pharmaceutical Co., Ltd.</t>
  </si>
  <si>
    <t>Acom Co., Ltd.</t>
  </si>
  <si>
    <t>ORIX JREIT Inc.</t>
  </si>
  <si>
    <t>Seibu Holdings Inc.</t>
  </si>
  <si>
    <t>United Urban Investment Corporation</t>
  </si>
  <si>
    <t>Kansai Paint Co., Ltd.</t>
  </si>
  <si>
    <t>Toppan Printing Co., Ltd.</t>
  </si>
  <si>
    <t>Workman Co.,Ltd.</t>
  </si>
  <si>
    <t>Hamamatsu Photonics K.K.</t>
  </si>
  <si>
    <t>Daiwa House REIT Investment Corporation</t>
  </si>
  <si>
    <t>Hakuhodo DY Holdings Inc</t>
  </si>
  <si>
    <t>Lion Corporation</t>
  </si>
  <si>
    <t>Hoshizaki Corporation</t>
  </si>
  <si>
    <t>Nisshin Seifun Group Inc.</t>
  </si>
  <si>
    <t>Nippon Shinyaku Co., Ltd.</t>
  </si>
  <si>
    <t>Taisho Pharmaceutical Holdings Co., Ltd.</t>
  </si>
  <si>
    <t>Keikyu Corporation</t>
  </si>
  <si>
    <t>Tsuruha Holdings Inc.</t>
  </si>
  <si>
    <t>Lawson, Inc.</t>
  </si>
  <si>
    <t>Mitsubishi UFJ Lease &amp;amp; Finance Company Limited</t>
  </si>
  <si>
    <t>Japan Retail Fund Investment Corporation</t>
  </si>
  <si>
    <t>Sohgo Security Services Co.,Ltd.</t>
  </si>
  <si>
    <t>Hitachi Construction Machinery Co., Ltd.</t>
  </si>
  <si>
    <t>ABC-Mart, Inc.</t>
  </si>
  <si>
    <t>Welcia Holdings Co., Ltd.</t>
  </si>
  <si>
    <t>SBI Holdings, Inc.</t>
  </si>
  <si>
    <t>Kakaku.com, Inc.</t>
  </si>
  <si>
    <t>GMO Payment Gateway, Inc.</t>
  </si>
  <si>
    <t>Tokyo Century Corporation</t>
  </si>
  <si>
    <t>MediPal Holdings Corporation</t>
  </si>
  <si>
    <t>LIXIL Group Corporation</t>
  </si>
  <si>
    <t>Tohoku Electric Power Company, Incorporated</t>
  </si>
  <si>
    <t>Nikon Corporation</t>
  </si>
  <si>
    <t>Kyushu Railway Company</t>
  </si>
  <si>
    <t>SCSK Corporation</t>
  </si>
  <si>
    <t>POLA Orbis Holdings Inc.</t>
  </si>
  <si>
    <t>Seiko Epson Corporation</t>
  </si>
  <si>
    <t>Ryohin Keikaku Co., Ltd.</t>
  </si>
  <si>
    <t>Yokogawa Electric Corporation</t>
  </si>
  <si>
    <t>Suzuken Co., Ltd.</t>
  </si>
  <si>
    <t>Hino Motors, Ltd.</t>
  </si>
  <si>
    <t>Ito En, Ltd.</t>
  </si>
  <si>
    <t>TIS Inc.</t>
  </si>
  <si>
    <t>Iida Group Holdings Co., Ltd.</t>
  </si>
  <si>
    <t>Nippon Express Co., Ltd.</t>
  </si>
  <si>
    <t>Alfresa Holdings Corporation</t>
  </si>
  <si>
    <t>Keihan Holdings Co., Ltd.</t>
  </si>
  <si>
    <t>GLP J-REIT</t>
  </si>
  <si>
    <t>Kyushu Electric Power Company, Incorporated</t>
  </si>
  <si>
    <t>Persol Holdings Co.,Ltd.</t>
  </si>
  <si>
    <t>USS Co., Ltd.</t>
  </si>
  <si>
    <t>Oji Holdings Corporation</t>
  </si>
  <si>
    <t>Hitachi Metals, Ltd.</t>
  </si>
  <si>
    <t>Pigeon Corporation</t>
  </si>
  <si>
    <t>Concordia Financial Group, Ltd.</t>
  </si>
  <si>
    <t>Brother Industries, Ltd.</t>
  </si>
  <si>
    <t>NGK Insulators, Ltd.</t>
  </si>
  <si>
    <t>Marui Group Co., Ltd.</t>
  </si>
  <si>
    <t>Tokyu Fudosan Holdings Corporation</t>
  </si>
  <si>
    <t>Nihon M&amp;amp;A Center Inc.</t>
  </si>
  <si>
    <t>The Chugoku Electric Power Co., Inc.</t>
  </si>
  <si>
    <t>Mitsui Chemicals, Inc.</t>
  </si>
  <si>
    <t>Hirose Electric Co.,Ltd.</t>
  </si>
  <si>
    <t>Fuji Electric Co., Ltd.</t>
  </si>
  <si>
    <t>Tosoh Corporation</t>
  </si>
  <si>
    <t>The Shizuoka Bank, Ltd.</t>
  </si>
  <si>
    <t>Advance Residence Investment Corporation</t>
  </si>
  <si>
    <t>Stanley Electric Co., Ltd.</t>
  </si>
  <si>
    <t>Kuraray Co., Ltd.</t>
  </si>
  <si>
    <t>Electric Power Development Co., Ltd.</t>
  </si>
  <si>
    <t>Japan Prime Realty Investment Corporation</t>
  </si>
  <si>
    <t>Yamada Denki Co., Ltd.</t>
  </si>
  <si>
    <t>Toyo Suisan Kaisha, Ltd.</t>
  </si>
  <si>
    <t>Calbee, Inc.</t>
  </si>
  <si>
    <t>Toho Gas Co., Ltd.</t>
  </si>
  <si>
    <t>NH Foods Ltd.</t>
  </si>
  <si>
    <t>Nomura Real Estate Holdings, Inc.</t>
  </si>
  <si>
    <t>Sojitz Corporation</t>
  </si>
  <si>
    <t>JTEKT Corporation</t>
  </si>
  <si>
    <t>NGK Spark Plug Co., Ltd.</t>
  </si>
  <si>
    <t>Harmonic Drive Systems Inc.</t>
  </si>
  <si>
    <t>COSMOS Pharmaceutical Corporation</t>
  </si>
  <si>
    <t>Coca-Cola Bottlers Japan Holdings Inc.</t>
  </si>
  <si>
    <t>The Chiba Bank, Ltd.</t>
  </si>
  <si>
    <t>Yamazaki Baking Co., Ltd.</t>
  </si>
  <si>
    <t>House Foods Group Inc.</t>
  </si>
  <si>
    <t>Alps Alpine Co., Ltd.</t>
  </si>
  <si>
    <t>Amada Holdings Co., Ltd.</t>
  </si>
  <si>
    <t>Activia Properties Inc.</t>
  </si>
  <si>
    <t>Matsumotokiyoshi Holdings Co., Ltd.</t>
  </si>
  <si>
    <t>Sumco Corporation</t>
  </si>
  <si>
    <t>Nabtesco Corporation</t>
  </si>
  <si>
    <t>Azbil Corporation</t>
  </si>
  <si>
    <t>Sekisui House Reit, Inc.</t>
  </si>
  <si>
    <t>Daiwa Office Investment Corporation</t>
  </si>
  <si>
    <t>Goldwin Inc.</t>
  </si>
  <si>
    <t>Sumitomo Heavy Industries, Ltd.</t>
  </si>
  <si>
    <t>Fukuoka Financial Group, Inc.</t>
  </si>
  <si>
    <t>Sundrug Co.,Ltd.</t>
  </si>
  <si>
    <t>Relo Group, Inc.</t>
  </si>
  <si>
    <t>Teijin Limited</t>
  </si>
  <si>
    <t>Casio Computer Co., Ltd.</t>
  </si>
  <si>
    <t>Hisamitsu Pharmaceutical Co., Inc.</t>
  </si>
  <si>
    <t>AEON Mall Co., Ltd.</t>
  </si>
  <si>
    <t>Kawasaki Heavy Industries, Ltd.</t>
  </si>
  <si>
    <t>Konica Minolta, Inc.</t>
  </si>
  <si>
    <t>Mitsubishi Materials Corporation</t>
  </si>
  <si>
    <t>Mercari, Inc.</t>
  </si>
  <si>
    <t>Air Water Inc.</t>
  </si>
  <si>
    <t>COMSYS Holdings Corporation</t>
  </si>
  <si>
    <t>Rinnai Corporation</t>
  </si>
  <si>
    <t>Skylark Holdings Co., Ltd.</t>
  </si>
  <si>
    <t>JSR Corporation</t>
  </si>
  <si>
    <t>Japan Airport Terminal Co., Ltd.</t>
  </si>
  <si>
    <t>Kewpie Corporation</t>
  </si>
  <si>
    <t>HASEKO Corporation</t>
  </si>
  <si>
    <t>PARK24 Co., Ltd.</t>
  </si>
  <si>
    <t>Shinsei Bank, Limited</t>
  </si>
  <si>
    <t>AEON Financial Service Co., Ltd.</t>
  </si>
  <si>
    <t>Hitachi Transport System, Ltd.</t>
  </si>
  <si>
    <t>JGC Corporation</t>
  </si>
  <si>
    <t>Invincible Investment Corporation</t>
  </si>
  <si>
    <t>IHI Corporation</t>
  </si>
  <si>
    <t>Japan Hotel REIT Investment Corporation</t>
  </si>
  <si>
    <t>Seven Bank, Ltd.</t>
  </si>
  <si>
    <t>Zensho Holdings Co., Ltd.</t>
  </si>
  <si>
    <t>Taiheiyo Cement Corporation</t>
  </si>
  <si>
    <t>Sugi Holdings Co.,Ltd.</t>
  </si>
  <si>
    <t>Sega Sammy Holdings Inc.</t>
  </si>
  <si>
    <t>Nippon Television Holdings, Inc.</t>
  </si>
  <si>
    <t>Kenedix Office Investment Corporation</t>
  </si>
  <si>
    <t>Kinden Corporation</t>
  </si>
  <si>
    <t>THK Co., Ltd.</t>
  </si>
  <si>
    <t>Nihon Unisys, Ltd.</t>
  </si>
  <si>
    <t>The Yokohama Rubber Company, Limited</t>
  </si>
  <si>
    <t>Miura Co., Ltd.</t>
  </si>
  <si>
    <t>NS Solutions Corporation</t>
  </si>
  <si>
    <t>Mitsui O.S.K. Lines, Ltd.</t>
  </si>
  <si>
    <t>OBIC Business Consultants Co., Ltd.</t>
  </si>
  <si>
    <t>Sumitomo Rubber Industries, Ltd.</t>
  </si>
  <si>
    <t>Sankyu Inc.</t>
  </si>
  <si>
    <t>Isetan Mitsukoshi Holdings Ltd.</t>
  </si>
  <si>
    <t>Paltac Corporation</t>
  </si>
  <si>
    <t>Nichirei Corporation</t>
  </si>
  <si>
    <t>Fuji Media Holdings, Inc.</t>
  </si>
  <si>
    <t>Toyo Seikan Group Holdings, Ltd.</t>
  </si>
  <si>
    <t>J. Front Retailing Co., Ltd.</t>
  </si>
  <si>
    <t>Benefit One Inc.</t>
  </si>
  <si>
    <t>Fancl Corporation</t>
  </si>
  <si>
    <t>Rohto Pharmaceutical Co., Ltd.</t>
  </si>
  <si>
    <t>The Bank of Kyoto, Ltd.</t>
  </si>
  <si>
    <t>Kurita Water Industries Ltd.</t>
  </si>
  <si>
    <t>Nankai Electric Railway Co., Ltd.</t>
  </si>
  <si>
    <t>ASICS Corporation</t>
  </si>
  <si>
    <t>Nippon Accommodations Fund Inc.</t>
  </si>
  <si>
    <t>Aozora Bank, Ltd.</t>
  </si>
  <si>
    <t>Mori Hills REIT Investment Corporation</t>
  </si>
  <si>
    <t>SHIMAMURA Co., Ltd.</t>
  </si>
  <si>
    <t>Tokyo Tatemono Co., Ltd.</t>
  </si>
  <si>
    <t>SCREEN Holdings Co., Ltd.</t>
  </si>
  <si>
    <t>Mebuki Financial Group, Inc.</t>
  </si>
  <si>
    <t>Tokyo Broadcasting System Holdings, Inc.</t>
  </si>
  <si>
    <t>Izumi Co., Ltd.</t>
  </si>
  <si>
    <t>Taiyo Yuden Co., Ltd.</t>
  </si>
  <si>
    <t>Mitsubishi Gas Chemical Company, Inc.</t>
  </si>
  <si>
    <t>NOF Corporation</t>
  </si>
  <si>
    <t>Sankyo Co., Ltd.</t>
  </si>
  <si>
    <t>Open House Co., Ltd.</t>
  </si>
  <si>
    <t>Ezaki Glico Co., Ltd.</t>
  </si>
  <si>
    <t>Lasertec Corporation</t>
  </si>
  <si>
    <t>ZEON Corporation</t>
  </si>
  <si>
    <t>Ibiden Co., Ltd.</t>
  </si>
  <si>
    <t>Kyowa Exeo Corporation</t>
  </si>
  <si>
    <t>DeNA Co., Ltd.</t>
  </si>
  <si>
    <t>Koei Tecmo Holdings Co., Ltd.</t>
  </si>
  <si>
    <t>Kamigumi Co., Ltd.</t>
  </si>
  <si>
    <t>Canon Marketing Japan Inc.</t>
  </si>
  <si>
    <t>Daicel Corporation</t>
  </si>
  <si>
    <t>Anritsu Corporation</t>
  </si>
  <si>
    <t>NOK Corporation</t>
  </si>
  <si>
    <t>Sotetsu Holdings, Inc.</t>
  </si>
  <si>
    <t>Seino Holdings Co., Ltd.</t>
  </si>
  <si>
    <t>Toyoda Gosei Co., Ltd.</t>
  </si>
  <si>
    <t>DIC Corporation</t>
  </si>
  <si>
    <t>Takara Bio Inc.</t>
  </si>
  <si>
    <t>ZENKOKU HOSHO Co.,Ltd.</t>
  </si>
  <si>
    <t>Toyota Boshoku Corporation</t>
  </si>
  <si>
    <t>Daiichikosho Co., Ltd.</t>
  </si>
  <si>
    <t>Sanwa Holdings Corporation</t>
  </si>
  <si>
    <t>FP Corporation</t>
  </si>
  <si>
    <t>Universal Entertainment Corporation</t>
  </si>
  <si>
    <t>ARIAKE JAPAN Co., Ltd.</t>
  </si>
  <si>
    <t>Benesse Holdings, Inc.</t>
  </si>
  <si>
    <t>Kansai Mirai Financial Group, Inc.</t>
  </si>
  <si>
    <t>Fuji Oil Holdings Inc.</t>
  </si>
  <si>
    <t>Nifco Inc.</t>
  </si>
  <si>
    <t>Ebara Corporation</t>
  </si>
  <si>
    <t>Mabuchi Motor Co., Ltd.</t>
  </si>
  <si>
    <t>Hitachi Capital Corporation</t>
  </si>
  <si>
    <t>YTL Corporation Berhad</t>
  </si>
  <si>
    <t>K&amp;#x27;s Holdings Corporation</t>
  </si>
  <si>
    <t>Kobe Bussan Co., Ltd.</t>
  </si>
  <si>
    <t>HORIBA, Ltd.</t>
  </si>
  <si>
    <t>MORI TRUST Sogo Reit, Incorporation</t>
  </si>
  <si>
    <t>Denka Company Limited</t>
  </si>
  <si>
    <t>Sumitomo Forestry Co., Ltd.</t>
  </si>
  <si>
    <t>Kusuri No Aoki Holdings Co., Ltd.</t>
  </si>
  <si>
    <t>Industrial &amp;amp; Infrastructure Fund Investment Corporation</t>
  </si>
  <si>
    <t>Nippon Shokubai Co., Ltd.</t>
  </si>
  <si>
    <t>Morinaga &amp;amp; Co., Ltd.</t>
  </si>
  <si>
    <t>Mani, Inc.</t>
  </si>
  <si>
    <t>Kyudenko Corporation</t>
  </si>
  <si>
    <t>JCR Pharmaceuticals Co., Ltd.</t>
  </si>
  <si>
    <t>Fuji Kyuko Co., Ltd.</t>
  </si>
  <si>
    <t>Sawai Pharmaceutical Co., Ltd.</t>
  </si>
  <si>
    <t>JustSystems Corporation</t>
  </si>
  <si>
    <t>Orient Corporation</t>
  </si>
  <si>
    <t>AEON REIT Investment Corporation</t>
  </si>
  <si>
    <t>Kagome Co., Ltd.</t>
  </si>
  <si>
    <t>Hulic Reit, Inc.</t>
  </si>
  <si>
    <t>Matsui Securities Co., Ltd.</t>
  </si>
  <si>
    <t>Net One Systems Co., Ltd.</t>
  </si>
  <si>
    <t>Amano Corporation</t>
  </si>
  <si>
    <t>Mitsubishi Logistics Corporation</t>
  </si>
  <si>
    <t>Maruichi Steel Tube Ltd.</t>
  </si>
  <si>
    <t>TechnoPro Holdings, Inc.</t>
  </si>
  <si>
    <t>Japan Logistics Fund, Inc.</t>
  </si>
  <si>
    <t>Nippon Electric Glass Co., Ltd.</t>
  </si>
  <si>
    <t>Tokai Carbon Co., Ltd.</t>
  </si>
  <si>
    <t>Nippo Corporation</t>
  </si>
  <si>
    <t>SMS Co., Ltd.</t>
  </si>
  <si>
    <t>Tsumura &amp;amp; Co.</t>
  </si>
  <si>
    <t>Kaneka Corporation</t>
  </si>
  <si>
    <t>Takara Holdings Inc.</t>
  </si>
  <si>
    <t>Ship Healthcare Holdings, Inc.</t>
  </si>
  <si>
    <t>TS TECH Co., Ltd.</t>
  </si>
  <si>
    <t>Japan Excellent, Inc.</t>
  </si>
  <si>
    <t>Credit Saison Co., Ltd.</t>
  </si>
  <si>
    <t>Frontier Real Estate Investment Corporation</t>
  </si>
  <si>
    <t>The Hachijuni Bank, Ltd.</t>
  </si>
  <si>
    <t>Takashimaya Company, Limited</t>
  </si>
  <si>
    <t>OSG Corporation</t>
  </si>
  <si>
    <t>Ain Holdings Inc.</t>
  </si>
  <si>
    <t>ULVAC, Inc.</t>
  </si>
  <si>
    <t>Ube Industries, Ltd.</t>
  </si>
  <si>
    <t>Dowa Holdings Co., Ltd.</t>
  </si>
  <si>
    <t>Shikoku Electric Power Company, Incorporated</t>
  </si>
  <si>
    <t>Toyo Tire Corporation</t>
  </si>
  <si>
    <t>Heiwa Corporation</t>
  </si>
  <si>
    <t>Nippon Kayaku Co., Ltd.</t>
  </si>
  <si>
    <t>GMO Internet, Inc.</t>
  </si>
  <si>
    <t>Kotobuki Spirits Co., Ltd.</t>
  </si>
  <si>
    <t>SanBio Company Limited</t>
  </si>
  <si>
    <t>Comforia Residential REIT, Inc</t>
  </si>
  <si>
    <t>Seria Co., Ltd.</t>
  </si>
  <si>
    <t>Aica Kogyo Company, Limited</t>
  </si>
  <si>
    <t>Nippon Paper Industries Co., Ltd.</t>
  </si>
  <si>
    <t>Kobe Steel, Ltd.</t>
  </si>
  <si>
    <t>Sushiro Global Holdings Ltd.</t>
  </si>
  <si>
    <t>SHO-BOND Holdings Co.,Ltd.</t>
  </si>
  <si>
    <t>Nipro Corporation</t>
  </si>
  <si>
    <t>Toei Animation Co.,Ltd.</t>
  </si>
  <si>
    <t>Ichigo Inc.</t>
  </si>
  <si>
    <t>Premier Investment Corporation</t>
  </si>
  <si>
    <t>Sapporo Holdings Limited</t>
  </si>
  <si>
    <t>Morinaga Milk Industry Co., Ltd.</t>
  </si>
  <si>
    <t>Fuyo General Lease Co., Ltd.</t>
  </si>
  <si>
    <t>Daio Paper Corporation</t>
  </si>
  <si>
    <t>Kyushu Financial Group, Inc.</t>
  </si>
  <si>
    <t>MAEDA ROAD CONSTRUCTION Co., Ltd.</t>
  </si>
  <si>
    <t>Itoham Yonekyu Holdings Inc.</t>
  </si>
  <si>
    <t>NHK Spring Co., Ltd.</t>
  </si>
  <si>
    <t>Infomart Corporation</t>
  </si>
  <si>
    <t>Kandenko Co.,Ltd.</t>
  </si>
  <si>
    <t>NIPPON REIT Investment Corporation</t>
  </si>
  <si>
    <t>en-japan inc.</t>
  </si>
  <si>
    <t>Tokyu REIT, Inc.</t>
  </si>
  <si>
    <t>Rengo Co., Ltd.</t>
  </si>
  <si>
    <t>Noevir Holdings Co., Ltd.</t>
  </si>
  <si>
    <t>Bic Camera Inc.</t>
  </si>
  <si>
    <t>Toei Company, Ltd.</t>
  </si>
  <si>
    <t>Sumitomo Bakelite Company Limited</t>
  </si>
  <si>
    <t>Kaken Pharmaceutical Co., Ltd.</t>
  </si>
  <si>
    <t>Nippon Suisan Kaisha, Ltd.</t>
  </si>
  <si>
    <t>Yaoko Co.,Ltd.</t>
  </si>
  <si>
    <t>Yamaguchi Financial Group, Inc.</t>
  </si>
  <si>
    <t>Nishi-Nippon Railroad Co., Ltd.</t>
  </si>
  <si>
    <t>Fukuyama Transporting Co., Ltd.</t>
  </si>
  <si>
    <t>MCUBS MidCity Investment Corporation</t>
  </si>
  <si>
    <t>Nagase &amp;amp; Co., Ltd.</t>
  </si>
  <si>
    <t>Fujitsu General Limited</t>
  </si>
  <si>
    <t>Toda Corporation</t>
  </si>
  <si>
    <t>Cosmo Energy Holdings Co., Ltd.</t>
  </si>
  <si>
    <t>Glory Ltd.</t>
  </si>
  <si>
    <t>TV Asahi Holdings Corporation</t>
  </si>
  <si>
    <t>Invesco Office J-REIT, Inc.</t>
  </si>
  <si>
    <t>DMG Mori Co., Ltd.</t>
  </si>
  <si>
    <t>The Chugoku Bank, Limited</t>
  </si>
  <si>
    <t>Shochiku Co., Ltd.</t>
  </si>
  <si>
    <t>ATOM Corporation</t>
  </si>
  <si>
    <t>Resorttrust, Inc.</t>
  </si>
  <si>
    <t>Yamato Kogyo Co., Ltd.</t>
  </si>
  <si>
    <t>Elecom Co., Ltd.</t>
  </si>
  <si>
    <t>Ushio Inc.</t>
  </si>
  <si>
    <t>Okuma Corporation</t>
  </si>
  <si>
    <t>Kenedix Residential Next Investment Corporation</t>
  </si>
  <si>
    <t>Maeda Corporation</t>
  </si>
  <si>
    <t>The Iyo Bank, Ltd.</t>
  </si>
  <si>
    <t>Sanrio Company, Ltd.</t>
  </si>
  <si>
    <t>Daido Steel Co., Ltd.</t>
  </si>
  <si>
    <t>Sumitomo Osaka Cement Co., Ltd.</t>
  </si>
  <si>
    <t>Iwatani Corporation</t>
  </si>
  <si>
    <t>Sosei Group Corporation</t>
  </si>
  <si>
    <t>Furukawa Electric Co., Ltd.</t>
  </si>
  <si>
    <t>Toshiba Plant Systems &amp;amp; Services Corporation</t>
  </si>
  <si>
    <t>Toshiba Tec Corporation</t>
  </si>
  <si>
    <t>Toho Holdings Co., Ltd.</t>
  </si>
  <si>
    <t>Kokuyo Co., Ltd.</t>
  </si>
  <si>
    <t>mixi, Inc.</t>
  </si>
  <si>
    <t>Tokai Rika Co., Ltd.</t>
  </si>
  <si>
    <t>Aeon Delight Co., Ltd.</t>
  </si>
  <si>
    <t>Kyoritsu Maintenance Co., Ltd.</t>
  </si>
  <si>
    <t>Megmilk Snow Brand Co., Ltd.</t>
  </si>
  <si>
    <t>The Hiroshima Bank, Ltd.</t>
  </si>
  <si>
    <t>Maruwa Unyu Kikan Co.,Ltd.</t>
  </si>
  <si>
    <t>Milbon Co., Ltd.</t>
  </si>
  <si>
    <t>KATITAS CO., Ltd.</t>
  </si>
  <si>
    <t>GungHo Online Entertainment, Inc.</t>
  </si>
  <si>
    <t>Tokuyama Corporation</t>
  </si>
  <si>
    <t>Mitsui Fudosan Logistics Park Inc.</t>
  </si>
  <si>
    <t>create restaurants holdings inc.</t>
  </si>
  <si>
    <t>Citizen Watch Co., Ltd.</t>
  </si>
  <si>
    <t>MIRAIT Holdings Corporation</t>
  </si>
  <si>
    <t>Trusco Nakayama Corporation</t>
  </si>
  <si>
    <t>NTN Corporation</t>
  </si>
  <si>
    <t>Penta-Ocean Construction Co., Ltd.</t>
  </si>
  <si>
    <t>AS ONE Corporation</t>
  </si>
  <si>
    <t>Japan Petroleum Exploration Co., Ltd.</t>
  </si>
  <si>
    <t>Sakata Seed Corporation</t>
  </si>
  <si>
    <t>Mochida Pharmaceutical Co., Ltd.</t>
  </si>
  <si>
    <t>Nikkon Holdings Co., Ltd.</t>
  </si>
  <si>
    <t>Tokyo Ohka Kogyo Co., Ltd.</t>
  </si>
  <si>
    <t>Colowide Co.,Ltd.</t>
  </si>
  <si>
    <t>Japan Rental Housing Investments Inc.</t>
  </si>
  <si>
    <t>LaSalle LOGIPORT REIT</t>
  </si>
  <si>
    <t>Create SD Holdings Co., Ltd.</t>
  </si>
  <si>
    <t>Ichibanya Co., Ltd.</t>
  </si>
  <si>
    <t>Ichigo Office REIT Investment Corporation</t>
  </si>
  <si>
    <t>TKP Corporation</t>
  </si>
  <si>
    <t>Fuji Seal International, Inc.</t>
  </si>
  <si>
    <t>Mitsubishi Shokuhin Co., Ltd.</t>
  </si>
  <si>
    <t>Pilot Corporation</t>
  </si>
  <si>
    <t>Digital Garage, Inc.</t>
  </si>
  <si>
    <t>SAN-A CO.,LTD.</t>
  </si>
  <si>
    <t>LINTEC Corporation</t>
  </si>
  <si>
    <t>Toagosei Co., Ltd.</t>
  </si>
  <si>
    <t>GS Yuasa Corporation</t>
  </si>
  <si>
    <t>JINS HOLDINGS Inc.</t>
  </si>
  <si>
    <t>Hokuriku Electric Power Company</t>
  </si>
  <si>
    <t>Systena Corporation</t>
  </si>
  <si>
    <t>Round One Corporation</t>
  </si>
  <si>
    <t>The Gunma Bank, Ltd.</t>
  </si>
  <si>
    <t>Topcon Corporation</t>
  </si>
  <si>
    <t>Hazama Ando Corporation</t>
  </si>
  <si>
    <t>H2O Retailing Corporation</t>
  </si>
  <si>
    <t>NOMURA Co., Ltd.</t>
  </si>
  <si>
    <t>Nakanishi Inc.</t>
  </si>
  <si>
    <t>Rakus Co., Ltd.</t>
  </si>
  <si>
    <t>RIZAP GROUP, Inc.</t>
  </si>
  <si>
    <t>MODEC, Inc.</t>
  </si>
  <si>
    <t>Nihon Parkerizing Co., Ltd.</t>
  </si>
  <si>
    <t>Meitec Corporation</t>
  </si>
  <si>
    <t>CYBERDYNE Inc.</t>
  </si>
  <si>
    <t>NEC Networks &amp;amp; System Integration Corporation</t>
  </si>
  <si>
    <t>Yoshinoya Holdings Co., Ltd.</t>
  </si>
  <si>
    <t>UNIZO Holdings Company, Limited</t>
  </si>
  <si>
    <t>Nisshinbo Holdings Inc.</t>
  </si>
  <si>
    <t>ASKUL Corporation</t>
  </si>
  <si>
    <t>Mitsui Mining &amp;amp; Smelting Co., Ltd.</t>
  </si>
  <si>
    <t>Miraca Holdings Inc.</t>
  </si>
  <si>
    <t>Fuji Soft Incorporated</t>
  </si>
  <si>
    <t>Maruha Nichiro Corporation</t>
  </si>
  <si>
    <t>Duskin Co., Ltd.</t>
  </si>
  <si>
    <t>Autobacs Seven Co., Ltd.</t>
  </si>
  <si>
    <t>Toyo Ink SC Holdings Co., Ltd.</t>
  </si>
  <si>
    <t>cocokara fine Inc.</t>
  </si>
  <si>
    <t>Adeka Corporation</t>
  </si>
  <si>
    <t>IBJ Leasing Company, Limited</t>
  </si>
  <si>
    <t>Kumagai Gumi Co., Ltd.</t>
  </si>
  <si>
    <t>Fuji Corporation</t>
  </si>
  <si>
    <t>DCM Holdings Co., Ltd.</t>
  </si>
  <si>
    <t>Japan Aviation Electronics Industry, Limited</t>
  </si>
  <si>
    <t>Global One Real Estate Investment Corp.</t>
  </si>
  <si>
    <t>Fukuoka REIT Corporation</t>
  </si>
  <si>
    <t>Japan Lifeline Co., Ltd.</t>
  </si>
  <si>
    <t>Nippon Densetsu Kogyo Co., Ltd.</t>
  </si>
  <si>
    <t>PKSHA Technology Inc.</t>
  </si>
  <si>
    <t>Kenedix Retail REIT Corporation</t>
  </si>
  <si>
    <t>Nippon Steel Trading Corporation</t>
  </si>
  <si>
    <t>DIP Corporation</t>
  </si>
  <si>
    <t>Menicon Co., Ltd.</t>
  </si>
  <si>
    <t>Mitsubishi Logisnext Co., Ltd.</t>
  </si>
  <si>
    <t>Hokuhoku Financial Group, Inc.</t>
  </si>
  <si>
    <t>TOKAI Holdings Corporation</t>
  </si>
  <si>
    <t>JAPAN MATERIAL Co., Ltd.</t>
  </si>
  <si>
    <t>Inaba Denki Sangyo Co.,Ltd.</t>
  </si>
  <si>
    <t>Nissin Electric Co.,Ltd.</t>
  </si>
  <si>
    <t>Starts Corporation Inc.</t>
  </si>
  <si>
    <t>Takara Standard Co.,Ltd.</t>
  </si>
  <si>
    <t>Chudenko Corporation</t>
  </si>
  <si>
    <t>Infocom Corporation</t>
  </si>
  <si>
    <t>Saizeriya Co.,Ltd.</t>
  </si>
  <si>
    <t>Ohsho Food Service Corp.</t>
  </si>
  <si>
    <t>Heiwa Real Estate REIT, Inc.</t>
  </si>
  <si>
    <t>Optorun Co.,Ltd.</t>
  </si>
  <si>
    <t>Tadano Ltd.</t>
  </si>
  <si>
    <t>OUTSOURCING Inc.</t>
  </si>
  <si>
    <t>Tsubakimoto Chain Co.</t>
  </si>
  <si>
    <t>Tokyo Seimitsu Co., Ltd.</t>
  </si>
  <si>
    <t>COLOPL, Inc.</t>
  </si>
  <si>
    <t>SKY Perfect JSAT Holdings Inc.</t>
  </si>
  <si>
    <t>Nippon Flour Mills Co., Ltd.</t>
  </si>
  <si>
    <t>BML, Inc.</t>
  </si>
  <si>
    <t>Nohmi Bosai Ltd.</t>
  </si>
  <si>
    <t>Sakai Moving Service Co.,Ltd.</t>
  </si>
  <si>
    <t>Hoshino Resorts REIT, Inc.</t>
  </si>
  <si>
    <t>Shinko Electric Industries Co., Ltd.</t>
  </si>
  <si>
    <t>Mitani Corporation</t>
  </si>
  <si>
    <t>Koshidaka Holdings Co., Ltd.</t>
  </si>
  <si>
    <t>Parco Co.,Ltd.</t>
  </si>
  <si>
    <t>Takasago Thermal Engineering Co., Ltd.</t>
  </si>
  <si>
    <t>Kintetsu Department Store Co., Ltd.</t>
  </si>
  <si>
    <t>Toyobo Co., Ltd.</t>
  </si>
  <si>
    <t>Daibiru Corporation</t>
  </si>
  <si>
    <t>United Super Markets Holdings Inc.</t>
  </si>
  <si>
    <t>The Shiga Bank, Ltd.</t>
  </si>
  <si>
    <t>SENKO Group Holdings Co., Ltd.</t>
  </si>
  <si>
    <t>Sansan, Inc.</t>
  </si>
  <si>
    <t>Oki Electric Industry Co., Ltd.</t>
  </si>
  <si>
    <t>T-Gaia Corporation</t>
  </si>
  <si>
    <t>Nichias Corporation</t>
  </si>
  <si>
    <t>NSD Co., Ltd.</t>
  </si>
  <si>
    <t>Nissan Shatai Co., Ltd.</t>
  </si>
  <si>
    <t>Kureha Corporation</t>
  </si>
  <si>
    <t>ARCS Company Limited</t>
  </si>
  <si>
    <t>Hanwa Co., Ltd.</t>
  </si>
  <si>
    <t>Nippon Light Metal Holdings Company, Ltd.</t>
  </si>
  <si>
    <t>JAFCO Co., Ltd.</t>
  </si>
  <si>
    <t>Sangetsu Corporation</t>
  </si>
  <si>
    <t>Towa Pharmaceutical Co., Ltd.</t>
  </si>
  <si>
    <t>Mandom Corporation</t>
  </si>
  <si>
    <t>Nitto Boseki Co., Ltd.</t>
  </si>
  <si>
    <t>Kawasaki Kisen Kaisha, Ltd.</t>
  </si>
  <si>
    <t>Nippon Gas Co., Ltd.</t>
  </si>
  <si>
    <t>Daishi Hokuetsu Financial Group, Inc.</t>
  </si>
  <si>
    <t>Funai Soken Holdings Incorporated</t>
  </si>
  <si>
    <t>Okamura Corporation</t>
  </si>
  <si>
    <t>Iriso Electronics Co., Ltd.</t>
  </si>
  <si>
    <t>JEOL Ltd.</t>
  </si>
  <si>
    <t>Kato Sangyo Co., Ltd.</t>
  </si>
  <si>
    <t>TKC Corporation</t>
  </si>
  <si>
    <t>Paramount Bed Holdings Co., Ltd.</t>
  </si>
  <si>
    <t>The 77 Bank, Ltd.</t>
  </si>
  <si>
    <t>The Sumitomo Warehouse Co., Ltd.</t>
  </si>
  <si>
    <t>Kenedix, Inc.</t>
  </si>
  <si>
    <t>Kissei Pharmaceutical Co., Ltd.</t>
  </si>
  <si>
    <t>The Nisshin OilliO Group,Ltd.</t>
  </si>
  <si>
    <t>Gree, Inc.</t>
  </si>
  <si>
    <t>SHOWA Corporation</t>
  </si>
  <si>
    <t>Imperial Hotel, Ltd.</t>
  </si>
  <si>
    <t>Hokkaido Electric Power Company, Incorporated</t>
  </si>
  <si>
    <t>TOMY Company, Ltd.</t>
  </si>
  <si>
    <t>BELLSYSTEM24 Holdings, Inc.</t>
  </si>
  <si>
    <t>Nachi-Fujikoshi Corp.</t>
  </si>
  <si>
    <t>Daiseki Co.,Ltd.</t>
  </si>
  <si>
    <t>Kumiai Chemical Industry Co., Ltd.</t>
  </si>
  <si>
    <t>Solasto Corporation</t>
  </si>
  <si>
    <t>Aiful Corporation</t>
  </si>
  <si>
    <t>Sk Kaken Co.,Ltd.</t>
  </si>
  <si>
    <t>Japan Elevator Service Holdings Co.,Ltd.</t>
  </si>
  <si>
    <t>Komeri Co.,Ltd.</t>
  </si>
  <si>
    <t>Makino Milling Machine Co., Ltd.</t>
  </si>
  <si>
    <t>Nishi-Nippon Financial Holdings, Inc.</t>
  </si>
  <si>
    <t>Tokyo Steel Manufacturing Co.,Ltd.</t>
  </si>
  <si>
    <t>Fujikura Ltd.</t>
  </si>
  <si>
    <t>Internet Initiative Japan Inc.</t>
  </si>
  <si>
    <t>Taikisha Ltd.</t>
  </si>
  <si>
    <t>NichiiGakkan Co., Ltd.</t>
  </si>
  <si>
    <t>Shimachu Co., Ltd.</t>
  </si>
  <si>
    <t>Prestige International Inc.</t>
  </si>
  <si>
    <t>Adastria Co., Ltd.</t>
  </si>
  <si>
    <t>Information Services International-Dentsu, Ltd.</t>
  </si>
  <si>
    <t>Totetsu Kogyo Co., Ltd.</t>
  </si>
  <si>
    <t>Belc CO., LTD.</t>
  </si>
  <si>
    <t>Descente Ltd.</t>
  </si>
  <si>
    <t>EDION Corporation</t>
  </si>
  <si>
    <t>Prima Meat Packers, Ltd.</t>
  </si>
  <si>
    <t>Toppan Forms Co., Ltd.</t>
  </si>
  <si>
    <t>The Kiyo Bank, Ltd.</t>
  </si>
  <si>
    <t>TORIDOLL Holdings Corporation</t>
  </si>
  <si>
    <t>Sanyo Chemical Industries Ltd.</t>
  </si>
  <si>
    <t>Okumura Corporation</t>
  </si>
  <si>
    <t>Nichiha Corporation</t>
  </si>
  <si>
    <t>Hankyu Hanshin REIT, Inc.</t>
  </si>
  <si>
    <t>Earth Corporation</t>
  </si>
  <si>
    <t>Ricoh Leasing Company, Ltd.</t>
  </si>
  <si>
    <t>transcosmos inc.</t>
  </si>
  <si>
    <t>Heiwado Co., Ltd.</t>
  </si>
  <si>
    <t>Fujitec Co.,Ltd.</t>
  </si>
  <si>
    <t>APLUS FINANCIAL Co., Ltd.</t>
  </si>
  <si>
    <t>Kintetsu World Express, Inc.</t>
  </si>
  <si>
    <t>Nishimatsu Construction Co., Ltd.</t>
  </si>
  <si>
    <t>Pressance Corporation</t>
  </si>
  <si>
    <t>F.C.C. Co., Ltd.</t>
  </si>
  <si>
    <t>Raksul Inc.</t>
  </si>
  <si>
    <t>DTS Corporation</t>
  </si>
  <si>
    <t>Akatsuki Inc.</t>
  </si>
  <si>
    <t>KYORIN Holdings, Inc.</t>
  </si>
  <si>
    <t>YAKUODO HOLDINGS Co.,Ltd.</t>
  </si>
  <si>
    <t>The San-in Godo Bank,Ltd.</t>
  </si>
  <si>
    <t>EXEDY Corporation</t>
  </si>
  <si>
    <t>Kanematsu Corporation</t>
  </si>
  <si>
    <t>Hokuetsu Corporation</t>
  </si>
  <si>
    <t>Kameda Seika Co.,Ltd.</t>
  </si>
  <si>
    <t>Fukuda Denshi Co., Ltd.</t>
  </si>
  <si>
    <t>Life Corporation</t>
  </si>
  <si>
    <t>The Awa Bank, Limited</t>
  </si>
  <si>
    <t>Kanamoto Co.,Ltd.</t>
  </si>
  <si>
    <t>Mitsubishi Pencil Co., Ltd.</t>
  </si>
  <si>
    <t>Takuma Co., Ltd.</t>
  </si>
  <si>
    <t>The Ogaki Kyoritsu Bank, Ltd.</t>
  </si>
  <si>
    <t>ROYAL HOLDINGS Co., Ltd.</t>
  </si>
  <si>
    <t>Financial Products Group Co., Ltd.</t>
  </si>
  <si>
    <t>S Foods Inc.</t>
  </si>
  <si>
    <t>Taiyo Holdings Co., Ltd.</t>
  </si>
  <si>
    <t>M&amp;amp;A Capital Partners Co.,Ltd.</t>
  </si>
  <si>
    <t>METAWATER Co., Ltd.</t>
  </si>
  <si>
    <t>Nissin Kogyo Co., Ltd.</t>
  </si>
  <si>
    <t>Joyful Honda Co., Ltd.</t>
  </si>
  <si>
    <t>Valor Holdings Co., Ltd.</t>
  </si>
  <si>
    <t>Digital Arts Inc.</t>
  </si>
  <si>
    <t>Aoyama Trading Co., Ltd.</t>
  </si>
  <si>
    <t>Seiko Holdings Corporation</t>
  </si>
  <si>
    <t>Okinawa Cellular Telephone Company</t>
  </si>
  <si>
    <t>Zenrin Co., Ltd.</t>
  </si>
  <si>
    <t>Sato Holdings Corporation</t>
  </si>
  <si>
    <t>Kitanotatsujin Corporation</t>
  </si>
  <si>
    <t>RPA Holdings, Inc.</t>
  </si>
  <si>
    <t>Sekisui Jushi Corporation</t>
  </si>
  <si>
    <t>Showa Sangyo Co., Ltd.</t>
  </si>
  <si>
    <t>Hogy Medical Co.,Ltd.</t>
  </si>
  <si>
    <t>Itochu Enex Co.,Ltd.</t>
  </si>
  <si>
    <t>Kadokawa Corporation</t>
  </si>
  <si>
    <t>DOUTOR NICHIRES Holdings Co., Ltd.</t>
  </si>
  <si>
    <t>UUUM co.,ltd.</t>
  </si>
  <si>
    <t>Pacific Industrial Co., Ltd.</t>
  </si>
  <si>
    <t>Tokyo Dome Corporation</t>
  </si>
  <si>
    <t>MIRAI Corporation</t>
  </si>
  <si>
    <t>Axial Retailing Inc.</t>
  </si>
  <si>
    <t>Zojirushi Corporation</t>
  </si>
  <si>
    <t>Tokyotokeiba Co., Ltd.</t>
  </si>
  <si>
    <t>Macnica Fuji Electronics Holdings, Inc.</t>
  </si>
  <si>
    <t>Nippon Seiki Co., Ltd.</t>
  </si>
  <si>
    <t>AOKI Holdings Inc.</t>
  </si>
  <si>
    <t>Central Glass Co., Ltd.</t>
  </si>
  <si>
    <t>Sumitomo Riko Company Limited</t>
  </si>
  <si>
    <t>Musashi Seimitsu Industry Co., Ltd.</t>
  </si>
  <si>
    <t>Bengo4.com, Inc.</t>
  </si>
  <si>
    <t>KOMEDA Holdings Co., Ltd.</t>
  </si>
  <si>
    <t>Yamazen Corporation</t>
  </si>
  <si>
    <t>Heiwa Real Estate Co., Ltd.</t>
  </si>
  <si>
    <t>LIFULL Co.,Ltd.</t>
  </si>
  <si>
    <t>Relia, Inc.</t>
  </si>
  <si>
    <t>Miroku Jyoho Service Co., Ltd.</t>
  </si>
  <si>
    <t>North Pacific Bank, Ltd.</t>
  </si>
  <si>
    <t>Konoike Transport Co., Ltd.</t>
  </si>
  <si>
    <t>Asahi Holdings, Inc.</t>
  </si>
  <si>
    <t>The Okinawa Electric Power Company, Incorporated</t>
  </si>
  <si>
    <t>NuFlare Technology, Inc.</t>
  </si>
  <si>
    <t>Zeria Pharmaceutical Co., Ltd.</t>
  </si>
  <si>
    <t>UT Group Co., Ltd.</t>
  </si>
  <si>
    <t>Giken Ltd.</t>
  </si>
  <si>
    <t>Kura Sushi,Inc.</t>
  </si>
  <si>
    <t>The Hyakugo Bank, Ltd.</t>
  </si>
  <si>
    <t>Shima Seiki Mfg.,Ltd.</t>
  </si>
  <si>
    <t>Nojima Corporation</t>
  </si>
  <si>
    <t>Tosho Co., Ltd.</t>
  </si>
  <si>
    <t>Saibu Gas Co.,Ltd.</t>
  </si>
  <si>
    <t>Token Corporation</t>
  </si>
  <si>
    <t>7203.T</t>
  </si>
  <si>
    <t>20.894T</t>
  </si>
  <si>
    <t>9432.T</t>
  </si>
  <si>
    <t>9.723T</t>
  </si>
  <si>
    <t>9984.T</t>
  </si>
  <si>
    <t>9.577T</t>
  </si>
  <si>
    <t>9437.T</t>
  </si>
  <si>
    <t>9.204T</t>
  </si>
  <si>
    <t>6861.T</t>
  </si>
  <si>
    <t>8.019T</t>
  </si>
  <si>
    <t>6758.T</t>
  </si>
  <si>
    <t>7.885T</t>
  </si>
  <si>
    <t>9434.T</t>
  </si>
  <si>
    <t>7.345T</t>
  </si>
  <si>
    <t>8306.T</t>
  </si>
  <si>
    <t>7.313T</t>
  </si>
  <si>
    <t>9983.T</t>
  </si>
  <si>
    <t>6.703T</t>
  </si>
  <si>
    <t>9433.T</t>
  </si>
  <si>
    <t>6.661T</t>
  </si>
  <si>
    <t>4502.T</t>
  </si>
  <si>
    <t>5.987T</t>
  </si>
  <si>
    <t>6098.T</t>
  </si>
  <si>
    <t>5.634T</t>
  </si>
  <si>
    <t>4661.T</t>
  </si>
  <si>
    <t>5.291T</t>
  </si>
  <si>
    <t>8316.T</t>
  </si>
  <si>
    <t>5.205T</t>
  </si>
  <si>
    <t>7267.T</t>
  </si>
  <si>
    <t>5.092T</t>
  </si>
  <si>
    <t>7974.T</t>
  </si>
  <si>
    <t>5.111T</t>
  </si>
  <si>
    <t>4063.T</t>
  </si>
  <si>
    <t>4.947T</t>
  </si>
  <si>
    <t>4568.T</t>
  </si>
  <si>
    <t>4.696T</t>
  </si>
  <si>
    <t>6594.T</t>
  </si>
  <si>
    <t>4.573T</t>
  </si>
  <si>
    <t>4519.T</t>
  </si>
  <si>
    <t>4.639T</t>
  </si>
  <si>
    <t>9022.T</t>
  </si>
  <si>
    <t>4.37T</t>
  </si>
  <si>
    <t>8411.T</t>
  </si>
  <si>
    <t>4.324T</t>
  </si>
  <si>
    <t>8686.T</t>
  </si>
  <si>
    <t>4.244T</t>
  </si>
  <si>
    <t>6178.T</t>
  </si>
  <si>
    <t>4.241T</t>
  </si>
  <si>
    <t>8058.T</t>
  </si>
  <si>
    <t>4.225T</t>
  </si>
  <si>
    <t>6367.T</t>
  </si>
  <si>
    <t>4.227T</t>
  </si>
  <si>
    <t>8766.T</t>
  </si>
  <si>
    <t>4.2T</t>
  </si>
  <si>
    <t>2914.T</t>
  </si>
  <si>
    <t>4.087T</t>
  </si>
  <si>
    <t>7182.T</t>
  </si>
  <si>
    <t>4.09T</t>
  </si>
  <si>
    <t>9020.T</t>
  </si>
  <si>
    <t>3.926T</t>
  </si>
  <si>
    <t>6501.T</t>
  </si>
  <si>
    <t>3.839T</t>
  </si>
  <si>
    <t>6954.T</t>
  </si>
  <si>
    <t>4452.T</t>
  </si>
  <si>
    <t>3.792T</t>
  </si>
  <si>
    <t>6902.T</t>
  </si>
  <si>
    <t>3.742T</t>
  </si>
  <si>
    <t>3382.T</t>
  </si>
  <si>
    <t>3.734T</t>
  </si>
  <si>
    <t>8001.T</t>
  </si>
  <si>
    <t>3.559T</t>
  </si>
  <si>
    <t>4911.T</t>
  </si>
  <si>
    <t>3.48T</t>
  </si>
  <si>
    <t>7741.T</t>
  </si>
  <si>
    <t>3.341T</t>
  </si>
  <si>
    <t>8035.T</t>
  </si>
  <si>
    <t>3.292T</t>
  </si>
  <si>
    <t>6981.T</t>
  </si>
  <si>
    <t>3.255T</t>
  </si>
  <si>
    <t>8031.T</t>
  </si>
  <si>
    <t>3.2T</t>
  </si>
  <si>
    <t>7751.T</t>
  </si>
  <si>
    <t>3.128T</t>
  </si>
  <si>
    <t>Business Equipment</t>
  </si>
  <si>
    <t>6503.T</t>
  </si>
  <si>
    <t>3.097T</t>
  </si>
  <si>
    <t>5108.T</t>
  </si>
  <si>
    <t>3.068T</t>
  </si>
  <si>
    <t>Rubber &amp;amp; Plastics</t>
  </si>
  <si>
    <t>6273.T</t>
  </si>
  <si>
    <t>2.913T</t>
  </si>
  <si>
    <t>8802.T</t>
  </si>
  <si>
    <t>2.956T</t>
  </si>
  <si>
    <t>4503.T</t>
  </si>
  <si>
    <t>2.91T</t>
  </si>
  <si>
    <t>7201.T</t>
  </si>
  <si>
    <t>2.775T</t>
  </si>
  <si>
    <t>8801.T</t>
  </si>
  <si>
    <t>2.681T</t>
  </si>
  <si>
    <t>4578.T</t>
  </si>
  <si>
    <t>2.582T</t>
  </si>
  <si>
    <t>4543.T</t>
  </si>
  <si>
    <t>2.562T</t>
  </si>
  <si>
    <t>6971.T</t>
  </si>
  <si>
    <t>2.427T</t>
  </si>
  <si>
    <t>2502.T</t>
  </si>
  <si>
    <t>2.435T</t>
  </si>
  <si>
    <t>1925.T</t>
  </si>
  <si>
    <t>2.375T</t>
  </si>
  <si>
    <t>6301.T</t>
  </si>
  <si>
    <t>2.363T</t>
  </si>
  <si>
    <t>7270.T</t>
  </si>
  <si>
    <t>2.313T</t>
  </si>
  <si>
    <t>8053.T</t>
  </si>
  <si>
    <t>2.203T</t>
  </si>
  <si>
    <t>8591.T</t>
  </si>
  <si>
    <t>2.212T</t>
  </si>
  <si>
    <t>9735.T</t>
  </si>
  <si>
    <t>2.142T</t>
  </si>
  <si>
    <t>Security &amp;amp; Protection Services</t>
  </si>
  <si>
    <t>6752.T</t>
  </si>
  <si>
    <t>2.068T</t>
  </si>
  <si>
    <t>6326.T</t>
  </si>
  <si>
    <t>2.071T</t>
  </si>
  <si>
    <t>7269.T</t>
  </si>
  <si>
    <t>2.062T</t>
  </si>
  <si>
    <t>2503.T</t>
  </si>
  <si>
    <t>2.039T</t>
  </si>
  <si>
    <t>8725.T</t>
  </si>
  <si>
    <t>2.044T</t>
  </si>
  <si>
    <t>9613.T</t>
  </si>
  <si>
    <t>1.982T</t>
  </si>
  <si>
    <t>4901.T</t>
  </si>
  <si>
    <t>1.987T</t>
  </si>
  <si>
    <t>8113.T</t>
  </si>
  <si>
    <t>2.013T</t>
  </si>
  <si>
    <t>6201.T</t>
  </si>
  <si>
    <t>1.972T</t>
  </si>
  <si>
    <t>7733.T</t>
  </si>
  <si>
    <t>1.86T</t>
  </si>
  <si>
    <t>8830.T</t>
  </si>
  <si>
    <t>8750.T</t>
  </si>
  <si>
    <t>1.84T</t>
  </si>
  <si>
    <t>4507.T</t>
  </si>
  <si>
    <t>1.817T</t>
  </si>
  <si>
    <t>9843.T</t>
  </si>
  <si>
    <t>1.804T</t>
  </si>
  <si>
    <t>9021.T</t>
  </si>
  <si>
    <t>1.801T</t>
  </si>
  <si>
    <t>6702.T</t>
  </si>
  <si>
    <t>1.816T</t>
  </si>
  <si>
    <t>4612.T</t>
  </si>
  <si>
    <t>1.782T</t>
  </si>
  <si>
    <t>2413.T</t>
  </si>
  <si>
    <t>1.716T</t>
  </si>
  <si>
    <t>8267.T</t>
  </si>
  <si>
    <t>1.695T</t>
  </si>
  <si>
    <t>8630.T</t>
  </si>
  <si>
    <t>1.687T</t>
  </si>
  <si>
    <t>6502.T</t>
  </si>
  <si>
    <t>1.653T</t>
  </si>
  <si>
    <t>5020.T</t>
  </si>
  <si>
    <t>1.625T</t>
  </si>
  <si>
    <t>8421.T</t>
  </si>
  <si>
    <t>1.599T</t>
  </si>
  <si>
    <t>8604.T</t>
  </si>
  <si>
    <t>1.601T</t>
  </si>
  <si>
    <t>4523.T</t>
  </si>
  <si>
    <t>1.584T</t>
  </si>
  <si>
    <t>3407.T</t>
  </si>
  <si>
    <t>1.55T</t>
  </si>
  <si>
    <t>1605.T</t>
  </si>
  <si>
    <t>1.548T</t>
  </si>
  <si>
    <t>6869.T</t>
  </si>
  <si>
    <t>1.523T</t>
  </si>
  <si>
    <t>4689.T</t>
  </si>
  <si>
    <t>8309.T</t>
  </si>
  <si>
    <t>1.505T</t>
  </si>
  <si>
    <t>7309.T</t>
  </si>
  <si>
    <t>1.493T</t>
  </si>
  <si>
    <t>2587.T</t>
  </si>
  <si>
    <t>1.476T</t>
  </si>
  <si>
    <t>7011.T</t>
  </si>
  <si>
    <t>1.47T</t>
  </si>
  <si>
    <t>1928.T</t>
  </si>
  <si>
    <t>1.447T</t>
  </si>
  <si>
    <t>Residential Construction</t>
  </si>
  <si>
    <t>4755.T</t>
  </si>
  <si>
    <t>1.391T</t>
  </si>
  <si>
    <t>7832.T</t>
  </si>
  <si>
    <t>1.407T</t>
  </si>
  <si>
    <t>5401.T</t>
  </si>
  <si>
    <t>1.366T</t>
  </si>
  <si>
    <t>3402.T</t>
  </si>
  <si>
    <t>1.351T</t>
  </si>
  <si>
    <t>8028.T</t>
  </si>
  <si>
    <t>1.35T</t>
  </si>
  <si>
    <t>8002.T</t>
  </si>
  <si>
    <t>1.307T</t>
  </si>
  <si>
    <t>8015.T</t>
  </si>
  <si>
    <t>1.264T</t>
  </si>
  <si>
    <t>4307.T</t>
  </si>
  <si>
    <t>1.292T</t>
  </si>
  <si>
    <t>9005.T</t>
  </si>
  <si>
    <t>1.288T</t>
  </si>
  <si>
    <t>3659.T</t>
  </si>
  <si>
    <t>1.27T</t>
  </si>
  <si>
    <t>9502.T</t>
  </si>
  <si>
    <t>1.277T</t>
  </si>
  <si>
    <t>9202.T</t>
  </si>
  <si>
    <t>1.253T</t>
  </si>
  <si>
    <t>4716.T</t>
  </si>
  <si>
    <t>9531.T</t>
  </si>
  <si>
    <t>1.235T</t>
  </si>
  <si>
    <t>9503.T</t>
  </si>
  <si>
    <t>1.227T</t>
  </si>
  <si>
    <t>6762.T</t>
  </si>
  <si>
    <t>1.22T</t>
  </si>
  <si>
    <t>6645.T</t>
  </si>
  <si>
    <t>6701.T</t>
  </si>
  <si>
    <t>1.225T</t>
  </si>
  <si>
    <t>2269.T</t>
  </si>
  <si>
    <t>1.166T</t>
  </si>
  <si>
    <t>9201.T</t>
  </si>
  <si>
    <t>1.162T</t>
  </si>
  <si>
    <t>8951.T</t>
  </si>
  <si>
    <t>1.152T</t>
  </si>
  <si>
    <t>4188.T</t>
  </si>
  <si>
    <t>1.164T</t>
  </si>
  <si>
    <t>4151.T</t>
  </si>
  <si>
    <t>1.169T</t>
  </si>
  <si>
    <t>2802.T</t>
  </si>
  <si>
    <t>1.131T</t>
  </si>
  <si>
    <t>6723.T</t>
  </si>
  <si>
    <t>1.097T</t>
  </si>
  <si>
    <t>4324.T</t>
  </si>
  <si>
    <t>1.147T</t>
  </si>
  <si>
    <t>7532.T</t>
  </si>
  <si>
    <t>1.126T</t>
  </si>
  <si>
    <t>Discount Stores</t>
  </si>
  <si>
    <t>9041.T</t>
  </si>
  <si>
    <t>1.118T</t>
  </si>
  <si>
    <t>8308.T</t>
  </si>
  <si>
    <t>1.108T</t>
  </si>
  <si>
    <t>4684.T</t>
  </si>
  <si>
    <t>9435.T</t>
  </si>
  <si>
    <t>1.1T</t>
  </si>
  <si>
    <t>5802.T</t>
  </si>
  <si>
    <t>1.099T</t>
  </si>
  <si>
    <t>4922.T</t>
  </si>
  <si>
    <t>1.069T</t>
  </si>
  <si>
    <t>8729.T</t>
  </si>
  <si>
    <t>1.067T</t>
  </si>
  <si>
    <t>9042.T</t>
  </si>
  <si>
    <t>1.047T</t>
  </si>
  <si>
    <t>6506.T</t>
  </si>
  <si>
    <t>1.002T</t>
  </si>
  <si>
    <t>2267.T</t>
  </si>
  <si>
    <t>1.019T</t>
  </si>
  <si>
    <t>8952.T</t>
  </si>
  <si>
    <t>2801.T</t>
  </si>
  <si>
    <t>998.332B</t>
  </si>
  <si>
    <t>4528.T</t>
  </si>
  <si>
    <t>1.018T</t>
  </si>
  <si>
    <t>1878.T</t>
  </si>
  <si>
    <t>983.236B</t>
  </si>
  <si>
    <t>8697.T</t>
  </si>
  <si>
    <t>968.953B</t>
  </si>
  <si>
    <t>3938.T</t>
  </si>
  <si>
    <t>948.422B</t>
  </si>
  <si>
    <t>9007.T</t>
  </si>
  <si>
    <t>947.515B</t>
  </si>
  <si>
    <t>7259.T</t>
  </si>
  <si>
    <t>948.586B</t>
  </si>
  <si>
    <t>5019.T</t>
  </si>
  <si>
    <t>969.052B</t>
  </si>
  <si>
    <t>5713.T</t>
  </si>
  <si>
    <t>945.54B</t>
  </si>
  <si>
    <t>4091.T</t>
  </si>
  <si>
    <t>971.04B</t>
  </si>
  <si>
    <t>6857.T</t>
  </si>
  <si>
    <t>945.857B</t>
  </si>
  <si>
    <t>7202.T</t>
  </si>
  <si>
    <t>916.697B</t>
  </si>
  <si>
    <t>9501.T</t>
  </si>
  <si>
    <t>890.84B</t>
  </si>
  <si>
    <t>3462.T</t>
  </si>
  <si>
    <t>886.276B</t>
  </si>
  <si>
    <t>6963.T</t>
  </si>
  <si>
    <t>893.494B</t>
  </si>
  <si>
    <t>6586.T</t>
  </si>
  <si>
    <t>879.567B</t>
  </si>
  <si>
    <t>1801.T</t>
  </si>
  <si>
    <t>880.119B</t>
  </si>
  <si>
    <t>7276.T</t>
  </si>
  <si>
    <t>880.823B</t>
  </si>
  <si>
    <t>7181.T</t>
  </si>
  <si>
    <t>874.145B</t>
  </si>
  <si>
    <t>7951.T</t>
  </si>
  <si>
    <t>878.728B</t>
  </si>
  <si>
    <t>9532.T</t>
  </si>
  <si>
    <t>860.317B</t>
  </si>
  <si>
    <t>9008.T</t>
  </si>
  <si>
    <t>859.605B</t>
  </si>
  <si>
    <t>9143.T</t>
  </si>
  <si>
    <t>858.161B</t>
  </si>
  <si>
    <t>8036.T</t>
  </si>
  <si>
    <t>856.735B</t>
  </si>
  <si>
    <t>9602.T</t>
  </si>
  <si>
    <t>843.508B</t>
  </si>
  <si>
    <t>6988.T</t>
  </si>
  <si>
    <t>837.583B</t>
  </si>
  <si>
    <t>7912.T</t>
  </si>
  <si>
    <t>840.276B</t>
  </si>
  <si>
    <t>7701.T</t>
  </si>
  <si>
    <t>854.671B</t>
  </si>
  <si>
    <t>2897.T</t>
  </si>
  <si>
    <t>830.387B</t>
  </si>
  <si>
    <t>4005.T</t>
  </si>
  <si>
    <t>811.045B</t>
  </si>
  <si>
    <t>4768.T</t>
  </si>
  <si>
    <t>838.464B</t>
  </si>
  <si>
    <t>4204.T</t>
  </si>
  <si>
    <t>805.662B</t>
  </si>
  <si>
    <t>8601.T</t>
  </si>
  <si>
    <t>802.26B</t>
  </si>
  <si>
    <t>1802.T</t>
  </si>
  <si>
    <t>788.684B</t>
  </si>
  <si>
    <t>4536.T</t>
  </si>
  <si>
    <t>779.45B</t>
  </si>
  <si>
    <t>9001.T</t>
  </si>
  <si>
    <t>767.941B</t>
  </si>
  <si>
    <t>1803.T</t>
  </si>
  <si>
    <t>767.157B</t>
  </si>
  <si>
    <t>6146.T</t>
  </si>
  <si>
    <t>764.896B</t>
  </si>
  <si>
    <t>7752.T</t>
  </si>
  <si>
    <t>758.207B</t>
  </si>
  <si>
    <t>3092.T</t>
  </si>
  <si>
    <t>758.048B</t>
  </si>
  <si>
    <t>6479.T</t>
  </si>
  <si>
    <t>738.66B</t>
  </si>
  <si>
    <t>9009.T</t>
  </si>
  <si>
    <t>750.712B</t>
  </si>
  <si>
    <t>5411.T</t>
  </si>
  <si>
    <t>748.314B</t>
  </si>
  <si>
    <t>3003.T</t>
  </si>
  <si>
    <t>746.501B</t>
  </si>
  <si>
    <t>4506.T</t>
  </si>
  <si>
    <t>721.514B</t>
  </si>
  <si>
    <t>7211.T</t>
  </si>
  <si>
    <t>741.186B</t>
  </si>
  <si>
    <t>1812.T</t>
  </si>
  <si>
    <t>737.426B</t>
  </si>
  <si>
    <t>3064.T</t>
  </si>
  <si>
    <t>736.676B</t>
  </si>
  <si>
    <t>3283.T</t>
  </si>
  <si>
    <t>734.004B</t>
  </si>
  <si>
    <t>5201.T</t>
  </si>
  <si>
    <t>741.156B</t>
  </si>
  <si>
    <t>4704.T</t>
  </si>
  <si>
    <t>741.581B</t>
  </si>
  <si>
    <t>9962.T</t>
  </si>
  <si>
    <t>726.734B</t>
  </si>
  <si>
    <t>7747.T</t>
  </si>
  <si>
    <t>741.844B</t>
  </si>
  <si>
    <t>4217.T</t>
  </si>
  <si>
    <t>719.418B</t>
  </si>
  <si>
    <t>6383.T</t>
  </si>
  <si>
    <t>715.911B</t>
  </si>
  <si>
    <t>4508.T</t>
  </si>
  <si>
    <t>708.313B</t>
  </si>
  <si>
    <t>5332.T</t>
  </si>
  <si>
    <t>695.93B</t>
  </si>
  <si>
    <t>9766.T</t>
  </si>
  <si>
    <t>697.802B</t>
  </si>
  <si>
    <t>8795.T</t>
  </si>
  <si>
    <t>688.718B</t>
  </si>
  <si>
    <t>9064.T</t>
  </si>
  <si>
    <t>686.039B</t>
  </si>
  <si>
    <t>Trucking</t>
  </si>
  <si>
    <t>2702.T</t>
  </si>
  <si>
    <t>684.834B</t>
  </si>
  <si>
    <t>4739.T</t>
  </si>
  <si>
    <t>698.367B</t>
  </si>
  <si>
    <t>7272.T</t>
  </si>
  <si>
    <t>667.636B</t>
  </si>
  <si>
    <t>6753.T</t>
  </si>
  <si>
    <t>674.27B</t>
  </si>
  <si>
    <t>4587.T</t>
  </si>
  <si>
    <t>668.196B</t>
  </si>
  <si>
    <t>4021.T</t>
  </si>
  <si>
    <t>668.073B</t>
  </si>
  <si>
    <t>9048.T</t>
  </si>
  <si>
    <t>660.421B</t>
  </si>
  <si>
    <t>4967.T</t>
  </si>
  <si>
    <t>663.647B</t>
  </si>
  <si>
    <t>8572.T</t>
  </si>
  <si>
    <t>669.241B</t>
  </si>
  <si>
    <t>8954.T</t>
  </si>
  <si>
    <t>637.56B</t>
  </si>
  <si>
    <t>9024.T</t>
  </si>
  <si>
    <t>646.724B</t>
  </si>
  <si>
    <t>8960.T</t>
  </si>
  <si>
    <t>634.582B</t>
  </si>
  <si>
    <t>4613.T</t>
  </si>
  <si>
    <t>643.171B</t>
  </si>
  <si>
    <t>7911.T</t>
  </si>
  <si>
    <t>618.246B</t>
  </si>
  <si>
    <t>7564.T</t>
  </si>
  <si>
    <t>632.616B</t>
  </si>
  <si>
    <t>6965.T</t>
  </si>
  <si>
    <t>622.388B</t>
  </si>
  <si>
    <t>8984.T</t>
  </si>
  <si>
    <t>615.237B</t>
  </si>
  <si>
    <t>2433.T</t>
  </si>
  <si>
    <t>615.131B</t>
  </si>
  <si>
    <t>7261.T</t>
  </si>
  <si>
    <t>609.127B</t>
  </si>
  <si>
    <t>4912.T</t>
  </si>
  <si>
    <t>618.229B</t>
  </si>
  <si>
    <t>6465.T</t>
  </si>
  <si>
    <t>587.775B</t>
  </si>
  <si>
    <t>2002.T</t>
  </si>
  <si>
    <t>604.944B</t>
  </si>
  <si>
    <t>4516.T</t>
  </si>
  <si>
    <t>613.716B</t>
  </si>
  <si>
    <t>4581.T</t>
  </si>
  <si>
    <t>601.555B</t>
  </si>
  <si>
    <t>9006.T</t>
  </si>
  <si>
    <t>596.215B</t>
  </si>
  <si>
    <t>3391.T</t>
  </si>
  <si>
    <t>575.371B</t>
  </si>
  <si>
    <t>2651.T</t>
  </si>
  <si>
    <t>575.358B</t>
  </si>
  <si>
    <t>8593.T</t>
  </si>
  <si>
    <t>583.325B</t>
  </si>
  <si>
    <t>8953.T</t>
  </si>
  <si>
    <t>576.77B</t>
  </si>
  <si>
    <t>2331.T</t>
  </si>
  <si>
    <t>572.99B</t>
  </si>
  <si>
    <t>6305.T</t>
  </si>
  <si>
    <t>568.461B</t>
  </si>
  <si>
    <t>2670.T</t>
  </si>
  <si>
    <t>565.344B</t>
  </si>
  <si>
    <t>3141.T</t>
  </si>
  <si>
    <t>565.227B</t>
  </si>
  <si>
    <t>8473.T</t>
  </si>
  <si>
    <t>562.87B</t>
  </si>
  <si>
    <t>2371.T</t>
  </si>
  <si>
    <t>561.06B</t>
  </si>
  <si>
    <t>9684.T</t>
  </si>
  <si>
    <t>559.086B</t>
  </si>
  <si>
    <t>3769.T</t>
  </si>
  <si>
    <t>553.387B</t>
  </si>
  <si>
    <t>8439.T</t>
  </si>
  <si>
    <t>552.372B</t>
  </si>
  <si>
    <t>7459.T</t>
  </si>
  <si>
    <t>554.422B</t>
  </si>
  <si>
    <t>5938.T</t>
  </si>
  <si>
    <t>556.511B</t>
  </si>
  <si>
    <t>9506.T</t>
  </si>
  <si>
    <t>546.167B</t>
  </si>
  <si>
    <t>7731.T</t>
  </si>
  <si>
    <t>542.316B</t>
  </si>
  <si>
    <t>9142.T</t>
  </si>
  <si>
    <t>544.8B</t>
  </si>
  <si>
    <t>4751.T</t>
  </si>
  <si>
    <t>541.724B</t>
  </si>
  <si>
    <t>9719.T</t>
  </si>
  <si>
    <t>541.993B</t>
  </si>
  <si>
    <t>4927.T</t>
  </si>
  <si>
    <t>541.391B</t>
  </si>
  <si>
    <t>6724.T</t>
  </si>
  <si>
    <t>539.712B</t>
  </si>
  <si>
    <t>7453.T</t>
  </si>
  <si>
    <t>550.137B</t>
  </si>
  <si>
    <t>6841.T</t>
  </si>
  <si>
    <t>542.757B</t>
  </si>
  <si>
    <t>9987.T</t>
  </si>
  <si>
    <t>535.768B</t>
  </si>
  <si>
    <t>7205.T</t>
  </si>
  <si>
    <t>539.546B</t>
  </si>
  <si>
    <t>2593.T</t>
  </si>
  <si>
    <t>534.556B</t>
  </si>
  <si>
    <t>3626.T</t>
  </si>
  <si>
    <t>534.519B</t>
  </si>
  <si>
    <t>3291.T</t>
  </si>
  <si>
    <t>532.751B</t>
  </si>
  <si>
    <t>9062.T</t>
  </si>
  <si>
    <t>531.736B</t>
  </si>
  <si>
    <t>2784.T</t>
  </si>
  <si>
    <t>528.74B</t>
  </si>
  <si>
    <t>9045.T</t>
  </si>
  <si>
    <t>527.901B</t>
  </si>
  <si>
    <t>3281.T</t>
  </si>
  <si>
    <t>527.117B</t>
  </si>
  <si>
    <t>9508.T</t>
  </si>
  <si>
    <t>525.507B</t>
  </si>
  <si>
    <t>2181.T</t>
  </si>
  <si>
    <t>523.201B</t>
  </si>
  <si>
    <t>4732.T</t>
  </si>
  <si>
    <t>530.09B</t>
  </si>
  <si>
    <t>3861.T</t>
  </si>
  <si>
    <t>518.601B</t>
  </si>
  <si>
    <t>5486.T</t>
  </si>
  <si>
    <t>519.911B</t>
  </si>
  <si>
    <t>7956.T</t>
  </si>
  <si>
    <t>520.91B</t>
  </si>
  <si>
    <t>7186.T</t>
  </si>
  <si>
    <t>514.176B</t>
  </si>
  <si>
    <t>6448.T</t>
  </si>
  <si>
    <t>515.779B</t>
  </si>
  <si>
    <t>5333.T</t>
  </si>
  <si>
    <t>499.455B</t>
  </si>
  <si>
    <t>8252.T</t>
  </si>
  <si>
    <t>509.073B</t>
  </si>
  <si>
    <t>3289.T</t>
  </si>
  <si>
    <t>500.609B</t>
  </si>
  <si>
    <t>2127.T</t>
  </si>
  <si>
    <t>500.207B</t>
  </si>
  <si>
    <t>9504.T</t>
  </si>
  <si>
    <t>490.545B</t>
  </si>
  <si>
    <t>4183.T</t>
  </si>
  <si>
    <t>492.692B</t>
  </si>
  <si>
    <t>6471.T</t>
  </si>
  <si>
    <t>478.83B</t>
  </si>
  <si>
    <t>6806.T</t>
  </si>
  <si>
    <t>475.665B</t>
  </si>
  <si>
    <t>6504.T</t>
  </si>
  <si>
    <t>475.017B</t>
  </si>
  <si>
    <t>4042.T</t>
  </si>
  <si>
    <t>474.166B</t>
  </si>
  <si>
    <t>8355.T</t>
  </si>
  <si>
    <t>478.629B</t>
  </si>
  <si>
    <t>3269.T</t>
  </si>
  <si>
    <t>471.864B</t>
  </si>
  <si>
    <t>6923.T</t>
  </si>
  <si>
    <t>473.282B</t>
  </si>
  <si>
    <t>3405.T</t>
  </si>
  <si>
    <t>469.343B</t>
  </si>
  <si>
    <t>9513.T</t>
  </si>
  <si>
    <t>468.972B</t>
  </si>
  <si>
    <t>8955.T</t>
  </si>
  <si>
    <t>468.449B</t>
  </si>
  <si>
    <t>9831.T</t>
  </si>
  <si>
    <t>461.764B</t>
  </si>
  <si>
    <t>2875.T</t>
  </si>
  <si>
    <t>460.099B</t>
  </si>
  <si>
    <t>2229.T</t>
  </si>
  <si>
    <t>455.787B</t>
  </si>
  <si>
    <t>9533.T</t>
  </si>
  <si>
    <t>455.658B</t>
  </si>
  <si>
    <t>2282.T</t>
  </si>
  <si>
    <t>452.817B</t>
  </si>
  <si>
    <t>3231.T</t>
  </si>
  <si>
    <t>439.764B</t>
  </si>
  <si>
    <t>2768.T</t>
  </si>
  <si>
    <t>438.479B</t>
  </si>
  <si>
    <t>6473.T</t>
  </si>
  <si>
    <t>438.655B</t>
  </si>
  <si>
    <t>5334.T</t>
  </si>
  <si>
    <t>433.627B</t>
  </si>
  <si>
    <t>6324.T</t>
  </si>
  <si>
    <t>3349.T</t>
  </si>
  <si>
    <t>432.049B</t>
  </si>
  <si>
    <t>4004.T</t>
  </si>
  <si>
    <t>417.832B</t>
  </si>
  <si>
    <t>2579.T</t>
  </si>
  <si>
    <t>428.506B</t>
  </si>
  <si>
    <t>8331.T</t>
  </si>
  <si>
    <t>421.434B</t>
  </si>
  <si>
    <t>2212.T</t>
  </si>
  <si>
    <t>422.827B</t>
  </si>
  <si>
    <t>2810.T</t>
  </si>
  <si>
    <t>420.135B</t>
  </si>
  <si>
    <t>6770.T</t>
  </si>
  <si>
    <t>414.888B</t>
  </si>
  <si>
    <t>6113.T</t>
  </si>
  <si>
    <t>411.255B</t>
  </si>
  <si>
    <t>3279.T</t>
  </si>
  <si>
    <t>415.707B</t>
  </si>
  <si>
    <t>3088.T</t>
  </si>
  <si>
    <t>413.575B</t>
  </si>
  <si>
    <t>3436.T</t>
  </si>
  <si>
    <t>410.325B</t>
  </si>
  <si>
    <t>6268.T</t>
  </si>
  <si>
    <t>409.914B</t>
  </si>
  <si>
    <t>6845.T</t>
  </si>
  <si>
    <t>412.646B</t>
  </si>
  <si>
    <t>3309.T</t>
  </si>
  <si>
    <t>409.805B</t>
  </si>
  <si>
    <t>8976.T</t>
  </si>
  <si>
    <t>409.734B</t>
  </si>
  <si>
    <t>8111.T</t>
  </si>
  <si>
    <t>420.612B</t>
  </si>
  <si>
    <t>6302.T</t>
  </si>
  <si>
    <t>402.517B</t>
  </si>
  <si>
    <t>8354.T</t>
  </si>
  <si>
    <t>405.362B</t>
  </si>
  <si>
    <t>9989.T</t>
  </si>
  <si>
    <t>404.453B</t>
  </si>
  <si>
    <t>8876.T</t>
  </si>
  <si>
    <t>413.932B</t>
  </si>
  <si>
    <t>3401.T</t>
  </si>
  <si>
    <t>400.724B</t>
  </si>
  <si>
    <t>6952.T</t>
  </si>
  <si>
    <t>398.839B</t>
  </si>
  <si>
    <t>4530.T</t>
  </si>
  <si>
    <t>395.902B</t>
  </si>
  <si>
    <t>8905.T</t>
  </si>
  <si>
    <t>396.274B</t>
  </si>
  <si>
    <t>7012.T</t>
  </si>
  <si>
    <t>385.883B</t>
  </si>
  <si>
    <t>4902.T</t>
  </si>
  <si>
    <t>395.802B</t>
  </si>
  <si>
    <t>5711.T</t>
  </si>
  <si>
    <t>388.283B</t>
  </si>
  <si>
    <t>4385.T</t>
  </si>
  <si>
    <t>385.622B</t>
  </si>
  <si>
    <t>4088.T</t>
  </si>
  <si>
    <t>389.722B</t>
  </si>
  <si>
    <t>1721.T</t>
  </si>
  <si>
    <t>383.563B</t>
  </si>
  <si>
    <t>5947.T</t>
  </si>
  <si>
    <t>385.027B</t>
  </si>
  <si>
    <t>3197.T</t>
  </si>
  <si>
    <t>382.759B</t>
  </si>
  <si>
    <t>4185.T</t>
  </si>
  <si>
    <t>375.935B</t>
  </si>
  <si>
    <t>9706.T</t>
  </si>
  <si>
    <t>395.233B</t>
  </si>
  <si>
    <t>2809.T</t>
  </si>
  <si>
    <t>370.912B</t>
  </si>
  <si>
    <t>1808.T</t>
  </si>
  <si>
    <t>370.54B</t>
  </si>
  <si>
    <t>4666.T</t>
  </si>
  <si>
    <t>367.114B</t>
  </si>
  <si>
    <t>8303.T</t>
  </si>
  <si>
    <t>376.27B</t>
  </si>
  <si>
    <t>8570.T</t>
  </si>
  <si>
    <t>364.882B</t>
  </si>
  <si>
    <t>9086.T</t>
  </si>
  <si>
    <t>364.765B</t>
  </si>
  <si>
    <t>1963.T</t>
  </si>
  <si>
    <t>364.415B</t>
  </si>
  <si>
    <t>8963.T</t>
  </si>
  <si>
    <t>363.244B</t>
  </si>
  <si>
    <t>7013.T</t>
  </si>
  <si>
    <t>362.74B</t>
  </si>
  <si>
    <t>8985.T</t>
  </si>
  <si>
    <t>362.343B</t>
  </si>
  <si>
    <t>8410.T</t>
  </si>
  <si>
    <t>359.632B</t>
  </si>
  <si>
    <t>7550.T</t>
  </si>
  <si>
    <t>366.283B</t>
  </si>
  <si>
    <t>5233.T</t>
  </si>
  <si>
    <t>358.116B</t>
  </si>
  <si>
    <t>7649.T</t>
  </si>
  <si>
    <t>357.905B</t>
  </si>
  <si>
    <t>6460.T</t>
  </si>
  <si>
    <t>360.306B</t>
  </si>
  <si>
    <t>9404.T</t>
  </si>
  <si>
    <t>358.25B</t>
  </si>
  <si>
    <t>8972.T</t>
  </si>
  <si>
    <t>358.234B</t>
  </si>
  <si>
    <t>1944.T</t>
  </si>
  <si>
    <t>355.584B</t>
  </si>
  <si>
    <t>6481.T</t>
  </si>
  <si>
    <t>353.378B</t>
  </si>
  <si>
    <t>8056.T</t>
  </si>
  <si>
    <t>358.975B</t>
  </si>
  <si>
    <t>5101.T</t>
  </si>
  <si>
    <t>352.24B</t>
  </si>
  <si>
    <t>6005.T</t>
  </si>
  <si>
    <t>348.434B</t>
  </si>
  <si>
    <t>2327.T</t>
  </si>
  <si>
    <t>342.212B</t>
  </si>
  <si>
    <t>9104.T</t>
  </si>
  <si>
    <t>342.161B</t>
  </si>
  <si>
    <t>4733.T</t>
  </si>
  <si>
    <t>347.778B</t>
  </si>
  <si>
    <t>5110.T</t>
  </si>
  <si>
    <t>340.332B</t>
  </si>
  <si>
    <t>9065.T</t>
  </si>
  <si>
    <t>340.034B</t>
  </si>
  <si>
    <t>3099.T</t>
  </si>
  <si>
    <t>339.4B</t>
  </si>
  <si>
    <t>8283.T</t>
  </si>
  <si>
    <t>343.731B</t>
  </si>
  <si>
    <t>2871.T</t>
  </si>
  <si>
    <t>336.612B</t>
  </si>
  <si>
    <t>4676.T</t>
  </si>
  <si>
    <t>336.834B</t>
  </si>
  <si>
    <t>5901.T</t>
  </si>
  <si>
    <t>329.435B</t>
  </si>
  <si>
    <t>3086.T</t>
  </si>
  <si>
    <t>333.326B</t>
  </si>
  <si>
    <t>2412.T</t>
  </si>
  <si>
    <t>331.756B</t>
  </si>
  <si>
    <t>4921.T</t>
  </si>
  <si>
    <t>324.763B</t>
  </si>
  <si>
    <t>4527.T</t>
  </si>
  <si>
    <t>331.263B</t>
  </si>
  <si>
    <t>8369.T</t>
  </si>
  <si>
    <t>332.691B</t>
  </si>
  <si>
    <t>6370.T</t>
  </si>
  <si>
    <t>328.989B</t>
  </si>
  <si>
    <t>9044.T</t>
  </si>
  <si>
    <t>326.768B</t>
  </si>
  <si>
    <t>7936.T</t>
  </si>
  <si>
    <t>332.441B</t>
  </si>
  <si>
    <t>3226.T</t>
  </si>
  <si>
    <t>324.172B</t>
  </si>
  <si>
    <t>8304.T</t>
  </si>
  <si>
    <t>322.286B</t>
  </si>
  <si>
    <t>3234.T</t>
  </si>
  <si>
    <t>316.707B</t>
  </si>
  <si>
    <t>9101.T</t>
  </si>
  <si>
    <t>313.287B</t>
  </si>
  <si>
    <t>8227.T</t>
  </si>
  <si>
    <t>312.76B</t>
  </si>
  <si>
    <t>8804.T</t>
  </si>
  <si>
    <t>314.343B</t>
  </si>
  <si>
    <t>7735.T</t>
  </si>
  <si>
    <t>309.31B</t>
  </si>
  <si>
    <t>7167.T</t>
  </si>
  <si>
    <t>314.385B</t>
  </si>
  <si>
    <t>9401.T</t>
  </si>
  <si>
    <t>311.922B</t>
  </si>
  <si>
    <t>8273.T</t>
  </si>
  <si>
    <t>315.324B</t>
  </si>
  <si>
    <t>6976.T</t>
  </si>
  <si>
    <t>310.37B</t>
  </si>
  <si>
    <t>4182.T</t>
  </si>
  <si>
    <t>310.722B</t>
  </si>
  <si>
    <t>4403.T</t>
  </si>
  <si>
    <t>312.385B</t>
  </si>
  <si>
    <t>6417.T</t>
  </si>
  <si>
    <t>306.84B</t>
  </si>
  <si>
    <t>3288.T</t>
  </si>
  <si>
    <t>303.471B</t>
  </si>
  <si>
    <t>2206.T</t>
  </si>
  <si>
    <t>302.531B</t>
  </si>
  <si>
    <t>Confectioners</t>
  </si>
  <si>
    <t>6920.T</t>
  </si>
  <si>
    <t>307.709B</t>
  </si>
  <si>
    <t>4205.T</t>
  </si>
  <si>
    <t>303.58B</t>
  </si>
  <si>
    <t>4062.T</t>
  </si>
  <si>
    <t>296.061B</t>
  </si>
  <si>
    <t>Contract Manufacturers</t>
  </si>
  <si>
    <t>1951.T</t>
  </si>
  <si>
    <t>297.372B</t>
  </si>
  <si>
    <t>2432.T</t>
  </si>
  <si>
    <t>297.084B</t>
  </si>
  <si>
    <t>3635.T</t>
  </si>
  <si>
    <t>295.487B</t>
  </si>
  <si>
    <t>9364.T</t>
  </si>
  <si>
    <t>294.521B</t>
  </si>
  <si>
    <t>8060.T</t>
  </si>
  <si>
    <t>298.278B</t>
  </si>
  <si>
    <t>4202.T</t>
  </si>
  <si>
    <t>297.474B</t>
  </si>
  <si>
    <t>6754.T</t>
  </si>
  <si>
    <t>300.815B</t>
  </si>
  <si>
    <t>9697.T</t>
  </si>
  <si>
    <t>291.537B</t>
  </si>
  <si>
    <t>7240.T</t>
  </si>
  <si>
    <t>291.121B</t>
  </si>
  <si>
    <t>9003.T</t>
  </si>
  <si>
    <t>289.737B</t>
  </si>
  <si>
    <t>9076.T</t>
  </si>
  <si>
    <t>287.678B</t>
  </si>
  <si>
    <t>7282.T</t>
  </si>
  <si>
    <t>286.569B</t>
  </si>
  <si>
    <t>4631.T</t>
  </si>
  <si>
    <t>283.483B</t>
  </si>
  <si>
    <t>4974.T</t>
  </si>
  <si>
    <t>289.668B</t>
  </si>
  <si>
    <t>7164.T</t>
  </si>
  <si>
    <t>293.428B</t>
  </si>
  <si>
    <t>3116.T</t>
  </si>
  <si>
    <t>284.502B</t>
  </si>
  <si>
    <t>7458.T</t>
  </si>
  <si>
    <t>283.382B</t>
  </si>
  <si>
    <t>5929.T</t>
  </si>
  <si>
    <t>286.782B</t>
  </si>
  <si>
    <t>7947.T</t>
  </si>
  <si>
    <t>281.218B</t>
  </si>
  <si>
    <t>6425.T</t>
  </si>
  <si>
    <t>281.38B</t>
  </si>
  <si>
    <t>2815.T</t>
  </si>
  <si>
    <t>273.437B</t>
  </si>
  <si>
    <t>9783.T</t>
  </si>
  <si>
    <t>272.689B</t>
  </si>
  <si>
    <t>7321.T</t>
  </si>
  <si>
    <t>278.705B</t>
  </si>
  <si>
    <t>2607.T</t>
  </si>
  <si>
    <t>271.68B</t>
  </si>
  <si>
    <t>7988.T</t>
  </si>
  <si>
    <t>270.951B</t>
  </si>
  <si>
    <t>6361.T</t>
  </si>
  <si>
    <t>272.426B</t>
  </si>
  <si>
    <t>6592.T</t>
  </si>
  <si>
    <t>268.854B</t>
  </si>
  <si>
    <t>8586.T</t>
  </si>
  <si>
    <t>275.633B</t>
  </si>
  <si>
    <t>6849.T</t>
  </si>
  <si>
    <t>272.574B</t>
  </si>
  <si>
    <t>1773.T</t>
  </si>
  <si>
    <t>267.701B</t>
  </si>
  <si>
    <t>8282.T</t>
  </si>
  <si>
    <t>267.21B</t>
  </si>
  <si>
    <t>3038.T</t>
  </si>
  <si>
    <t>265.201B</t>
  </si>
  <si>
    <t>6856.T</t>
  </si>
  <si>
    <t>260.631B</t>
  </si>
  <si>
    <t>8961.T</t>
  </si>
  <si>
    <t>261.36B</t>
  </si>
  <si>
    <t>4061.T</t>
  </si>
  <si>
    <t>260.32B</t>
  </si>
  <si>
    <t>1911.T</t>
  </si>
  <si>
    <t>258.878B</t>
  </si>
  <si>
    <t>3549.T</t>
  </si>
  <si>
    <t>252.661B</t>
  </si>
  <si>
    <t>3249.T</t>
  </si>
  <si>
    <t>257.887B</t>
  </si>
  <si>
    <t>4114.T</t>
  </si>
  <si>
    <t>262.512B</t>
  </si>
  <si>
    <t>2201.T</t>
  </si>
  <si>
    <t>256.173B</t>
  </si>
  <si>
    <t>7730.T</t>
  </si>
  <si>
    <t>263.367B</t>
  </si>
  <si>
    <t>1959.T</t>
  </si>
  <si>
    <t>252.759B</t>
  </si>
  <si>
    <t>4552.T</t>
  </si>
  <si>
    <t>256.382B</t>
  </si>
  <si>
    <t>9010.T</t>
  </si>
  <si>
    <t>250.395B</t>
  </si>
  <si>
    <t>4555.T</t>
  </si>
  <si>
    <t>251.761B</t>
  </si>
  <si>
    <t>4686.T</t>
  </si>
  <si>
    <t>257.427B</t>
  </si>
  <si>
    <t>8585.T</t>
  </si>
  <si>
    <t>247.301B</t>
  </si>
  <si>
    <t>3292.T</t>
  </si>
  <si>
    <t>244.563B</t>
  </si>
  <si>
    <t>2811.T</t>
  </si>
  <si>
    <t>244.453B</t>
  </si>
  <si>
    <t>3295.T</t>
  </si>
  <si>
    <t>243.207B</t>
  </si>
  <si>
    <t>8628.T</t>
  </si>
  <si>
    <t>248.206B</t>
  </si>
  <si>
    <t>7518.T</t>
  </si>
  <si>
    <t>247.097B</t>
  </si>
  <si>
    <t>6436.T</t>
  </si>
  <si>
    <t>238.115B</t>
  </si>
  <si>
    <t>9301.T</t>
  </si>
  <si>
    <t>237.892B</t>
  </si>
  <si>
    <t>5463.T</t>
  </si>
  <si>
    <t>240.103B</t>
  </si>
  <si>
    <t>6028.T</t>
  </si>
  <si>
    <t>237.036B</t>
  </si>
  <si>
    <t>8967.T</t>
  </si>
  <si>
    <t>236.851B</t>
  </si>
  <si>
    <t>5214.T</t>
  </si>
  <si>
    <t>237.482B</t>
  </si>
  <si>
    <t>5301.T</t>
  </si>
  <si>
    <t>230.775B</t>
  </si>
  <si>
    <t>1881.T</t>
  </si>
  <si>
    <t>234.838B</t>
  </si>
  <si>
    <t>2175.T</t>
  </si>
  <si>
    <t>233.678B</t>
  </si>
  <si>
    <t>4540.T</t>
  </si>
  <si>
    <t>228.299B</t>
  </si>
  <si>
    <t>4118.T</t>
  </si>
  <si>
    <t>227.976B</t>
  </si>
  <si>
    <t>2531.T</t>
  </si>
  <si>
    <t>226.628B</t>
  </si>
  <si>
    <t>3360.T</t>
  </si>
  <si>
    <t>226.021B</t>
  </si>
  <si>
    <t>7313.T</t>
  </si>
  <si>
    <t>227.486B</t>
  </si>
  <si>
    <t>8987.T</t>
  </si>
  <si>
    <t>223.536B</t>
  </si>
  <si>
    <t>8253.T</t>
  </si>
  <si>
    <t>224.832B</t>
  </si>
  <si>
    <t>8964.T</t>
  </si>
  <si>
    <t>223.2B</t>
  </si>
  <si>
    <t>8359.T</t>
  </si>
  <si>
    <t>225.76B</t>
  </si>
  <si>
    <t>8233.T</t>
  </si>
  <si>
    <t>223.344B</t>
  </si>
  <si>
    <t>6136.T</t>
  </si>
  <si>
    <t>222.592B</t>
  </si>
  <si>
    <t>9627.T</t>
  </si>
  <si>
    <t>221.426B</t>
  </si>
  <si>
    <t>6728.T</t>
  </si>
  <si>
    <t>215.719B</t>
  </si>
  <si>
    <t>4208.T</t>
  </si>
  <si>
    <t>223.602B</t>
  </si>
  <si>
    <t>5714.T</t>
  </si>
  <si>
    <t>223.788B</t>
  </si>
  <si>
    <t>9507.T</t>
  </si>
  <si>
    <t>220.95B</t>
  </si>
  <si>
    <t>5105.T</t>
  </si>
  <si>
    <t>219.337B</t>
  </si>
  <si>
    <t>6412.T</t>
  </si>
  <si>
    <t>224.634B</t>
  </si>
  <si>
    <t>4272.T</t>
  </si>
  <si>
    <t>220.274B</t>
  </si>
  <si>
    <t>9449.T</t>
  </si>
  <si>
    <t>217.423B</t>
  </si>
  <si>
    <t>2222.T</t>
  </si>
  <si>
    <t>216.904B</t>
  </si>
  <si>
    <t>4592.T</t>
  </si>
  <si>
    <t>215.802B</t>
  </si>
  <si>
    <t>3282.T</t>
  </si>
  <si>
    <t>215.004B</t>
  </si>
  <si>
    <t>2782.T</t>
  </si>
  <si>
    <t>212.274B</t>
  </si>
  <si>
    <t>4206.T</t>
  </si>
  <si>
    <t>216.494B</t>
  </si>
  <si>
    <t>3863.T</t>
  </si>
  <si>
    <t>211.428B</t>
  </si>
  <si>
    <t>5406.T</t>
  </si>
  <si>
    <t>210.863B</t>
  </si>
  <si>
    <t>3563.T</t>
  </si>
  <si>
    <t>205.989B</t>
  </si>
  <si>
    <t>1414.T</t>
  </si>
  <si>
    <t>208.318B</t>
  </si>
  <si>
    <t>8086.T</t>
  </si>
  <si>
    <t>209.625B</t>
  </si>
  <si>
    <t>4816.T</t>
  </si>
  <si>
    <t>210.221B</t>
  </si>
  <si>
    <t>2337.T</t>
  </si>
  <si>
    <t>206.29B</t>
  </si>
  <si>
    <t>8956.T</t>
  </si>
  <si>
    <t>205.584B</t>
  </si>
  <si>
    <t>2501.T</t>
  </si>
  <si>
    <t>205.542B</t>
  </si>
  <si>
    <t>2264.T</t>
  </si>
  <si>
    <t>204.816B</t>
  </si>
  <si>
    <t>8424.T</t>
  </si>
  <si>
    <t>206.579B</t>
  </si>
  <si>
    <t>3880.T</t>
  </si>
  <si>
    <t>204.277B</t>
  </si>
  <si>
    <t>7180.T</t>
  </si>
  <si>
    <t>207.339B</t>
  </si>
  <si>
    <t>1883.T</t>
  </si>
  <si>
    <t>203.473B</t>
  </si>
  <si>
    <t>2296.T</t>
  </si>
  <si>
    <t>202.755B</t>
  </si>
  <si>
    <t>5991.T</t>
  </si>
  <si>
    <t>201.04B</t>
  </si>
  <si>
    <t>2492.T</t>
  </si>
  <si>
    <t>199.834B</t>
  </si>
  <si>
    <t>1942.T</t>
  </si>
  <si>
    <t>199.765B</t>
  </si>
  <si>
    <t>3296.T</t>
  </si>
  <si>
    <t>198.873B</t>
  </si>
  <si>
    <t>4849.T</t>
  </si>
  <si>
    <t>198.884B</t>
  </si>
  <si>
    <t>8957.T</t>
  </si>
  <si>
    <t>197.573B</t>
  </si>
  <si>
    <t>3941.T</t>
  </si>
  <si>
    <t>197.33B</t>
  </si>
  <si>
    <t>4928.T</t>
  </si>
  <si>
    <t>196.742B</t>
  </si>
  <si>
    <t>3048.T</t>
  </si>
  <si>
    <t>196.517B</t>
  </si>
  <si>
    <t>9605.T</t>
  </si>
  <si>
    <t>196.514B</t>
  </si>
  <si>
    <t>4203.T</t>
  </si>
  <si>
    <t>196.951B</t>
  </si>
  <si>
    <t>4521.T</t>
  </si>
  <si>
    <t>198.49B</t>
  </si>
  <si>
    <t>1332.T</t>
  </si>
  <si>
    <t>195.711B</t>
  </si>
  <si>
    <t>8279.T</t>
  </si>
  <si>
    <t>195.704B</t>
  </si>
  <si>
    <t>8418.T</t>
  </si>
  <si>
    <t>195.022B</t>
  </si>
  <si>
    <t>9031.T</t>
  </si>
  <si>
    <t>194.467B</t>
  </si>
  <si>
    <t>9075.T</t>
  </si>
  <si>
    <t>193.592B</t>
  </si>
  <si>
    <t>3227.T</t>
  </si>
  <si>
    <t>193.58B</t>
  </si>
  <si>
    <t>8012.T</t>
  </si>
  <si>
    <t>195.069B</t>
  </si>
  <si>
    <t>6755.T</t>
  </si>
  <si>
    <t>191.35B</t>
  </si>
  <si>
    <t>1860.T</t>
  </si>
  <si>
    <t>191.003B</t>
  </si>
  <si>
    <t>5021.T</t>
  </si>
  <si>
    <t>195.491B</t>
  </si>
  <si>
    <t>6457.T</t>
  </si>
  <si>
    <t>192.38B</t>
  </si>
  <si>
    <t>9409.T</t>
  </si>
  <si>
    <t>189.034B</t>
  </si>
  <si>
    <t>3298.T</t>
  </si>
  <si>
    <t>188.717B</t>
  </si>
  <si>
    <t>6141.T</t>
  </si>
  <si>
    <t>188.3B</t>
  </si>
  <si>
    <t>8382.T</t>
  </si>
  <si>
    <t>192.465B</t>
  </si>
  <si>
    <t>9601.T</t>
  </si>
  <si>
    <t>187.926B</t>
  </si>
  <si>
    <t>7412.T</t>
  </si>
  <si>
    <t>188.7B</t>
  </si>
  <si>
    <t>4681.T</t>
  </si>
  <si>
    <t>188.047B</t>
  </si>
  <si>
    <t>5444.T</t>
  </si>
  <si>
    <t>187.794B</t>
  </si>
  <si>
    <t>6750.T</t>
  </si>
  <si>
    <t>195.985B</t>
  </si>
  <si>
    <t>6925.T</t>
  </si>
  <si>
    <t>183.28B</t>
  </si>
  <si>
    <t>6103.T</t>
  </si>
  <si>
    <t>182.812B</t>
  </si>
  <si>
    <t>3278.T</t>
  </si>
  <si>
    <t>182.852B</t>
  </si>
  <si>
    <t>1824.T</t>
  </si>
  <si>
    <t>182.496B</t>
  </si>
  <si>
    <t>8385.T</t>
  </si>
  <si>
    <t>185.559B</t>
  </si>
  <si>
    <t>8136.T</t>
  </si>
  <si>
    <t>181.764B</t>
  </si>
  <si>
    <t>5471.T</t>
  </si>
  <si>
    <t>179.898B</t>
  </si>
  <si>
    <t>5232.T</t>
  </si>
  <si>
    <t>180.703B</t>
  </si>
  <si>
    <t>3591.T</t>
  </si>
  <si>
    <t>179.901B</t>
  </si>
  <si>
    <t>8088.T</t>
  </si>
  <si>
    <t>178.84B</t>
  </si>
  <si>
    <t>4565.T</t>
  </si>
  <si>
    <t>181.027B</t>
  </si>
  <si>
    <t>5801.T</t>
  </si>
  <si>
    <t>178.618B</t>
  </si>
  <si>
    <t>1983.T</t>
  </si>
  <si>
    <t>176.705B</t>
  </si>
  <si>
    <t>6588.T</t>
  </si>
  <si>
    <t>178.36B</t>
  </si>
  <si>
    <t>8129.T</t>
  </si>
  <si>
    <t>178.106B</t>
  </si>
  <si>
    <t>7984.T</t>
  </si>
  <si>
    <t>178.535B</t>
  </si>
  <si>
    <t>2121.T</t>
  </si>
  <si>
    <t>175.188B</t>
  </si>
  <si>
    <t>6995.T</t>
  </si>
  <si>
    <t>176.05B</t>
  </si>
  <si>
    <t>9787.T</t>
  </si>
  <si>
    <t>173.965B</t>
  </si>
  <si>
    <t>9616.T</t>
  </si>
  <si>
    <t>173.706B</t>
  </si>
  <si>
    <t>2270.T</t>
  </si>
  <si>
    <t>172.634B</t>
  </si>
  <si>
    <t>8379.T</t>
  </si>
  <si>
    <t>174.119B</t>
  </si>
  <si>
    <t>9090.T</t>
  </si>
  <si>
    <t>172.115B</t>
  </si>
  <si>
    <t>4919.T</t>
  </si>
  <si>
    <t>176.914B</t>
  </si>
  <si>
    <t>8919.T</t>
  </si>
  <si>
    <t>170.335B</t>
  </si>
  <si>
    <t>3765.T</t>
  </si>
  <si>
    <t>170.659B</t>
  </si>
  <si>
    <t>4043.T</t>
  </si>
  <si>
    <t>169.465B</t>
  </si>
  <si>
    <t>3471.T</t>
  </si>
  <si>
    <t>170.562B</t>
  </si>
  <si>
    <t>3387.T</t>
  </si>
  <si>
    <t>170.537B</t>
  </si>
  <si>
    <t>7762.T</t>
  </si>
  <si>
    <t>170.443B</t>
  </si>
  <si>
    <t>1417.T</t>
  </si>
  <si>
    <t>168.806B</t>
  </si>
  <si>
    <t>9830.T</t>
  </si>
  <si>
    <t>167.499B</t>
  </si>
  <si>
    <t>6472.T</t>
  </si>
  <si>
    <t>163.684B</t>
  </si>
  <si>
    <t>1893.T</t>
  </si>
  <si>
    <t>167.22B</t>
  </si>
  <si>
    <t>7476.T</t>
  </si>
  <si>
    <t>170.105B</t>
  </si>
  <si>
    <t>1662.T</t>
  </si>
  <si>
    <t>165.571B</t>
  </si>
  <si>
    <t>1377.T</t>
  </si>
  <si>
    <t>165.457B</t>
  </si>
  <si>
    <t>4534.T</t>
  </si>
  <si>
    <t>168.559B</t>
  </si>
  <si>
    <t>9072.T</t>
  </si>
  <si>
    <t>165.321B</t>
  </si>
  <si>
    <t>4186.T</t>
  </si>
  <si>
    <t>165.406B</t>
  </si>
  <si>
    <t>7616.T</t>
  </si>
  <si>
    <t>165.184B</t>
  </si>
  <si>
    <t>8986.T</t>
  </si>
  <si>
    <t>163.514B</t>
  </si>
  <si>
    <t>3466.T</t>
  </si>
  <si>
    <t>163.328B</t>
  </si>
  <si>
    <t>3148.T</t>
  </si>
  <si>
    <t>161.692B</t>
  </si>
  <si>
    <t>7630.T</t>
  </si>
  <si>
    <t>162.679B</t>
  </si>
  <si>
    <t>8975.T</t>
  </si>
  <si>
    <t>160.737B</t>
  </si>
  <si>
    <t>3479.T</t>
  </si>
  <si>
    <t>159.986B</t>
  </si>
  <si>
    <t>7864.T</t>
  </si>
  <si>
    <t>161.509B</t>
  </si>
  <si>
    <t>7451.T</t>
  </si>
  <si>
    <t>160.671B</t>
  </si>
  <si>
    <t>7846.T</t>
  </si>
  <si>
    <t>159.974B</t>
  </si>
  <si>
    <t>9603.T</t>
  </si>
  <si>
    <t>158.344B</t>
  </si>
  <si>
    <t>4819.T</t>
  </si>
  <si>
    <t>160.291B</t>
  </si>
  <si>
    <t>2659.T</t>
  </si>
  <si>
    <t>156.65B</t>
  </si>
  <si>
    <t>7966.T</t>
  </si>
  <si>
    <t>155.115B</t>
  </si>
  <si>
    <t>4045.T</t>
  </si>
  <si>
    <t>155.062B</t>
  </si>
  <si>
    <t>6674.T</t>
  </si>
  <si>
    <t>155.457B</t>
  </si>
  <si>
    <t>3046.T</t>
  </si>
  <si>
    <t>154.645B</t>
  </si>
  <si>
    <t>9505.T</t>
  </si>
  <si>
    <t>158.11B</t>
  </si>
  <si>
    <t>2317.T</t>
  </si>
  <si>
    <t>154.079B</t>
  </si>
  <si>
    <t>4680.T</t>
  </si>
  <si>
    <t>154.799B</t>
  </si>
  <si>
    <t>8334.T</t>
  </si>
  <si>
    <t>154.827B</t>
  </si>
  <si>
    <t>7732.T</t>
  </si>
  <si>
    <t>155.708B</t>
  </si>
  <si>
    <t>1719.T</t>
  </si>
  <si>
    <t>152.63B</t>
  </si>
  <si>
    <t>8242.T</t>
  </si>
  <si>
    <t>156.946B</t>
  </si>
  <si>
    <t>9716.T</t>
  </si>
  <si>
    <t>151.764B</t>
  </si>
  <si>
    <t>7716.T</t>
  </si>
  <si>
    <t>149.825B</t>
  </si>
  <si>
    <t>3923.T</t>
  </si>
  <si>
    <t>150.558B</t>
  </si>
  <si>
    <t>5631.T</t>
  </si>
  <si>
    <t>149.573B</t>
  </si>
  <si>
    <t>2928.S</t>
  </si>
  <si>
    <t>149.625B</t>
  </si>
  <si>
    <t>6269.T</t>
  </si>
  <si>
    <t>149.308B</t>
  </si>
  <si>
    <t>4095.T</t>
  </si>
  <si>
    <t>148.88B</t>
  </si>
  <si>
    <t>9744.T</t>
  </si>
  <si>
    <t>148.77B</t>
  </si>
  <si>
    <t>7779.T</t>
  </si>
  <si>
    <t>148.666B</t>
  </si>
  <si>
    <t>1973.T</t>
  </si>
  <si>
    <t>147.963B</t>
  </si>
  <si>
    <t>9861.T</t>
  </si>
  <si>
    <t>147.163B</t>
  </si>
  <si>
    <t>3258.T</t>
  </si>
  <si>
    <t>147.035B</t>
  </si>
  <si>
    <t>3105.T</t>
  </si>
  <si>
    <t>146.905B</t>
  </si>
  <si>
    <t>2678.T</t>
  </si>
  <si>
    <t>146.463B</t>
  </si>
  <si>
    <t>5706.T</t>
  </si>
  <si>
    <t>145.687B</t>
  </si>
  <si>
    <t>4544.T</t>
  </si>
  <si>
    <t>146.443B</t>
  </si>
  <si>
    <t>9749.T</t>
  </si>
  <si>
    <t>145.674B</t>
  </si>
  <si>
    <t>1333.T</t>
  </si>
  <si>
    <t>145.617B</t>
  </si>
  <si>
    <t>4665.T</t>
  </si>
  <si>
    <t>148.002B</t>
  </si>
  <si>
    <t>9832.T</t>
  </si>
  <si>
    <t>144.986B</t>
  </si>
  <si>
    <t>4634.T</t>
  </si>
  <si>
    <t>146.997B</t>
  </si>
  <si>
    <t>3098.T</t>
  </si>
  <si>
    <t>144.605B</t>
  </si>
  <si>
    <t>4401.T</t>
  </si>
  <si>
    <t>145.85B</t>
  </si>
  <si>
    <t>8425.T</t>
  </si>
  <si>
    <t>144.184B</t>
  </si>
  <si>
    <t>1861.T</t>
  </si>
  <si>
    <t>143.533B</t>
  </si>
  <si>
    <t>6134.T</t>
  </si>
  <si>
    <t>144.428B</t>
  </si>
  <si>
    <t>3050.T</t>
  </si>
  <si>
    <t>143.242B</t>
  </si>
  <si>
    <t>6807.T</t>
  </si>
  <si>
    <t>144.35B</t>
  </si>
  <si>
    <t>8958.T</t>
  </si>
  <si>
    <t>143.273B</t>
  </si>
  <si>
    <t>8968.T</t>
  </si>
  <si>
    <t>142.403B</t>
  </si>
  <si>
    <t>7575.T</t>
  </si>
  <si>
    <t>143.459B</t>
  </si>
  <si>
    <t>1950.T</t>
  </si>
  <si>
    <t>142.126B</t>
  </si>
  <si>
    <t>3993.T</t>
  </si>
  <si>
    <t>144.783B</t>
  </si>
  <si>
    <t>3453.T</t>
  </si>
  <si>
    <t>140.886B</t>
  </si>
  <si>
    <t>9810.T</t>
  </si>
  <si>
    <t>140.81B</t>
  </si>
  <si>
    <t>2379.T</t>
  </si>
  <si>
    <t>139.389B</t>
  </si>
  <si>
    <t>7780.T</t>
  </si>
  <si>
    <t>142.083B</t>
  </si>
  <si>
    <t>7105.T</t>
  </si>
  <si>
    <t>137.728B</t>
  </si>
  <si>
    <t>8377.T</t>
  </si>
  <si>
    <t>140.078B</t>
  </si>
  <si>
    <t>3167.T</t>
  </si>
  <si>
    <t>137.847B</t>
  </si>
  <si>
    <t>6055.T</t>
  </si>
  <si>
    <t>139.558B</t>
  </si>
  <si>
    <t>9934.T</t>
  </si>
  <si>
    <t>137.637B</t>
  </si>
  <si>
    <t>6641.T</t>
  </si>
  <si>
    <t>136.905B</t>
  </si>
  <si>
    <t>8850.T</t>
  </si>
  <si>
    <t>139.074B</t>
  </si>
  <si>
    <t>7981.T</t>
  </si>
  <si>
    <t>139.053B</t>
  </si>
  <si>
    <t>1941.T</t>
  </si>
  <si>
    <t>135.742B</t>
  </si>
  <si>
    <t>4348.T</t>
  </si>
  <si>
    <t>139.485B</t>
  </si>
  <si>
    <t>7581.T</t>
  </si>
  <si>
    <t>137.128B</t>
  </si>
  <si>
    <t>9936.T</t>
  </si>
  <si>
    <t>134.865B</t>
  </si>
  <si>
    <t>8966.T</t>
  </si>
  <si>
    <t>136.307B</t>
  </si>
  <si>
    <t>6235.T</t>
  </si>
  <si>
    <t>132.274B</t>
  </si>
  <si>
    <t>6395.T</t>
  </si>
  <si>
    <t>133.47B</t>
  </si>
  <si>
    <t>2427.T</t>
  </si>
  <si>
    <t>133.632B</t>
  </si>
  <si>
    <t>6371.T</t>
  </si>
  <si>
    <t>132.658B</t>
  </si>
  <si>
    <t>7729.T</t>
  </si>
  <si>
    <t>132.392B</t>
  </si>
  <si>
    <t>3668.T</t>
  </si>
  <si>
    <t>132.586B</t>
  </si>
  <si>
    <t>9412.T</t>
  </si>
  <si>
    <t>132.169B</t>
  </si>
  <si>
    <t>2001.T</t>
  </si>
  <si>
    <t>132.132B</t>
  </si>
  <si>
    <t>4694.T</t>
  </si>
  <si>
    <t>132.487B</t>
  </si>
  <si>
    <t>6744.T</t>
  </si>
  <si>
    <t>132.124B</t>
  </si>
  <si>
    <t>9039.T</t>
  </si>
  <si>
    <t>131.01B</t>
  </si>
  <si>
    <t>3287.T</t>
  </si>
  <si>
    <t>130.924B</t>
  </si>
  <si>
    <t>6967.T</t>
  </si>
  <si>
    <t>131.856B</t>
  </si>
  <si>
    <t>8066.T</t>
  </si>
  <si>
    <t>132.252B</t>
  </si>
  <si>
    <t>2157.T</t>
  </si>
  <si>
    <t>130.679B</t>
  </si>
  <si>
    <t>8251.T</t>
  </si>
  <si>
    <t>131.125B</t>
  </si>
  <si>
    <t>1969.T</t>
  </si>
  <si>
    <t>130.056B</t>
  </si>
  <si>
    <t>8244.T</t>
  </si>
  <si>
    <t>133.993B</t>
  </si>
  <si>
    <t>3101.T</t>
  </si>
  <si>
    <t>129.803B</t>
  </si>
  <si>
    <t>8806.T</t>
  </si>
  <si>
    <t>133.322B</t>
  </si>
  <si>
    <t>3222.T</t>
  </si>
  <si>
    <t>129.319B</t>
  </si>
  <si>
    <t>8366.T</t>
  </si>
  <si>
    <t>131.226B</t>
  </si>
  <si>
    <t>9069.T</t>
  </si>
  <si>
    <t>128.91B</t>
  </si>
  <si>
    <t>4443.T</t>
  </si>
  <si>
    <t>128.664B</t>
  </si>
  <si>
    <t>6703.T</t>
  </si>
  <si>
    <t>130.563B</t>
  </si>
  <si>
    <t>3738.T</t>
  </si>
  <si>
    <t>128.184B</t>
  </si>
  <si>
    <t>5393.T</t>
  </si>
  <si>
    <t>128.763B</t>
  </si>
  <si>
    <t>9759.T</t>
  </si>
  <si>
    <t>127.978B</t>
  </si>
  <si>
    <t>7222.T</t>
  </si>
  <si>
    <t>131.35B</t>
  </si>
  <si>
    <t>4023.T</t>
  </si>
  <si>
    <t>126.889B</t>
  </si>
  <si>
    <t>9948.T</t>
  </si>
  <si>
    <t>126.897B</t>
  </si>
  <si>
    <t>8078.T</t>
  </si>
  <si>
    <t>126.995B</t>
  </si>
  <si>
    <t>5703.T</t>
  </si>
  <si>
    <t>126.971B</t>
  </si>
  <si>
    <t>8595.T</t>
  </si>
  <si>
    <t>124.516B</t>
  </si>
  <si>
    <t>8130.T</t>
  </si>
  <si>
    <t>126.488B</t>
  </si>
  <si>
    <t>4553.T</t>
  </si>
  <si>
    <t>128.057B</t>
  </si>
  <si>
    <t>4917.T</t>
  </si>
  <si>
    <t>123.999B</t>
  </si>
  <si>
    <t>3110.T</t>
  </si>
  <si>
    <t>124.567B</t>
  </si>
  <si>
    <t>9107.T</t>
  </si>
  <si>
    <t>123.959B</t>
  </si>
  <si>
    <t>8174.T</t>
  </si>
  <si>
    <t>121.195B</t>
  </si>
  <si>
    <t>7327.T</t>
  </si>
  <si>
    <t>126.183B</t>
  </si>
  <si>
    <t>9757.T</t>
  </si>
  <si>
    <t>123.572B</t>
  </si>
  <si>
    <t>7994.T</t>
  </si>
  <si>
    <t>125.064B</t>
  </si>
  <si>
    <t>6908.T</t>
  </si>
  <si>
    <t>120.74B</t>
  </si>
  <si>
    <t>6951.T</t>
  </si>
  <si>
    <t>120.29B</t>
  </si>
  <si>
    <t>9869.T</t>
  </si>
  <si>
    <t>122.281B</t>
  </si>
  <si>
    <t>9746.T</t>
  </si>
  <si>
    <t>122.264B</t>
  </si>
  <si>
    <t>7817.T</t>
  </si>
  <si>
    <t>123.115B</t>
  </si>
  <si>
    <t>8341.T</t>
  </si>
  <si>
    <t>125.596B</t>
  </si>
  <si>
    <t>9303.T</t>
  </si>
  <si>
    <t>121.542B</t>
  </si>
  <si>
    <t>4321.T</t>
  </si>
  <si>
    <t>120.913B</t>
  </si>
  <si>
    <t>4547.T</t>
  </si>
  <si>
    <t>122.455B</t>
  </si>
  <si>
    <t>2602.T</t>
  </si>
  <si>
    <t>120.516B</t>
  </si>
  <si>
    <t>3632.T</t>
  </si>
  <si>
    <t>120.484B</t>
  </si>
  <si>
    <t>7274.T</t>
  </si>
  <si>
    <t>122.237B</t>
  </si>
  <si>
    <t>9708.T</t>
  </si>
  <si>
    <t>119.241B</t>
  </si>
  <si>
    <t>9509.T</t>
  </si>
  <si>
    <t>118.168B</t>
  </si>
  <si>
    <t>7867.T</t>
  </si>
  <si>
    <t>118.097B</t>
  </si>
  <si>
    <t>6183.T</t>
  </si>
  <si>
    <t>121.008B</t>
  </si>
  <si>
    <t>6474.T</t>
  </si>
  <si>
    <t>117.413B</t>
  </si>
  <si>
    <t>9793.T</t>
  </si>
  <si>
    <t>117.466B</t>
  </si>
  <si>
    <t>4996.T</t>
  </si>
  <si>
    <t>120.181B</t>
  </si>
  <si>
    <t>6197.T</t>
  </si>
  <si>
    <t>116.769B</t>
  </si>
  <si>
    <t>8515.T</t>
  </si>
  <si>
    <t>119.04B</t>
  </si>
  <si>
    <t>4628.T</t>
  </si>
  <si>
    <t>114.897B</t>
  </si>
  <si>
    <t>6544.T</t>
  </si>
  <si>
    <t>122.322B</t>
  </si>
  <si>
    <t>8218.T</t>
  </si>
  <si>
    <t>115.289B</t>
  </si>
  <si>
    <t>6135.T</t>
  </si>
  <si>
    <t>112.707B</t>
  </si>
  <si>
    <t>7189.T</t>
  </si>
  <si>
    <t>115.774B</t>
  </si>
  <si>
    <t>5423.T</t>
  </si>
  <si>
    <t>114.465B</t>
  </si>
  <si>
    <t>5803.T</t>
  </si>
  <si>
    <t>113.552B</t>
  </si>
  <si>
    <t>3774.T</t>
  </si>
  <si>
    <t>113.79B</t>
  </si>
  <si>
    <t>1979.T</t>
  </si>
  <si>
    <t>113.789B</t>
  </si>
  <si>
    <t>9792.T</t>
  </si>
  <si>
    <t>113.765B</t>
  </si>
  <si>
    <t>8184.T</t>
  </si>
  <si>
    <t>113.154B</t>
  </si>
  <si>
    <t>4290.T</t>
  </si>
  <si>
    <t>114.957B</t>
  </si>
  <si>
    <t>2685.T</t>
  </si>
  <si>
    <t>112.625B</t>
  </si>
  <si>
    <t>4812.T</t>
  </si>
  <si>
    <t>114.55B</t>
  </si>
  <si>
    <t>1835.T</t>
  </si>
  <si>
    <t>112.571B</t>
  </si>
  <si>
    <t>9974.T</t>
  </si>
  <si>
    <t>112.473B</t>
  </si>
  <si>
    <t>8114.T</t>
  </si>
  <si>
    <t>114.177B</t>
  </si>
  <si>
    <t>2730.T</t>
  </si>
  <si>
    <t>112.183B</t>
  </si>
  <si>
    <t>2281.T</t>
  </si>
  <si>
    <t>112.01B</t>
  </si>
  <si>
    <t>7862.T</t>
  </si>
  <si>
    <t>111.663B</t>
  </si>
  <si>
    <t>8370.T</t>
  </si>
  <si>
    <t>113.223B</t>
  </si>
  <si>
    <t>3397.T</t>
  </si>
  <si>
    <t>111.365B</t>
  </si>
  <si>
    <t>4471.T</t>
  </si>
  <si>
    <t>111.991B</t>
  </si>
  <si>
    <t>1833.T</t>
  </si>
  <si>
    <t>111.258B</t>
  </si>
  <si>
    <t>7943.T</t>
  </si>
  <si>
    <t>113.435B</t>
  </si>
  <si>
    <t>8977.T</t>
  </si>
  <si>
    <t>111.171B</t>
  </si>
  <si>
    <t>4985.T</t>
  </si>
  <si>
    <t>112.768B</t>
  </si>
  <si>
    <t>8566.T</t>
  </si>
  <si>
    <t>109.817B</t>
  </si>
  <si>
    <t>9715.T</t>
  </si>
  <si>
    <t>110.077B</t>
  </si>
  <si>
    <t>8276.T</t>
  </si>
  <si>
    <t>111.274B</t>
  </si>
  <si>
    <t>6406.T</t>
  </si>
  <si>
    <t>111.034B</t>
  </si>
  <si>
    <t>8589.T</t>
  </si>
  <si>
    <t>111.311B</t>
  </si>
  <si>
    <t>9375.T</t>
  </si>
  <si>
    <t>109.724B</t>
  </si>
  <si>
    <t>1820.T</t>
  </si>
  <si>
    <t>109.188B</t>
  </si>
  <si>
    <t>3254.T</t>
  </si>
  <si>
    <t>108.658B</t>
  </si>
  <si>
    <t>7296.T</t>
  </si>
  <si>
    <t>108.072B</t>
  </si>
  <si>
    <t>4384.T</t>
  </si>
  <si>
    <t>106.947B</t>
  </si>
  <si>
    <t>9682.T</t>
  </si>
  <si>
    <t>106.725B</t>
  </si>
  <si>
    <t>3932.T</t>
  </si>
  <si>
    <t>106.459B</t>
  </si>
  <si>
    <t>4569.T</t>
  </si>
  <si>
    <t>107.026B</t>
  </si>
  <si>
    <t>7679.T</t>
  </si>
  <si>
    <t>104.976B</t>
  </si>
  <si>
    <t>8381.T</t>
  </si>
  <si>
    <t>107.763B</t>
  </si>
  <si>
    <t>7278.T</t>
  </si>
  <si>
    <t>104.667B</t>
  </si>
  <si>
    <t>8020.T</t>
  </si>
  <si>
    <t>104.461B</t>
  </si>
  <si>
    <t>3865.T</t>
  </si>
  <si>
    <t>103.982B</t>
  </si>
  <si>
    <t>2220.T</t>
  </si>
  <si>
    <t>103.523B</t>
  </si>
  <si>
    <t>6960.T</t>
  </si>
  <si>
    <t>102.881B</t>
  </si>
  <si>
    <t>8194.T</t>
  </si>
  <si>
    <t>105.459B</t>
  </si>
  <si>
    <t>8388.T</t>
  </si>
  <si>
    <t>105.881B</t>
  </si>
  <si>
    <t>9678.T</t>
  </si>
  <si>
    <t>103.027B</t>
  </si>
  <si>
    <t>8358.T</t>
  </si>
  <si>
    <t>103.087B</t>
  </si>
  <si>
    <t>7976.T</t>
  </si>
  <si>
    <t>103.702B</t>
  </si>
  <si>
    <t>6013.T</t>
  </si>
  <si>
    <t>102.751B</t>
  </si>
  <si>
    <t>8361.T</t>
  </si>
  <si>
    <t>102.786B</t>
  </si>
  <si>
    <t>8179.T</t>
  </si>
  <si>
    <t>103.283B</t>
  </si>
  <si>
    <t>7148.T</t>
  </si>
  <si>
    <t>101.602B</t>
  </si>
  <si>
    <t>2292.T</t>
  </si>
  <si>
    <t>100.539B</t>
  </si>
  <si>
    <t>4626.T</t>
  </si>
  <si>
    <t>101.105B</t>
  </si>
  <si>
    <t>6080.T</t>
  </si>
  <si>
    <t>101.933B</t>
  </si>
  <si>
    <t>9551.T</t>
  </si>
  <si>
    <t>100.366B</t>
  </si>
  <si>
    <t>7230.T</t>
  </si>
  <si>
    <t>101.408B</t>
  </si>
  <si>
    <t>3191.T</t>
  </si>
  <si>
    <t>100.059B</t>
  </si>
  <si>
    <t>9956.T</t>
  </si>
  <si>
    <t>99.764B</t>
  </si>
  <si>
    <t>2326.T</t>
  </si>
  <si>
    <t>99.448B</t>
  </si>
  <si>
    <t>8219.T</t>
  </si>
  <si>
    <t>100.416B</t>
  </si>
  <si>
    <t>8050.T</t>
  </si>
  <si>
    <t>99.839B</t>
  </si>
  <si>
    <t>9436.T</t>
  </si>
  <si>
    <t>98.868B</t>
  </si>
  <si>
    <t>9474.T</t>
  </si>
  <si>
    <t>97.861B</t>
  </si>
  <si>
    <t>6287.T</t>
  </si>
  <si>
    <t>99.268B</t>
  </si>
  <si>
    <t>2930.T</t>
  </si>
  <si>
    <t>97.421B</t>
  </si>
  <si>
    <t>6572.T</t>
  </si>
  <si>
    <t>99.638B</t>
  </si>
  <si>
    <t>4212.T</t>
  </si>
  <si>
    <t>100.751B</t>
  </si>
  <si>
    <t>2004.T</t>
  </si>
  <si>
    <t>96.868B</t>
  </si>
  <si>
    <t>3593.T</t>
  </si>
  <si>
    <t>96.866B</t>
  </si>
  <si>
    <t>8133.T</t>
  </si>
  <si>
    <t>96.718B</t>
  </si>
  <si>
    <t>9468.T</t>
  </si>
  <si>
    <t>96.345B</t>
  </si>
  <si>
    <t>3087.T</t>
  </si>
  <si>
    <t>96.206B</t>
  </si>
  <si>
    <t>3990.T</t>
  </si>
  <si>
    <t>96.094B</t>
  </si>
  <si>
    <t>7250.T</t>
  </si>
  <si>
    <t>96.695B</t>
  </si>
  <si>
    <t>9681.T</t>
  </si>
  <si>
    <t>95.897B</t>
  </si>
  <si>
    <t>3476.T</t>
  </si>
  <si>
    <t>96.169B</t>
  </si>
  <si>
    <t>8255.T</t>
  </si>
  <si>
    <t>99.422B</t>
  </si>
  <si>
    <t>7965.T</t>
  </si>
  <si>
    <t>96.315B</t>
  </si>
  <si>
    <t>9672.T</t>
  </si>
  <si>
    <t>94.816B</t>
  </si>
  <si>
    <t>3132.T</t>
  </si>
  <si>
    <t>94.538B</t>
  </si>
  <si>
    <t>7287.T</t>
  </si>
  <si>
    <t>96.556B</t>
  </si>
  <si>
    <t>8214.T</t>
  </si>
  <si>
    <t>94.388B</t>
  </si>
  <si>
    <t>4044.T</t>
  </si>
  <si>
    <t>94.136B</t>
  </si>
  <si>
    <t>5191.T</t>
  </si>
  <si>
    <t>94.176B</t>
  </si>
  <si>
    <t>7220.T</t>
  </si>
  <si>
    <t>95.447B</t>
  </si>
  <si>
    <t>6027.T</t>
  </si>
  <si>
    <t>93.824B</t>
  </si>
  <si>
    <t>3543.T</t>
  </si>
  <si>
    <t>93.09B</t>
  </si>
  <si>
    <t>8051.T</t>
  </si>
  <si>
    <t>95.132B</t>
  </si>
  <si>
    <t>8803.T</t>
  </si>
  <si>
    <t>92.972B</t>
  </si>
  <si>
    <t>2120.T</t>
  </si>
  <si>
    <t>92.843B</t>
  </si>
  <si>
    <t>4708.T</t>
  </si>
  <si>
    <t>92.56B</t>
  </si>
  <si>
    <t>9928.T</t>
  </si>
  <si>
    <t>92.773B</t>
  </si>
  <si>
    <t>8524.T</t>
  </si>
  <si>
    <t>95.182B</t>
  </si>
  <si>
    <t>9025.T</t>
  </si>
  <si>
    <t>92.302B</t>
  </si>
  <si>
    <t>5857.T</t>
  </si>
  <si>
    <t>93.462B</t>
  </si>
  <si>
    <t>9511.T</t>
  </si>
  <si>
    <t>91.476B</t>
  </si>
  <si>
    <t>6256.T</t>
  </si>
  <si>
    <t>91.28B</t>
  </si>
  <si>
    <t>4559.T</t>
  </si>
  <si>
    <t>92.085B</t>
  </si>
  <si>
    <t>2146.T</t>
  </si>
  <si>
    <t>90.534B</t>
  </si>
  <si>
    <t>6289.T</t>
  </si>
  <si>
    <t>90.055B</t>
  </si>
  <si>
    <t>2695.T</t>
  </si>
  <si>
    <t>90.421B</t>
  </si>
  <si>
    <t>8368.T</t>
  </si>
  <si>
    <t>91.364B</t>
  </si>
  <si>
    <t>6222.T</t>
  </si>
  <si>
    <t>89.988B</t>
  </si>
  <si>
    <t>7419.T</t>
  </si>
  <si>
    <t>91.027B</t>
  </si>
  <si>
    <t>8920.T</t>
  </si>
  <si>
    <t>90.915B</t>
  </si>
  <si>
    <t>9536.T</t>
  </si>
  <si>
    <t>90.134B</t>
  </si>
  <si>
    <t>1766.T</t>
  </si>
  <si>
    <t>90.104B</t>
  </si>
  <si>
    <t>&gt; 90bn</t>
  </si>
  <si>
    <t>Royal Bank of Canada</t>
  </si>
  <si>
    <t>The Toronto-Dominion Bank</t>
  </si>
  <si>
    <t>Enbridge Inc.</t>
  </si>
  <si>
    <t>The Bank of Nova Scotia</t>
  </si>
  <si>
    <t>Brookfield Asset Management Inc.</t>
  </si>
  <si>
    <t>Suncor Energy Inc.</t>
  </si>
  <si>
    <t>Bank of Montreal</t>
  </si>
  <si>
    <t>TC Energy Corporation</t>
  </si>
  <si>
    <t>BCE Inc.</t>
  </si>
  <si>
    <t>Alimentation Couche-Tard Inc.</t>
  </si>
  <si>
    <t>Thomson Reuters Corporation</t>
  </si>
  <si>
    <t>Newmont Goldcorp Corporation</t>
  </si>
  <si>
    <t>Rogers Communications Inc.</t>
  </si>
  <si>
    <t>Great-West Lifeco Inc.</t>
  </si>
  <si>
    <t>CGI Inc.</t>
  </si>
  <si>
    <t>Loblaw Companies Limited</t>
  </si>
  <si>
    <t>Pembina Pipeline Corporation</t>
  </si>
  <si>
    <t>Power Financial Corporation</t>
  </si>
  <si>
    <t>Intact Financial Corporation</t>
  </si>
  <si>
    <t>Brookfield Infrastructure Partners L.P.</t>
  </si>
  <si>
    <t>George Weston Limited</t>
  </si>
  <si>
    <t>Cenovus Energy Inc.</t>
  </si>
  <si>
    <t>Wheaton Precious Metals Corp.</t>
  </si>
  <si>
    <t>Saputo Inc.</t>
  </si>
  <si>
    <t>Dollarama Inc.</t>
  </si>
  <si>
    <t>Metro Inc.</t>
  </si>
  <si>
    <t>Hydro One Limited</t>
  </si>
  <si>
    <t>Emera Incorporated</t>
  </si>
  <si>
    <t>Teck Resources Limited</t>
  </si>
  <si>
    <t>Power Corporation of Canada</t>
  </si>
  <si>
    <t>Bausch Health Companies Inc.</t>
  </si>
  <si>
    <t>Canadian Utilities Limited</t>
  </si>
  <si>
    <t>Inter Pipeline Ltd.</t>
  </si>
  <si>
    <t>CCL Industries Inc.</t>
  </si>
  <si>
    <t>Husky Energy Inc.</t>
  </si>
  <si>
    <t>Empire Company Limited</t>
  </si>
  <si>
    <t>Gildan Activewear Inc.</t>
  </si>
  <si>
    <t>Canadian Tire Corporation, Limited</t>
  </si>
  <si>
    <t>IGM Financial Inc.</t>
  </si>
  <si>
    <t>CAE Inc.</t>
  </si>
  <si>
    <t>Algonquin Power &amp;amp; Utilities Corp.</t>
  </si>
  <si>
    <t>Canadian Apartment Properties Real Estate Investment Trust</t>
  </si>
  <si>
    <t>Onex Corporation</t>
  </si>
  <si>
    <t>WSP Global Inc.</t>
  </si>
  <si>
    <t>RioCan Real Estate Investment Trust</t>
  </si>
  <si>
    <t>Quebecor Inc.</t>
  </si>
  <si>
    <t>Keyera Corp.</t>
  </si>
  <si>
    <t>H&amp;amp;R Real Estate Investment Trust</t>
  </si>
  <si>
    <t>iA Financial Corporation Inc.</t>
  </si>
  <si>
    <t>TMX Group Limited</t>
  </si>
  <si>
    <t>Parkland Fuel Corporation</t>
  </si>
  <si>
    <t>Allied Properties Real Estate Investment Trust</t>
  </si>
  <si>
    <t>The Stars Group Inc.</t>
  </si>
  <si>
    <t>AltaGas Ltd.</t>
  </si>
  <si>
    <t>ATCO Ltd.</t>
  </si>
  <si>
    <t>Cogeco Communications Inc.</t>
  </si>
  <si>
    <t>Toromont Industries Ltd.</t>
  </si>
  <si>
    <t>Lundin Mining Corporation</t>
  </si>
  <si>
    <t>First Capital Realty Inc.</t>
  </si>
  <si>
    <t>Curaleaf Holdings, Inc.</t>
  </si>
  <si>
    <t>Element Fleet Management Corp.</t>
  </si>
  <si>
    <t>Genworth MI Canada Inc.</t>
  </si>
  <si>
    <t>Bombardier Inc.</t>
  </si>
  <si>
    <t>B2Gold Corp.</t>
  </si>
  <si>
    <t>CI Financial Corp</t>
  </si>
  <si>
    <t>Northland Power Inc.</t>
  </si>
  <si>
    <t>Choice Properties Real Estate Investment Trust</t>
  </si>
  <si>
    <t>The Descartes Systems Group Inc</t>
  </si>
  <si>
    <t>PrairieSky Royalty Ltd.</t>
  </si>
  <si>
    <t>Ivanhoe Mines Ltd.</t>
  </si>
  <si>
    <t>Tourmaline Oil Corp.</t>
  </si>
  <si>
    <t>Detour Gold Corporation</t>
  </si>
  <si>
    <t>West Fraser Timber Co. Ltd.</t>
  </si>
  <si>
    <t>Maple Leaf Foods Inc.</t>
  </si>
  <si>
    <t>Finning International Inc.</t>
  </si>
  <si>
    <t>SNC-Lavalin Group Inc.</t>
  </si>
  <si>
    <t>WestJet Airlines Ltd.</t>
  </si>
  <si>
    <t>Premium Brands Holdings Corporation</t>
  </si>
  <si>
    <t>TransAlta Renewables Inc.</t>
  </si>
  <si>
    <t>Gibson Energy Inc.</t>
  </si>
  <si>
    <t>TFI International Inc.</t>
  </si>
  <si>
    <t>Crescent Point Energy Corp.</t>
  </si>
  <si>
    <t>Capital Power Corporation</t>
  </si>
  <si>
    <t>Dream Global Real Estate Investment Trust</t>
  </si>
  <si>
    <t>Parex Resources Inc.</t>
  </si>
  <si>
    <t>Centerra Gold Inc.</t>
  </si>
  <si>
    <t>Granite Real Estate Investment Trust</t>
  </si>
  <si>
    <t>CT Real Estate Investment Trust</t>
  </si>
  <si>
    <t>Chartwell Retirement Residences</t>
  </si>
  <si>
    <t>Seven Generations Energy Ltd.</t>
  </si>
  <si>
    <t>Canadian Western Bank</t>
  </si>
  <si>
    <t>Pretium Resources Inc.</t>
  </si>
  <si>
    <t>Endeavour Mining Corporation</t>
  </si>
  <si>
    <t>Linamar Corporation</t>
  </si>
  <si>
    <t>Green Thumb Industries Inc.</t>
  </si>
  <si>
    <t>Stella-Jones Inc.</t>
  </si>
  <si>
    <t>NovaGold Resources Inc.</t>
  </si>
  <si>
    <t>Lightspeed POS Inc.</t>
  </si>
  <si>
    <t>Great Canadian Gaming Corporation</t>
  </si>
  <si>
    <t>Crombie Real Estate Investment Trust</t>
  </si>
  <si>
    <t>ARC Resources Ltd.</t>
  </si>
  <si>
    <t>SSR Mining Inc.</t>
  </si>
  <si>
    <t>Cominar Real Estate Investment Trust</t>
  </si>
  <si>
    <t>IAMGOLD Corporation</t>
  </si>
  <si>
    <t>Kinaxis Inc.</t>
  </si>
  <si>
    <t>Superior Plus Corp.</t>
  </si>
  <si>
    <t>Morneau Shepell Inc.</t>
  </si>
  <si>
    <t>Enghouse Systems Limited</t>
  </si>
  <si>
    <t>Northview Apartment Real Estate Investment Trust</t>
  </si>
  <si>
    <t>Tricon Capital Group Inc.</t>
  </si>
  <si>
    <t>Boralex Inc.</t>
  </si>
  <si>
    <t>Whitecap Resources Inc.</t>
  </si>
  <si>
    <t>Lundin Gold Inc.</t>
  </si>
  <si>
    <t>Canfor Corporation</t>
  </si>
  <si>
    <t>Aritzia Inc.</t>
  </si>
  <si>
    <t>Laurentian Bank of Canada</t>
  </si>
  <si>
    <t>MEG Energy Corp.</t>
  </si>
  <si>
    <t>Hudson&amp;#x27;s Bay Company</t>
  </si>
  <si>
    <t>NFI Group Inc.</t>
  </si>
  <si>
    <t>Killam Apartment Real Estate Investment Trust</t>
  </si>
  <si>
    <t>Artis Real Estate Investment Trust</t>
  </si>
  <si>
    <t>Ero Copper Corp.</t>
  </si>
  <si>
    <t>Labrador Iron Ore Royalty Corporation</t>
  </si>
  <si>
    <t>Kinder Morgan Canada Limited</t>
  </si>
  <si>
    <t>ATS Automation Tooling Systems Inc.</t>
  </si>
  <si>
    <t>Dream Office Real Estate Investment Trust</t>
  </si>
  <si>
    <t>Cineplex Inc.</t>
  </si>
  <si>
    <t>Ballard Power Systems Inc.</t>
  </si>
  <si>
    <t>Harvest Health &amp;amp; Recreation Inc.</t>
  </si>
  <si>
    <t>NorthWest Healthcare Properties Real Estate Investment Trust</t>
  </si>
  <si>
    <t>Dream Industrial Real Estate Investment Trust</t>
  </si>
  <si>
    <t>Badger Daylighting Ltd.</t>
  </si>
  <si>
    <t>Torex Gold Resources Inc</t>
  </si>
  <si>
    <t>Summit Industrial Income REIT</t>
  </si>
  <si>
    <t>Pason Systems Inc.</t>
  </si>
  <si>
    <t>SEMAFO Inc.</t>
  </si>
  <si>
    <t>Home Capital Group Inc.</t>
  </si>
  <si>
    <t>The North West Company Inc.</t>
  </si>
  <si>
    <t>Transcontinental Inc.</t>
  </si>
  <si>
    <t>Westshore Terminals Investment Corporation</t>
  </si>
  <si>
    <t>Sandstorm Gold Ltd.</t>
  </si>
  <si>
    <t>Russel Metals Inc.</t>
  </si>
  <si>
    <t>Frontera Energy Corporation</t>
  </si>
  <si>
    <t>Hudbay Minerals Inc.</t>
  </si>
  <si>
    <t>MAG Silver Corp.</t>
  </si>
  <si>
    <t>Sienna Senior Living Inc.</t>
  </si>
  <si>
    <t>Exchange Income Corporation</t>
  </si>
  <si>
    <t>Trulieve Cannabis Corp.</t>
  </si>
  <si>
    <t>Canoe EIT Income Fund</t>
  </si>
  <si>
    <t>Baytex Energy Corp.</t>
  </si>
  <si>
    <t>Celestica Inc.</t>
  </si>
  <si>
    <t>StorageVault Canada Inc.</t>
  </si>
  <si>
    <t>Seabridge Gold Inc.</t>
  </si>
  <si>
    <t>Aecon Group Inc.</t>
  </si>
  <si>
    <t>Shawcor Ltd.</t>
  </si>
  <si>
    <t>Enerflex Ltd.</t>
  </si>
  <si>
    <t>Cascades Inc.</t>
  </si>
  <si>
    <t>ECN Capital Corp.</t>
  </si>
  <si>
    <t>Charlotte&amp;#x27;s Web Holdings, Inc.</t>
  </si>
  <si>
    <t>Cresco Labs Inc.</t>
  </si>
  <si>
    <t>Chemtrade Logistics Income Fund</t>
  </si>
  <si>
    <t>Chorus Aviation Inc.</t>
  </si>
  <si>
    <t>Stelco Holdings Inc.</t>
  </si>
  <si>
    <t>Knight Therapeutics Inc.</t>
  </si>
  <si>
    <t>Fiera Capital Corporation</t>
  </si>
  <si>
    <t>Dream Unlimited Corp.</t>
  </si>
  <si>
    <t>Valener Inc</t>
  </si>
  <si>
    <t>Secure Energy Services Inc.</t>
  </si>
  <si>
    <t>Mullen Group Ltd.</t>
  </si>
  <si>
    <t>Interfor Corporation</t>
  </si>
  <si>
    <t>Katanga Mining Limited</t>
  </si>
  <si>
    <t>Freehold Royalties Ltd.</t>
  </si>
  <si>
    <t>Martinrea International Inc.</t>
  </si>
  <si>
    <t>Real Matters Inc.</t>
  </si>
  <si>
    <t>Magellan Aerospace Corporation</t>
  </si>
  <si>
    <t>TORC Oil &amp;amp; Gas Ltd.</t>
  </si>
  <si>
    <t>Osisko Mining Inc.</t>
  </si>
  <si>
    <t>OrganiGram Holdings Inc.</t>
  </si>
  <si>
    <t>Largo Resources Ltd.</t>
  </si>
  <si>
    <t>Ag Growth International Inc.</t>
  </si>
  <si>
    <t>Sprott Inc.</t>
  </si>
  <si>
    <t>Wesdome Gold Mines Ltd.</t>
  </si>
  <si>
    <t>Timbercreek Financial Corporation</t>
  </si>
  <si>
    <t>Sleep Country Canada Holdings Inc.</t>
  </si>
  <si>
    <t>Dundee Precious Metals Inc.</t>
  </si>
  <si>
    <t>Continental Gold Inc.</t>
  </si>
  <si>
    <t>Extendicare Inc.</t>
  </si>
  <si>
    <t>Leagold Mining Corporation</t>
  </si>
  <si>
    <t>Aurinia Pharmaceuticals Inc.</t>
  </si>
  <si>
    <t>AltaGas Canada Inc.</t>
  </si>
  <si>
    <t>Alaris Royalty Corp.</t>
  </si>
  <si>
    <t>Maxar Technologies Inc.</t>
  </si>
  <si>
    <t>Acreage Holdings, Inc.</t>
  </si>
  <si>
    <t>The Green Organic Dutchman Holdings Ltd.</t>
  </si>
  <si>
    <t>SilverCrest Metals Inc.</t>
  </si>
  <si>
    <t>Kelt Exploration Ltd.</t>
  </si>
  <si>
    <t>Peyto Exploration &amp;amp; Development Corp.</t>
  </si>
  <si>
    <t>MediPharm Labs Corp.</t>
  </si>
  <si>
    <t>Savaria Corporation</t>
  </si>
  <si>
    <t>Birchcliff Energy Ltd.</t>
  </si>
  <si>
    <t>Canfor Pulp Products Inc.</t>
  </si>
  <si>
    <t>NexGen Energy Ltd.</t>
  </si>
  <si>
    <t>NuVista Energy Ltd.</t>
  </si>
  <si>
    <t>Rogers Sugar Inc.</t>
  </si>
  <si>
    <t>Canaccord Genuity Group Inc.</t>
  </si>
  <si>
    <t>Teranga Gold Corporation</t>
  </si>
  <si>
    <t>CES Energy Solutions Corp.</t>
  </si>
  <si>
    <t>Sabina Gold &amp;amp; Silver Corp.</t>
  </si>
  <si>
    <t>TMAC Resources Inc.</t>
  </si>
  <si>
    <t>Minto Apartment Real Estate Investment Trust</t>
  </si>
  <si>
    <t>Ensign Energy Services Inc.</t>
  </si>
  <si>
    <t>Stingray Group Inc.</t>
  </si>
  <si>
    <t>Resverlogix Corp.</t>
  </si>
  <si>
    <t>Sierra Wireless, Inc.</t>
  </si>
  <si>
    <t>Precision Drilling Corporation</t>
  </si>
  <si>
    <t>American Hotel Income Properties REIT LP</t>
  </si>
  <si>
    <t>BELLUS Health Inc.</t>
  </si>
  <si>
    <t>China Gold International Resources Corp. Ltd.</t>
  </si>
  <si>
    <t>Major Drilling Group International Inc.</t>
  </si>
  <si>
    <t>DIRTT Environmental Solutions Ltd.</t>
  </si>
  <si>
    <t>Uni-Select Inc.</t>
  </si>
  <si>
    <t>Origin House</t>
  </si>
  <si>
    <t>Tamarack Valley Energy Ltd</t>
  </si>
  <si>
    <t>RY.TO</t>
  </si>
  <si>
    <t>153.29B</t>
  </si>
  <si>
    <t>TD.TO</t>
  </si>
  <si>
    <t>138.805B</t>
  </si>
  <si>
    <t>ENB.TO</t>
  </si>
  <si>
    <t>94.412B</t>
  </si>
  <si>
    <t>BNS.TO</t>
  </si>
  <si>
    <t>90.924B</t>
  </si>
  <si>
    <t>CNR.TO</t>
  </si>
  <si>
    <t>87.027B</t>
  </si>
  <si>
    <t>BAM-A.TO</t>
  </si>
  <si>
    <t>71.426B</t>
  </si>
  <si>
    <t>SU.TO</t>
  </si>
  <si>
    <t>65.809B</t>
  </si>
  <si>
    <t>BMO-PD.TO</t>
  </si>
  <si>
    <t>63.665B</t>
  </si>
  <si>
    <t>TRP.TO</t>
  </si>
  <si>
    <t>62.689B</t>
  </si>
  <si>
    <t>BMO.TO</t>
  </si>
  <si>
    <t>62.185B</t>
  </si>
  <si>
    <t>TRP-PK.TO</t>
  </si>
  <si>
    <t>61.677B</t>
  </si>
  <si>
    <t>BCE.TO</t>
  </si>
  <si>
    <t>57.327B</t>
  </si>
  <si>
    <t>CM.TO</t>
  </si>
  <si>
    <t>49.51B</t>
  </si>
  <si>
    <t>SHOP.TO</t>
  </si>
  <si>
    <t>48.725B</t>
  </si>
  <si>
    <t>MFC.TO</t>
  </si>
  <si>
    <t>47.819B</t>
  </si>
  <si>
    <t>ATD-B.TO</t>
  </si>
  <si>
    <t>46.802B</t>
  </si>
  <si>
    <t>TRI.TO</t>
  </si>
  <si>
    <t>44.889B</t>
  </si>
  <si>
    <t>CP.TO</t>
  </si>
  <si>
    <t>42.979B</t>
  </si>
  <si>
    <t>NGT.TO</t>
  </si>
  <si>
    <t>42.865B</t>
  </si>
  <si>
    <t>CNQ.TO</t>
  </si>
  <si>
    <t>42.602B</t>
  </si>
  <si>
    <t>ABX.TO</t>
  </si>
  <si>
    <t>42.555B</t>
  </si>
  <si>
    <t>NTR.TO</t>
  </si>
  <si>
    <t>39.574B</t>
  </si>
  <si>
    <t>SLF.TO</t>
  </si>
  <si>
    <t>34.724B</t>
  </si>
  <si>
    <t>RCI-B.TO</t>
  </si>
  <si>
    <t>34.147B</t>
  </si>
  <si>
    <t>WCN.TO</t>
  </si>
  <si>
    <t>31.439B</t>
  </si>
  <si>
    <t>T.TO</t>
  </si>
  <si>
    <t>29.287B</t>
  </si>
  <si>
    <t>GWO.TO</t>
  </si>
  <si>
    <t>28.989B</t>
  </si>
  <si>
    <t>GIB-A.TO</t>
  </si>
  <si>
    <t>28.306B</t>
  </si>
  <si>
    <t>IMO.TO</t>
  </si>
  <si>
    <t>27.795B</t>
  </si>
  <si>
    <t>L.TO</t>
  </si>
  <si>
    <t>26.824B</t>
  </si>
  <si>
    <t>PPL.TO</t>
  </si>
  <si>
    <t>25.264B</t>
  </si>
  <si>
    <t>BPY-UN.TO</t>
  </si>
  <si>
    <t>25.237B</t>
  </si>
  <si>
    <t>QSR.TO</t>
  </si>
  <si>
    <t>25.074B</t>
  </si>
  <si>
    <t>FTS.TO</t>
  </si>
  <si>
    <t>24.249B</t>
  </si>
  <si>
    <t>FNV.TO</t>
  </si>
  <si>
    <t>23.154B</t>
  </si>
  <si>
    <t>MG.TO</t>
  </si>
  <si>
    <t>22.199B</t>
  </si>
  <si>
    <t>NA.TO</t>
  </si>
  <si>
    <t>21.721B</t>
  </si>
  <si>
    <t>PWF.TO</t>
  </si>
  <si>
    <t>20.494B</t>
  </si>
  <si>
    <t>IFC.TO</t>
  </si>
  <si>
    <t>18.252B</t>
  </si>
  <si>
    <t>AEM.TO</t>
  </si>
  <si>
    <t>18.043B</t>
  </si>
  <si>
    <t>BIP-UN.TO</t>
  </si>
  <si>
    <t>17.601B</t>
  </si>
  <si>
    <t>WN.TO</t>
  </si>
  <si>
    <t>17.004B</t>
  </si>
  <si>
    <t>CVE.TO</t>
  </si>
  <si>
    <t>16.183B</t>
  </si>
  <si>
    <t>WPM.TO</t>
  </si>
  <si>
    <t>16.155B</t>
  </si>
  <si>
    <t>Silver</t>
  </si>
  <si>
    <t>SAP.TO</t>
  </si>
  <si>
    <t>15.916B</t>
  </si>
  <si>
    <t>DOL.TO</t>
  </si>
  <si>
    <t>15.18B</t>
  </si>
  <si>
    <t>OTEX.TO</t>
  </si>
  <si>
    <t>14.699B</t>
  </si>
  <si>
    <t>MRU.TO</t>
  </si>
  <si>
    <t>14.559B</t>
  </si>
  <si>
    <t>H.TO</t>
  </si>
  <si>
    <t>14.539B</t>
  </si>
  <si>
    <t>SJR-B.TO</t>
  </si>
  <si>
    <t>13.757B</t>
  </si>
  <si>
    <t>EMA.TO</t>
  </si>
  <si>
    <t>13.608B</t>
  </si>
  <si>
    <t>KL.TO</t>
  </si>
  <si>
    <t>13.168B</t>
  </si>
  <si>
    <t>TECK-B.TO</t>
  </si>
  <si>
    <t>13.132B</t>
  </si>
  <si>
    <t>WEED.TO</t>
  </si>
  <si>
    <t>12.147B</t>
  </si>
  <si>
    <t>AC.TO</t>
  </si>
  <si>
    <t>11.65B</t>
  </si>
  <si>
    <t>POW.TO</t>
  </si>
  <si>
    <t>11.284B</t>
  </si>
  <si>
    <t>BHC.TO</t>
  </si>
  <si>
    <t>10.815B</t>
  </si>
  <si>
    <t>CU.TO</t>
  </si>
  <si>
    <t>10.601B</t>
  </si>
  <si>
    <t>IPL.TO</t>
  </si>
  <si>
    <t>10.067B</t>
  </si>
  <si>
    <t>CCL-B.TO</t>
  </si>
  <si>
    <t>9.988B</t>
  </si>
  <si>
    <t>HSE.TO</t>
  </si>
  <si>
    <t>9.81B</t>
  </si>
  <si>
    <t>EMP-A.TO</t>
  </si>
  <si>
    <t>9.782B</t>
  </si>
  <si>
    <t>GIL.TO</t>
  </si>
  <si>
    <t>9.597B</t>
  </si>
  <si>
    <t>CTC-A.TO</t>
  </si>
  <si>
    <t>9.117B</t>
  </si>
  <si>
    <t>IGM.TO</t>
  </si>
  <si>
    <t>9.037B</t>
  </si>
  <si>
    <t>CAE.TO</t>
  </si>
  <si>
    <t>9.02B</t>
  </si>
  <si>
    <t>BEP-UN.TO</t>
  </si>
  <si>
    <t>8.847B</t>
  </si>
  <si>
    <t>AQN.TO</t>
  </si>
  <si>
    <t>8.863B</t>
  </si>
  <si>
    <t>CAR-UN.TO</t>
  </si>
  <si>
    <t>8.649B</t>
  </si>
  <si>
    <t>ECA.TO</t>
  </si>
  <si>
    <t>8.53B</t>
  </si>
  <si>
    <t>K.TO</t>
  </si>
  <si>
    <t>8.342B</t>
  </si>
  <si>
    <t>ONEX.TO</t>
  </si>
  <si>
    <t>8.297B</t>
  </si>
  <si>
    <t>WSP.TO</t>
  </si>
  <si>
    <t>8.173B</t>
  </si>
  <si>
    <t>REI-UN.TO</t>
  </si>
  <si>
    <t>8.031B</t>
  </si>
  <si>
    <t>QBR-B.TO</t>
  </si>
  <si>
    <t>7.88B</t>
  </si>
  <si>
    <t>FM.TO</t>
  </si>
  <si>
    <t>8.469B</t>
  </si>
  <si>
    <t>KEY.TO</t>
  </si>
  <si>
    <t>7.158B</t>
  </si>
  <si>
    <t>ACB.TO</t>
  </si>
  <si>
    <t>6.934B</t>
  </si>
  <si>
    <t>HR-UN.TO</t>
  </si>
  <si>
    <t>6.511B</t>
  </si>
  <si>
    <t>IAG.TO</t>
  </si>
  <si>
    <t>6.505B</t>
  </si>
  <si>
    <t>X.TO</t>
  </si>
  <si>
    <t>6.459B</t>
  </si>
  <si>
    <t>PKI.TO</t>
  </si>
  <si>
    <t>GOOS.TO</t>
  </si>
  <si>
    <t>6.22B</t>
  </si>
  <si>
    <t>AP-UN.TO</t>
  </si>
  <si>
    <t>6.214B</t>
  </si>
  <si>
    <t>TSGI.TO</t>
  </si>
  <si>
    <t>5.803B</t>
  </si>
  <si>
    <t>ALA.TO</t>
  </si>
  <si>
    <t>5.485B</t>
  </si>
  <si>
    <t>BB.TO</t>
  </si>
  <si>
    <t>ACO-X.TO</t>
  </si>
  <si>
    <t>5.477B</t>
  </si>
  <si>
    <t>RBA.TO</t>
  </si>
  <si>
    <t>SRU-UN.TO</t>
  </si>
  <si>
    <t>5.425B</t>
  </si>
  <si>
    <t>CCA.TO</t>
  </si>
  <si>
    <t>5.34B</t>
  </si>
  <si>
    <t>TIH.TO</t>
  </si>
  <si>
    <t>5.247B</t>
  </si>
  <si>
    <t>LUN.TO</t>
  </si>
  <si>
    <t>4.921B</t>
  </si>
  <si>
    <t>CCO.TO</t>
  </si>
  <si>
    <t>4.872B</t>
  </si>
  <si>
    <t>FCR.TO</t>
  </si>
  <si>
    <t>4.855B</t>
  </si>
  <si>
    <t>CURA.CN</t>
  </si>
  <si>
    <t>4.749B</t>
  </si>
  <si>
    <t>DOO.TO</t>
  </si>
  <si>
    <t>4.686B</t>
  </si>
  <si>
    <t>PAAS.TO</t>
  </si>
  <si>
    <t>4.678B</t>
  </si>
  <si>
    <t>EFN.TO</t>
  </si>
  <si>
    <t>4.64B</t>
  </si>
  <si>
    <t>MIC.TO</t>
  </si>
  <si>
    <t>4.599B</t>
  </si>
  <si>
    <t>CRON.TO</t>
  </si>
  <si>
    <t>4.273B</t>
  </si>
  <si>
    <t>BBD-B.TO</t>
  </si>
  <si>
    <t>4.566B</t>
  </si>
  <si>
    <t>BTO.TO</t>
  </si>
  <si>
    <t>4.501B</t>
  </si>
  <si>
    <t>CIX.TO</t>
  </si>
  <si>
    <t>4.489B</t>
  </si>
  <si>
    <t>NPI.TO</t>
  </si>
  <si>
    <t>4.481B</t>
  </si>
  <si>
    <t>CHP-UN.TO</t>
  </si>
  <si>
    <t>4.443B</t>
  </si>
  <si>
    <t>DSG.TO</t>
  </si>
  <si>
    <t>PSK.TO</t>
  </si>
  <si>
    <t>4.39B</t>
  </si>
  <si>
    <t>YRI.TO</t>
  </si>
  <si>
    <t>4.286B</t>
  </si>
  <si>
    <t>IVN.TO</t>
  </si>
  <si>
    <t>4.254B</t>
  </si>
  <si>
    <t>BBU-UN.TO</t>
  </si>
  <si>
    <t>4.022B</t>
  </si>
  <si>
    <t>TOU.TO</t>
  </si>
  <si>
    <t>3.788B</t>
  </si>
  <si>
    <t>DGC.TO</t>
  </si>
  <si>
    <t>3.833B</t>
  </si>
  <si>
    <t>WFT.TO</t>
  </si>
  <si>
    <t>3.822B</t>
  </si>
  <si>
    <t>Lumber &amp;amp; Wood Production</t>
  </si>
  <si>
    <t>MFI.TO</t>
  </si>
  <si>
    <t>3.807B</t>
  </si>
  <si>
    <t>FTT.TO</t>
  </si>
  <si>
    <t>3.784B</t>
  </si>
  <si>
    <t>MX.TO</t>
  </si>
  <si>
    <t>3.668B</t>
  </si>
  <si>
    <t>VET.TO</t>
  </si>
  <si>
    <t>3.566B</t>
  </si>
  <si>
    <t>SNC.TO</t>
  </si>
  <si>
    <t>3.546B</t>
  </si>
  <si>
    <t>WJA.TO</t>
  </si>
  <si>
    <t>3.54B</t>
  </si>
  <si>
    <t>PBH.TO</t>
  </si>
  <si>
    <t>RNW.TO</t>
  </si>
  <si>
    <t>3.511B</t>
  </si>
  <si>
    <t>GEI.TO</t>
  </si>
  <si>
    <t>3.372B</t>
  </si>
  <si>
    <t>TFII.TO</t>
  </si>
  <si>
    <t>3.353B</t>
  </si>
  <si>
    <t>CPG.TO</t>
  </si>
  <si>
    <t>3.379B</t>
  </si>
  <si>
    <t>STN.TO</t>
  </si>
  <si>
    <t>3.335B</t>
  </si>
  <si>
    <t>AGI.TO</t>
  </si>
  <si>
    <t>3.311B</t>
  </si>
  <si>
    <t>CPX.TO</t>
  </si>
  <si>
    <t>3.285B</t>
  </si>
  <si>
    <t>DRG-UN.TO</t>
  </si>
  <si>
    <t>3.22B</t>
  </si>
  <si>
    <t>PXT.TO</t>
  </si>
  <si>
    <t>3.17B</t>
  </si>
  <si>
    <t>CG.TO</t>
  </si>
  <si>
    <t>GRT-UN.TO</t>
  </si>
  <si>
    <t>3.152B</t>
  </si>
  <si>
    <t>CRT-UN.TO</t>
  </si>
  <si>
    <t>3.146B</t>
  </si>
  <si>
    <t>CSH-UN.TO</t>
  </si>
  <si>
    <t>3.131B</t>
  </si>
  <si>
    <t>REIT - Healthcare Facilities</t>
  </si>
  <si>
    <t>VII.TO</t>
  </si>
  <si>
    <t>3.092B</t>
  </si>
  <si>
    <t>CWB.TO</t>
  </si>
  <si>
    <t>2.911B</t>
  </si>
  <si>
    <t>Banks - Regional - Canada</t>
  </si>
  <si>
    <t>PVG.TO</t>
  </si>
  <si>
    <t>2.866B</t>
  </si>
  <si>
    <t>EDV.TO</t>
  </si>
  <si>
    <t>2.86B</t>
  </si>
  <si>
    <t>LNR.TO</t>
  </si>
  <si>
    <t>2.847B</t>
  </si>
  <si>
    <t>GTII.CN</t>
  </si>
  <si>
    <t>2.899B</t>
  </si>
  <si>
    <t>SJ.TO</t>
  </si>
  <si>
    <t>2.75B</t>
  </si>
  <si>
    <t>NG.TO</t>
  </si>
  <si>
    <t>2.699B</t>
  </si>
  <si>
    <t>FR.TO</t>
  </si>
  <si>
    <t>2.685B</t>
  </si>
  <si>
    <t>LSPD.TO</t>
  </si>
  <si>
    <t>2.634B</t>
  </si>
  <si>
    <t>OSB.TO</t>
  </si>
  <si>
    <t>2.586B</t>
  </si>
  <si>
    <t>GC.TO</t>
  </si>
  <si>
    <t>2.499B</t>
  </si>
  <si>
    <t>ERF.TO</t>
  </si>
  <si>
    <t>2.473B</t>
  </si>
  <si>
    <t>CRR-UN.TO</t>
  </si>
  <si>
    <t>2.421B</t>
  </si>
  <si>
    <t>ARX.TO</t>
  </si>
  <si>
    <t>2.352B</t>
  </si>
  <si>
    <t>TA.TO</t>
  </si>
  <si>
    <t>2.388B</t>
  </si>
  <si>
    <t>SSRM.TO</t>
  </si>
  <si>
    <t>2.369B</t>
  </si>
  <si>
    <t>CUF-UN.TO</t>
  </si>
  <si>
    <t>2.339B</t>
  </si>
  <si>
    <t>BCB.TO</t>
  </si>
  <si>
    <t>2.296B</t>
  </si>
  <si>
    <t>OR.TO</t>
  </si>
  <si>
    <t>2.279B</t>
  </si>
  <si>
    <t>IMG.TO</t>
  </si>
  <si>
    <t>2.232B</t>
  </si>
  <si>
    <t>KXS.TO</t>
  </si>
  <si>
    <t>2.194B</t>
  </si>
  <si>
    <t>OGC.TO</t>
  </si>
  <si>
    <t>2.159B</t>
  </si>
  <si>
    <t>SPB.TO</t>
  </si>
  <si>
    <t>2.139B</t>
  </si>
  <si>
    <t>MSI.TO</t>
  </si>
  <si>
    <t>2.082B</t>
  </si>
  <si>
    <t>ENGH.TO</t>
  </si>
  <si>
    <t>2.036B</t>
  </si>
  <si>
    <t>INE.TO</t>
  </si>
  <si>
    <t>2.031B</t>
  </si>
  <si>
    <t>NVU-UN.TO</t>
  </si>
  <si>
    <t>2.02B</t>
  </si>
  <si>
    <t>APHA.TO</t>
  </si>
  <si>
    <t>TCN.TO</t>
  </si>
  <si>
    <t>2.016B</t>
  </si>
  <si>
    <t>BLX.TO</t>
  </si>
  <si>
    <t>1.985B</t>
  </si>
  <si>
    <t>WCP.TO</t>
  </si>
  <si>
    <t>1.957B</t>
  </si>
  <si>
    <t>LUG.TO</t>
  </si>
  <si>
    <t>1.951B</t>
  </si>
  <si>
    <t>CFP.TO</t>
  </si>
  <si>
    <t>1.933B</t>
  </si>
  <si>
    <t>IIP-UN.TO</t>
  </si>
  <si>
    <t>1.904B</t>
  </si>
  <si>
    <t>ATZ.TO</t>
  </si>
  <si>
    <t>1.902B</t>
  </si>
  <si>
    <t>LB.TO</t>
  </si>
  <si>
    <t>1.916B</t>
  </si>
  <si>
    <t>MEG.TO</t>
  </si>
  <si>
    <t>1.837B</t>
  </si>
  <si>
    <t>HBC.TO</t>
  </si>
  <si>
    <t>1.842B</t>
  </si>
  <si>
    <t>NFI.TO</t>
  </si>
  <si>
    <t>1.826B</t>
  </si>
  <si>
    <t>KMP-UN.TO</t>
  </si>
  <si>
    <t>1.825B</t>
  </si>
  <si>
    <t>AX-UN.TO</t>
  </si>
  <si>
    <t>1.767B</t>
  </si>
  <si>
    <t>ERO.TO</t>
  </si>
  <si>
    <t>1.78B</t>
  </si>
  <si>
    <t>LIF.TO</t>
  </si>
  <si>
    <t>1.732B</t>
  </si>
  <si>
    <t>KML.TO</t>
  </si>
  <si>
    <t>1.731B</t>
  </si>
  <si>
    <t>FIH-U.TO</t>
  </si>
  <si>
    <t>1.72B</t>
  </si>
  <si>
    <t>ATA.TO</t>
  </si>
  <si>
    <t>1.703B</t>
  </si>
  <si>
    <t>ELD.TO</t>
  </si>
  <si>
    <t>1.786B</t>
  </si>
  <si>
    <t>D-UN.TO</t>
  </si>
  <si>
    <t>1.679B</t>
  </si>
  <si>
    <t>CGX.TO</t>
  </si>
  <si>
    <t>BLDP.TO</t>
  </si>
  <si>
    <t>1.621B</t>
  </si>
  <si>
    <t>HARV.CN</t>
  </si>
  <si>
    <t>1.517B</t>
  </si>
  <si>
    <t>NWH-UN.TO</t>
  </si>
  <si>
    <t>1.559B</t>
  </si>
  <si>
    <t>DIR-UN.TO</t>
  </si>
  <si>
    <t>1.542B</t>
  </si>
  <si>
    <t>BAD.TO</t>
  </si>
  <si>
    <t>1.539B</t>
  </si>
  <si>
    <t>ASR.TO</t>
  </si>
  <si>
    <t>1.535B</t>
  </si>
  <si>
    <t>TXG.TO</t>
  </si>
  <si>
    <t>1.497B</t>
  </si>
  <si>
    <t>SMU-UN.TO</t>
  </si>
  <si>
    <t>1.495B</t>
  </si>
  <si>
    <t>PSI.TO</t>
  </si>
  <si>
    <t>1.459B</t>
  </si>
  <si>
    <t>SMF.TO</t>
  </si>
  <si>
    <t>1.446B</t>
  </si>
  <si>
    <t>HCG.TO</t>
  </si>
  <si>
    <t>1.447B</t>
  </si>
  <si>
    <t>NWC.TO</t>
  </si>
  <si>
    <t>1.402B</t>
  </si>
  <si>
    <t>TCL-A.TO</t>
  </si>
  <si>
    <t>1.389B</t>
  </si>
  <si>
    <t>WTE.TO</t>
  </si>
  <si>
    <t>1.368B</t>
  </si>
  <si>
    <t>SSL.TO</t>
  </si>
  <si>
    <t>1.363B</t>
  </si>
  <si>
    <t>RUS.TO</t>
  </si>
  <si>
    <t>1.34B</t>
  </si>
  <si>
    <t>FEC.TO</t>
  </si>
  <si>
    <t>1.332B</t>
  </si>
  <si>
    <t>HBM.TO</t>
  </si>
  <si>
    <t>1.362B</t>
  </si>
  <si>
    <t>MAG.TO</t>
  </si>
  <si>
    <t>1.304B</t>
  </si>
  <si>
    <t>HEXO.TO</t>
  </si>
  <si>
    <t>1.226B</t>
  </si>
  <si>
    <t>SIA.TO</t>
  </si>
  <si>
    <t>1.273B</t>
  </si>
  <si>
    <t>EIF.TO</t>
  </si>
  <si>
    <t>1.265B</t>
  </si>
  <si>
    <t>TRUL.CN</t>
  </si>
  <si>
    <t>1.261B</t>
  </si>
  <si>
    <t>EIT-UN.TO</t>
  </si>
  <si>
    <t>1.213B</t>
  </si>
  <si>
    <t>BTE.TO</t>
  </si>
  <si>
    <t>1.244B</t>
  </si>
  <si>
    <t>CLS.TO</t>
  </si>
  <si>
    <t>1.233B</t>
  </si>
  <si>
    <t>TRQ.TO</t>
  </si>
  <si>
    <t>1.187B</t>
  </si>
  <si>
    <t>SVI.V</t>
  </si>
  <si>
    <t>1.167B</t>
  </si>
  <si>
    <t>SEA.TO</t>
  </si>
  <si>
    <t>1.165B</t>
  </si>
  <si>
    <t>ARE.TO</t>
  </si>
  <si>
    <t>SCL.TO</t>
  </si>
  <si>
    <t>1.143B</t>
  </si>
  <si>
    <t>CJR-B.TO</t>
  </si>
  <si>
    <t>1.126B</t>
  </si>
  <si>
    <t>EFX.TO</t>
  </si>
  <si>
    <t>1.117B</t>
  </si>
  <si>
    <t>CAS.TO</t>
  </si>
  <si>
    <t>1.113B</t>
  </si>
  <si>
    <t>ECN.TO</t>
  </si>
  <si>
    <t>1.107B</t>
  </si>
  <si>
    <t>CWEB.TO</t>
  </si>
  <si>
    <t>NGD.TO</t>
  </si>
  <si>
    <t>1.083B</t>
  </si>
  <si>
    <t>CL.CN</t>
  </si>
  <si>
    <t>1.047B</t>
  </si>
  <si>
    <t>CHE-UN.TO</t>
  </si>
  <si>
    <t>1.074B</t>
  </si>
  <si>
    <t>CHR.TO</t>
  </si>
  <si>
    <t>STLC.TO</t>
  </si>
  <si>
    <t>GUD.TO</t>
  </si>
  <si>
    <t>1.039B</t>
  </si>
  <si>
    <t>PDL.TO</t>
  </si>
  <si>
    <t>1.037B</t>
  </si>
  <si>
    <t>CIA.TO</t>
  </si>
  <si>
    <t>FSZ.TO</t>
  </si>
  <si>
    <t>1.023B</t>
  </si>
  <si>
    <t>DRM.TO</t>
  </si>
  <si>
    <t>1.026B</t>
  </si>
  <si>
    <t>ITP.TO</t>
  </si>
  <si>
    <t>VNR.TO</t>
  </si>
  <si>
    <t>SES.TO</t>
  </si>
  <si>
    <t>982.402M</t>
  </si>
  <si>
    <t>MTL.TO</t>
  </si>
  <si>
    <t>981.162M</t>
  </si>
  <si>
    <t>IFP.TO</t>
  </si>
  <si>
    <t>975.879M</t>
  </si>
  <si>
    <t>POU.TO</t>
  </si>
  <si>
    <t>969.542M</t>
  </si>
  <si>
    <t>KAT.TO</t>
  </si>
  <si>
    <t>953.69M</t>
  </si>
  <si>
    <t>FRU.TO</t>
  </si>
  <si>
    <t>948.104M</t>
  </si>
  <si>
    <t>SVM.TO</t>
  </si>
  <si>
    <t>940.128M</t>
  </si>
  <si>
    <t>MRE.TO</t>
  </si>
  <si>
    <t>950.529M</t>
  </si>
  <si>
    <t>REAL.TO</t>
  </si>
  <si>
    <t>925.485M</t>
  </si>
  <si>
    <t>MAL.TO</t>
  </si>
  <si>
    <t>905.225M</t>
  </si>
  <si>
    <t>TOG.TO</t>
  </si>
  <si>
    <t>901.968M</t>
  </si>
  <si>
    <t>OSK.TO</t>
  </si>
  <si>
    <t>889.365M</t>
  </si>
  <si>
    <t>OGI.TO</t>
  </si>
  <si>
    <t>855.817M</t>
  </si>
  <si>
    <t>LGO.TO</t>
  </si>
  <si>
    <t>845.293M</t>
  </si>
  <si>
    <t>AFN.TO</t>
  </si>
  <si>
    <t>844.312M</t>
  </si>
  <si>
    <t>SII.TO</t>
  </si>
  <si>
    <t>829.644M</t>
  </si>
  <si>
    <t>PRU.TO</t>
  </si>
  <si>
    <t>774.044M</t>
  </si>
  <si>
    <t>MUX.TO</t>
  </si>
  <si>
    <t>820.739M</t>
  </si>
  <si>
    <t>WDO.TO</t>
  </si>
  <si>
    <t>815.268M</t>
  </si>
  <si>
    <t>TF.TO</t>
  </si>
  <si>
    <t>805.798M</t>
  </si>
  <si>
    <t>ZZZ.TO</t>
  </si>
  <si>
    <t>800.542M</t>
  </si>
  <si>
    <t>DPM.TO</t>
  </si>
  <si>
    <t>822.716M</t>
  </si>
  <si>
    <t>CNL.TO</t>
  </si>
  <si>
    <t>766.121M</t>
  </si>
  <si>
    <t>EXE.TO</t>
  </si>
  <si>
    <t>771.337M</t>
  </si>
  <si>
    <t>LMC.TO</t>
  </si>
  <si>
    <t>760.686M</t>
  </si>
  <si>
    <t>GTE.TO</t>
  </si>
  <si>
    <t>747.01M</t>
  </si>
  <si>
    <t>AUP.TO</t>
  </si>
  <si>
    <t>751.785M</t>
  </si>
  <si>
    <t>ACI.TO</t>
  </si>
  <si>
    <t>750M</t>
  </si>
  <si>
    <t>FVI.TO</t>
  </si>
  <si>
    <t>732.534M</t>
  </si>
  <si>
    <t>AD.TO</t>
  </si>
  <si>
    <t>727.53M</t>
  </si>
  <si>
    <t>MAXR.TO</t>
  </si>
  <si>
    <t>727.843M</t>
  </si>
  <si>
    <t>ACRG-U.CN</t>
  </si>
  <si>
    <t>700.258M</t>
  </si>
  <si>
    <t>VFF.TO</t>
  </si>
  <si>
    <t>702.24M</t>
  </si>
  <si>
    <t>TGOD.TO</t>
  </si>
  <si>
    <t>677.597M</t>
  </si>
  <si>
    <t>SIL.TO</t>
  </si>
  <si>
    <t>656.128M</t>
  </si>
  <si>
    <t>KEL.TO</t>
  </si>
  <si>
    <t>646.665M</t>
  </si>
  <si>
    <t>PEY.TO</t>
  </si>
  <si>
    <t>626.521M</t>
  </si>
  <si>
    <t>LABS.TO</t>
  </si>
  <si>
    <t>625.438M</t>
  </si>
  <si>
    <t>SIS.TO</t>
  </si>
  <si>
    <t>596.524M</t>
  </si>
  <si>
    <t>BIR.TO</t>
  </si>
  <si>
    <t>590.376M</t>
  </si>
  <si>
    <t>CFX.TO</t>
  </si>
  <si>
    <t>590.538M</t>
  </si>
  <si>
    <t>NXE.TO</t>
  </si>
  <si>
    <t>587.007M</t>
  </si>
  <si>
    <t>NVA.TO</t>
  </si>
  <si>
    <t>586.23M</t>
  </si>
  <si>
    <t>RSI.TO</t>
  </si>
  <si>
    <t>577.544M</t>
  </si>
  <si>
    <t>CF.TO</t>
  </si>
  <si>
    <t>574.928M</t>
  </si>
  <si>
    <t>TGZ.TO</t>
  </si>
  <si>
    <t>572.363M</t>
  </si>
  <si>
    <t>CEU.TO</t>
  </si>
  <si>
    <t>596.361M</t>
  </si>
  <si>
    <t>SBB.TO</t>
  </si>
  <si>
    <t>558.005M</t>
  </si>
  <si>
    <t>TMR.TO</t>
  </si>
  <si>
    <t>553.743M</t>
  </si>
  <si>
    <t>MI-UN.TO</t>
  </si>
  <si>
    <t>551.668M</t>
  </si>
  <si>
    <t>ESI.TO</t>
  </si>
  <si>
    <t>550.524M</t>
  </si>
  <si>
    <t>RAY-A.TO</t>
  </si>
  <si>
    <t>545.625M</t>
  </si>
  <si>
    <t>RVX.TO</t>
  </si>
  <si>
    <t>543.8M</t>
  </si>
  <si>
    <t>SW.TO</t>
  </si>
  <si>
    <t>543.2M</t>
  </si>
  <si>
    <t>PD.TO</t>
  </si>
  <si>
    <t>540.559M</t>
  </si>
  <si>
    <t>HOT-UN.TO</t>
  </si>
  <si>
    <t>538.242M</t>
  </si>
  <si>
    <t>BLU.TO</t>
  </si>
  <si>
    <t>534.912M</t>
  </si>
  <si>
    <t>CGG.TO</t>
  </si>
  <si>
    <t>531.195M</t>
  </si>
  <si>
    <t>MDI.TO</t>
  </si>
  <si>
    <t>535.122M</t>
  </si>
  <si>
    <t>DRT.TO</t>
  </si>
  <si>
    <t>517.355M</t>
  </si>
  <si>
    <t>UNS.TO</t>
  </si>
  <si>
    <t>503.137M</t>
  </si>
  <si>
    <t>OH.CN</t>
  </si>
  <si>
    <t>495.683M</t>
  </si>
  <si>
    <t>TVE.TO</t>
  </si>
  <si>
    <t>493.821M</t>
  </si>
  <si>
    <t>Other Country</t>
  </si>
  <si>
    <t>© GREGOIRE EQUITIES LIMITED 2020</t>
  </si>
  <si>
    <t>© 2020, Gregoire Dupont. All Rights Reserved.</t>
  </si>
  <si>
    <t>Market Cap (mil)</t>
  </si>
  <si>
    <t>F(1) Consensus Sales Est. ($mil)</t>
  </si>
  <si>
    <t>Next EPS Report Date  (yyyymmdd)</t>
  </si>
  <si>
    <t>AUOTY</t>
  </si>
  <si>
    <t>BAK</t>
  </si>
  <si>
    <t>SIGNATURE AVIAT</t>
  </si>
  <si>
    <t>BOOHOO GRP PLC</t>
  </si>
  <si>
    <t>Baker Hughes Company</t>
  </si>
  <si>
    <t>BKR</t>
  </si>
  <si>
    <t>Blackstone Mortgage Trust, Inc.</t>
  </si>
  <si>
    <t>Datadog, Inc.</t>
  </si>
  <si>
    <t>DDOG</t>
  </si>
  <si>
    <t>FHI</t>
  </si>
  <si>
    <t>FS KKR Capital Corp.</t>
  </si>
  <si>
    <t>Horizon Therapeutics Public Limited Company</t>
  </si>
  <si>
    <t>J</t>
  </si>
  <si>
    <t>Jefferies Financial Group Inc.</t>
  </si>
  <si>
    <t>Publishing - Periodicals</t>
  </si>
  <si>
    <t>KLA Corporation</t>
  </si>
  <si>
    <t>Linde plc</t>
  </si>
  <si>
    <t>Marriott International, Inc.</t>
  </si>
  <si>
    <t>Mobile TeleSystems PJSC</t>
  </si>
  <si>
    <t>Cloudflare, Inc.</t>
  </si>
  <si>
    <t>NET</t>
  </si>
  <si>
    <t>NLOK</t>
  </si>
  <si>
    <t>Envista Holdings Corporation</t>
  </si>
  <si>
    <t>NVST</t>
  </si>
  <si>
    <t>Nexstar Media Group, Inc</t>
  </si>
  <si>
    <t>OneConnect Financial Technology Co., Ltd. Sponsored ADR</t>
  </si>
  <si>
    <t>OCFT</t>
  </si>
  <si>
    <t>Omron Corp.</t>
  </si>
  <si>
    <t>OMRNY</t>
  </si>
  <si>
    <t>OVV</t>
  </si>
  <si>
    <t>Healthpeak Properties, Inc.</t>
  </si>
  <si>
    <t>PEAK</t>
  </si>
  <si>
    <t>PepsiCo, Inc.</t>
  </si>
  <si>
    <t>Peloton Interactive, Inc.</t>
  </si>
  <si>
    <t>PTON</t>
  </si>
  <si>
    <t>SVC</t>
  </si>
  <si>
    <t>TCF Financial Corporation</t>
  </si>
  <si>
    <t>TCOM</t>
  </si>
  <si>
    <t>TFC</t>
  </si>
  <si>
    <t>Building Products - Mobile Homes and RV Builders</t>
  </si>
  <si>
    <t>10x Genomics Inc.</t>
  </si>
  <si>
    <t>VEON Ltd.</t>
  </si>
  <si>
    <t>VIAC</t>
  </si>
  <si>
    <t>WTRG</t>
  </si>
  <si>
    <t>XP Inc.</t>
  </si>
  <si>
    <t>XP</t>
  </si>
  <si>
    <t>Zions Bancorporation, N.A.</t>
  </si>
  <si>
    <t>EVOQUA WATR TEC</t>
  </si>
  <si>
    <t>AQUA</t>
  </si>
  <si>
    <t>Bill.com Holdings, Inc.</t>
  </si>
  <si>
    <t>BILL</t>
  </si>
  <si>
    <t>BioNTech SE Sponsored ADR</t>
  </si>
  <si>
    <t>BNTX</t>
  </si>
  <si>
    <t>ChemoCentryx, Inc.</t>
  </si>
  <si>
    <t>CCXI</t>
  </si>
  <si>
    <t>Youdao, Inc. Unsponsored ADR</t>
  </si>
  <si>
    <t>DAO</t>
  </si>
  <si>
    <t>WisdomTree Emerging Markets High Dividend ETF</t>
  </si>
  <si>
    <t>PHOENIX TREE</t>
  </si>
  <si>
    <t>DNK</t>
  </si>
  <si>
    <t>Dynatrace, Inc.</t>
  </si>
  <si>
    <t>Element Solutions Inc</t>
  </si>
  <si>
    <t>First Trust Dow Jones Internet ETF</t>
  </si>
  <si>
    <t>Givaudan SA</t>
  </si>
  <si>
    <t>GVDNY</t>
  </si>
  <si>
    <t>Karuna Therapeutics, Inc.</t>
  </si>
  <si>
    <t>KRTX</t>
  </si>
  <si>
    <t>MEDNAX, Inc.</t>
  </si>
  <si>
    <t>Meritage Homes Corporation</t>
  </si>
  <si>
    <t>Natura &amp;Co Holding S.A. ADR</t>
  </si>
  <si>
    <t>NTCO</t>
  </si>
  <si>
    <t>Oi S.A.</t>
  </si>
  <si>
    <t>OIBRC</t>
  </si>
  <si>
    <t>1LIFE HEALTHCAR</t>
  </si>
  <si>
    <t>ONEM</t>
  </si>
  <si>
    <t>Option Care Health, Inc.</t>
  </si>
  <si>
    <t>OPCH</t>
  </si>
  <si>
    <t>Progyny, Inc.</t>
  </si>
  <si>
    <t>PGNY</t>
  </si>
  <si>
    <t>Ping Identity Holding Corp.</t>
  </si>
  <si>
    <t>PING</t>
  </si>
  <si>
    <t>PPD INC</t>
  </si>
  <si>
    <t>PPD</t>
  </si>
  <si>
    <t>REYNOLDS CONSMR</t>
  </si>
  <si>
    <t>REYN</t>
  </si>
  <si>
    <t>Safehold Inc.</t>
  </si>
  <si>
    <t>FRASERS GRP PLC</t>
  </si>
  <si>
    <t>VIACA</t>
  </si>
  <si>
    <t>Vir Biotechnology, Inc.</t>
  </si>
  <si>
    <t>VIR</t>
  </si>
  <si>
    <t>WW International, Inc.</t>
  </si>
  <si>
    <t>Worley Limited</t>
  </si>
  <si>
    <t>Materials Select Sector SPDR ETF</t>
  </si>
  <si>
    <t>Financial Select Sector SPDR ETF</t>
  </si>
  <si>
    <t>Utilities Select Sector SPDR ETF</t>
  </si>
  <si>
    <t>Consumer Discretionary Select Sector SPDR ETF</t>
  </si>
  <si>
    <t>Z HOLDINGS CP</t>
  </si>
  <si>
    <t>ATA Inc.</t>
  </si>
  <si>
    <t>AACG</t>
  </si>
  <si>
    <t>AAC Holdings, Inc.</t>
  </si>
  <si>
    <t>AACH</t>
  </si>
  <si>
    <t>Altisource Asset Management Corp</t>
  </si>
  <si>
    <t>AAMC</t>
  </si>
  <si>
    <t>Atlantic American Corporation</t>
  </si>
  <si>
    <t>AAME</t>
  </si>
  <si>
    <t>Applied Optoelectronics, Inc.</t>
  </si>
  <si>
    <t>AAOI</t>
  </si>
  <si>
    <t>AA PLC</t>
  </si>
  <si>
    <t>AATDF</t>
  </si>
  <si>
    <t>Almaden Minerals, Ltd.</t>
  </si>
  <si>
    <t>AAU</t>
  </si>
  <si>
    <t>Advantage Oil &amp; Gas Ltd</t>
  </si>
  <si>
    <t>AAVVF</t>
  </si>
  <si>
    <t>ABCO Energy, Inc.</t>
  </si>
  <si>
    <t>ABCE</t>
  </si>
  <si>
    <t>AmBase Corp.</t>
  </si>
  <si>
    <t>ABCP</t>
  </si>
  <si>
    <t>Abeona Therapeutics Inc.</t>
  </si>
  <si>
    <t>ABEO</t>
  </si>
  <si>
    <t>Ability Inc.</t>
  </si>
  <si>
    <t>ABILF</t>
  </si>
  <si>
    <t>ARCA biopharma, Inc.</t>
  </si>
  <si>
    <t>ABIO</t>
  </si>
  <si>
    <t>American Biltrite Inc.</t>
  </si>
  <si>
    <t>ABLT</t>
  </si>
  <si>
    <t>American Bio Medica Corp.</t>
  </si>
  <si>
    <t>ABMC</t>
  </si>
  <si>
    <t>Advanced Biomedical Technologies, Inc.</t>
  </si>
  <si>
    <t>ABMT</t>
  </si>
  <si>
    <t>Arbutus Biopharma Corporation</t>
  </si>
  <si>
    <t>ABUS</t>
  </si>
  <si>
    <t>Ecology Coatings Inc.</t>
  </si>
  <si>
    <t>ABVC</t>
  </si>
  <si>
    <t>Airborne Wireless Network</t>
  </si>
  <si>
    <t>ABWN</t>
  </si>
  <si>
    <t>Atlantic Capital Bancshares, Inc.</t>
  </si>
  <si>
    <t>ACBI</t>
  </si>
  <si>
    <t>Acacia Diversified Holdings Inc.</t>
  </si>
  <si>
    <t>ACCA</t>
  </si>
  <si>
    <t>ACEL</t>
  </si>
  <si>
    <t>Opexa Therapeutics, Inc.</t>
  </si>
  <si>
    <t>ACER</t>
  </si>
  <si>
    <t>Aceto Corporation</t>
  </si>
  <si>
    <t>ACETQ</t>
  </si>
  <si>
    <t>Acorn Energy Inc.</t>
  </si>
  <si>
    <t>ACFN</t>
  </si>
  <si>
    <t>Achieve Life Sciences, Inc.</t>
  </si>
  <si>
    <t>ACHV</t>
  </si>
  <si>
    <t>AC Immune  SA</t>
  </si>
  <si>
    <t>ACIU</t>
  </si>
  <si>
    <t>ACM Research, Inc.</t>
  </si>
  <si>
    <t>ACMR</t>
  </si>
  <si>
    <t>Acmat Corp.</t>
  </si>
  <si>
    <t>ACMT</t>
  </si>
  <si>
    <t>ACMTA</t>
  </si>
  <si>
    <t>ACNB Corporation</t>
  </si>
  <si>
    <t>ACNB</t>
  </si>
  <si>
    <t>Acorda Therapeutics, Inc.</t>
  </si>
  <si>
    <t>ACOR</t>
  </si>
  <si>
    <t>Ares Commercial Real Estate Corporation</t>
  </si>
  <si>
    <t>ACRE</t>
  </si>
  <si>
    <t>Aclaris Therapeutics, Inc.</t>
  </si>
  <si>
    <t>ACRS</t>
  </si>
  <si>
    <t>AcelRx Pharmaceuticals, Inc.</t>
  </si>
  <si>
    <t>ACRX</t>
  </si>
  <si>
    <t>Acasti Pharma, Inc.</t>
  </si>
  <si>
    <t>ACST</t>
  </si>
  <si>
    <t>Acacia Research Corporation</t>
  </si>
  <si>
    <t>ACTG</t>
  </si>
  <si>
    <t>Acme United Corporation.</t>
  </si>
  <si>
    <t>ACU</t>
  </si>
  <si>
    <t>Acura Pharmaceuticals, Inc.</t>
  </si>
  <si>
    <t>ACUR</t>
  </si>
  <si>
    <t>AeroCentury Corp.</t>
  </si>
  <si>
    <t>ACY</t>
  </si>
  <si>
    <t>Adaptimmune Therapeutics PLC</t>
  </si>
  <si>
    <t>ADAP</t>
  </si>
  <si>
    <t>Addex Pharmaceuticals Ltd.</t>
  </si>
  <si>
    <t>ADDXF</t>
  </si>
  <si>
    <t>Advanced Emissions Solutions, Inc.</t>
  </si>
  <si>
    <t>ADES</t>
  </si>
  <si>
    <t>American Defense Systems Inc.</t>
  </si>
  <si>
    <t>ADFS</t>
  </si>
  <si>
    <t>Adial Pharmaceuticals, Inc.</t>
  </si>
  <si>
    <t>ADIL</t>
  </si>
  <si>
    <t>ADMA Biologics Inc</t>
  </si>
  <si>
    <t>ADMA</t>
  </si>
  <si>
    <t>Adamant Dri Processing And Minerals Group</t>
  </si>
  <si>
    <t>ADMG</t>
  </si>
  <si>
    <t>Adamis Pharmaceuticals Corporation</t>
  </si>
  <si>
    <t>ADMP</t>
  </si>
  <si>
    <t>Adamas Pharmaceuticals, Inc.</t>
  </si>
  <si>
    <t>ADMS</t>
  </si>
  <si>
    <t>ADM Tronics Unlimited Inc.</t>
  </si>
  <si>
    <t>ADMT</t>
  </si>
  <si>
    <t>Adocia</t>
  </si>
  <si>
    <t>ADOCY</t>
  </si>
  <si>
    <t>ADOMANI, Inc.</t>
  </si>
  <si>
    <t>ADOM</t>
  </si>
  <si>
    <t>Aduro Biotech, Inc.</t>
  </si>
  <si>
    <t>ADRO</t>
  </si>
  <si>
    <t>Advant-e Corp.</t>
  </si>
  <si>
    <t>ADVC</t>
  </si>
  <si>
    <t>Adverum Biotechnologies, Inc.</t>
  </si>
  <si>
    <t>ADVM</t>
  </si>
  <si>
    <t>ADVA OPTICAL</t>
  </si>
  <si>
    <t>ADVOF</t>
  </si>
  <si>
    <t>ADDEX THERAPEUT</t>
  </si>
  <si>
    <t>ADXN</t>
  </si>
  <si>
    <t>Advaxis, Inc.</t>
  </si>
  <si>
    <t>ADXS</t>
  </si>
  <si>
    <t>Alliqua BioMedical, Inc.</t>
  </si>
  <si>
    <t>ADYX</t>
  </si>
  <si>
    <t>Adams Resources &amp; Energy, Inc.</t>
  </si>
  <si>
    <t>AE</t>
  </si>
  <si>
    <t>Aberdeen Emerging Markets Equity Income Fund, Inc.</t>
  </si>
  <si>
    <t>AEF</t>
  </si>
  <si>
    <t>American Energy Group Ltd.</t>
  </si>
  <si>
    <t>AEGG</t>
  </si>
  <si>
    <t>Aehr Test Systems</t>
  </si>
  <si>
    <t>AEHR</t>
  </si>
  <si>
    <t>Aethlon Medical, Inc.</t>
  </si>
  <si>
    <t>AEMD</t>
  </si>
  <si>
    <t>W2 Energy Inc.</t>
  </si>
  <si>
    <t>AEPT</t>
  </si>
  <si>
    <t>Applied Energetics Inc.</t>
  </si>
  <si>
    <t>AERG</t>
  </si>
  <si>
    <t>AER Energy Resources Inc.</t>
  </si>
  <si>
    <t>AERN</t>
  </si>
  <si>
    <t>Black Ridge Acquisition Corporation</t>
  </si>
  <si>
    <t>AESE</t>
  </si>
  <si>
    <t>ADDvantage Technologies Group, Inc.</t>
  </si>
  <si>
    <t>AEY</t>
  </si>
  <si>
    <t>Audioeye, Inc.</t>
  </si>
  <si>
    <t>AEYE</t>
  </si>
  <si>
    <t>AEterna Zentaris Inc.</t>
  </si>
  <si>
    <t>AEZS</t>
  </si>
  <si>
    <t>Atlas Financial Holdings, Inc.</t>
  </si>
  <si>
    <t>AFH</t>
  </si>
  <si>
    <t>Armstrong Flooring, Inc.</t>
  </si>
  <si>
    <t>AFI</t>
  </si>
  <si>
    <t>Affimed N.V.</t>
  </si>
  <si>
    <t>AFMD</t>
  </si>
  <si>
    <t>All For One Media Corp.</t>
  </si>
  <si>
    <t>AFOM</t>
  </si>
  <si>
    <t>Aftermaster, Inc.</t>
  </si>
  <si>
    <t>AFTM</t>
  </si>
  <si>
    <t>AgeX Therapeutics, Inc.</t>
  </si>
  <si>
    <t>AGE</t>
  </si>
  <si>
    <t>Agenus Inc.</t>
  </si>
  <si>
    <t>AGEN</t>
  </si>
  <si>
    <t>AgroFresh Solutions, Inc.</t>
  </si>
  <si>
    <t>AGFS</t>
  </si>
  <si>
    <t>AEON GLOBAL HEALTH CORP</t>
  </si>
  <si>
    <t>AGHC</t>
  </si>
  <si>
    <t>Aeglea BioTherapeutics, Inc.</t>
  </si>
  <si>
    <t>AGLE</t>
  </si>
  <si>
    <t>AGM Group Holdings Inc.</t>
  </si>
  <si>
    <t>AGMH</t>
  </si>
  <si>
    <t>Agile Therapeutics, Inc.</t>
  </si>
  <si>
    <t>AGRX</t>
  </si>
  <si>
    <t>PlayAGS, Inc.</t>
  </si>
  <si>
    <t>AGS</t>
  </si>
  <si>
    <t>Applied Genetic Technologies Corporation</t>
  </si>
  <si>
    <t>AGTC</t>
  </si>
  <si>
    <t>Agritek Holdings, Inc.</t>
  </si>
  <si>
    <t>AGTK</t>
  </si>
  <si>
    <t>ALLERGY THERAPT</t>
  </si>
  <si>
    <t>AGYTF</t>
  </si>
  <si>
    <t>A.H. Belo Corporation</t>
  </si>
  <si>
    <t>AHC</t>
  </si>
  <si>
    <t>DFB Healthcare Acquisitions Corp.</t>
  </si>
  <si>
    <t>AHCO</t>
  </si>
  <si>
    <t>COREwafer Industries Inc.</t>
  </si>
  <si>
    <t>AHIX</t>
  </si>
  <si>
    <t>Athena Silver Corp.</t>
  </si>
  <si>
    <t>AHNR</t>
  </si>
  <si>
    <t>Allied Healthcare Products, Inc.</t>
  </si>
  <si>
    <t>AHPI</t>
  </si>
  <si>
    <t>Ashford Hospitality Trust Inc</t>
  </si>
  <si>
    <t>AHT</t>
  </si>
  <si>
    <t>Arlington Asset Investment Corp</t>
  </si>
  <si>
    <t>AI</t>
  </si>
  <si>
    <t>Agent Information Software Inc.</t>
  </si>
  <si>
    <t>AIFS</t>
  </si>
  <si>
    <t>Artistmss International Group Inc.</t>
  </si>
  <si>
    <t>AIGI</t>
  </si>
  <si>
    <t>Aesthetic Medical International Hldngs Group Ltd Sponsored ADR</t>
  </si>
  <si>
    <t>AIH</t>
  </si>
  <si>
    <t>Senmiao Technology Limited</t>
  </si>
  <si>
    <t>AIHS</t>
  </si>
  <si>
    <t>Hemispherx BioPharma, Inc.</t>
  </si>
  <si>
    <t>AIM</t>
  </si>
  <si>
    <t>Ashford Inc.</t>
  </si>
  <si>
    <t>AINC</t>
  </si>
  <si>
    <t>Airgain, Inc.</t>
  </si>
  <si>
    <t>AIRG</t>
  </si>
  <si>
    <t>Air Industries Group</t>
  </si>
  <si>
    <t>AIRI</t>
  </si>
  <si>
    <t>Airspan Networks Inc.</t>
  </si>
  <si>
    <t>AIRO</t>
  </si>
  <si>
    <t>Air T, Inc.</t>
  </si>
  <si>
    <t>AIRT</t>
  </si>
  <si>
    <t>American International Ventures Inc.</t>
  </si>
  <si>
    <t>AIVN</t>
  </si>
  <si>
    <t>Great Ajax Corp.</t>
  </si>
  <si>
    <t>AJX</t>
  </si>
  <si>
    <t>Achaogen, Inc.</t>
  </si>
  <si>
    <t>AKAOQ</t>
  </si>
  <si>
    <t>Akers Biosciences Inc</t>
  </si>
  <si>
    <t>AKER</t>
  </si>
  <si>
    <t>Asanko Gold Inc.</t>
  </si>
  <si>
    <t>AKG</t>
  </si>
  <si>
    <t>Akorn, Inc.</t>
  </si>
  <si>
    <t>AKRX</t>
  </si>
  <si>
    <t>Akoustis Technologies, Inc.</t>
  </si>
  <si>
    <t>AKTS</t>
  </si>
  <si>
    <t>Akari Therapeutics PLC</t>
  </si>
  <si>
    <t>AKTX</t>
  </si>
  <si>
    <t>Albireo Pharma, Inc.</t>
  </si>
  <si>
    <t>ALBO</t>
  </si>
  <si>
    <t>Community Capital Bancshares Inc.</t>
  </si>
  <si>
    <t>ALBY</t>
  </si>
  <si>
    <t>Alico, Inc.</t>
  </si>
  <si>
    <t>ALCO</t>
  </si>
  <si>
    <t>Aldeyra Therapeutics, Inc.</t>
  </si>
  <si>
    <t>ALDX</t>
  </si>
  <si>
    <t>Alimera Sciences, Inc.</t>
  </si>
  <si>
    <t>ALIM</t>
  </si>
  <si>
    <t>ALJ Regional Holdings, Inc.</t>
  </si>
  <si>
    <t>ALJJ</t>
  </si>
  <si>
    <t>Allin Corp.</t>
  </si>
  <si>
    <t>ALLN</t>
  </si>
  <si>
    <t>Allot Communications Ltd.</t>
  </si>
  <si>
    <t>ALLT</t>
  </si>
  <si>
    <t>ALLIED MIND LTD</t>
  </si>
  <si>
    <t>ALLWF</t>
  </si>
  <si>
    <t>Alliance Semiconductor Corp.</t>
  </si>
  <si>
    <t>ALMC</t>
  </si>
  <si>
    <t>Allena Pharmaceuticals, Inc.</t>
  </si>
  <si>
    <t>ALNA</t>
  </si>
  <si>
    <t>Timmons Gold Corp</t>
  </si>
  <si>
    <t>ALO</t>
  </si>
  <si>
    <t>AstroNova, Inc.</t>
  </si>
  <si>
    <t>ALOT</t>
  </si>
  <si>
    <t>alpha-En Corporation</t>
  </si>
  <si>
    <t>ALPE</t>
  </si>
  <si>
    <t>Nivalis Therapeutics, Inc.</t>
  </si>
  <si>
    <t>ALPN</t>
  </si>
  <si>
    <t>Aileron Therapeutics, Inc.</t>
  </si>
  <si>
    <t>ALRN</t>
  </si>
  <si>
    <t>ALERUS FINL CP</t>
  </si>
  <si>
    <t>ALRS</t>
  </si>
  <si>
    <t>ALR Technologies Inc.</t>
  </si>
  <si>
    <t>ALRT</t>
  </si>
  <si>
    <t>Alseres Pharmaceuticals Inc.</t>
  </si>
  <si>
    <t>ALSE</t>
  </si>
  <si>
    <t>Alaska Communications Systems Group, Inc.</t>
  </si>
  <si>
    <t>ALSK</t>
  </si>
  <si>
    <t>Absolute Software Corporation</t>
  </si>
  <si>
    <t>ALSWF</t>
  </si>
  <si>
    <t>PharmAthene, Inc</t>
  </si>
  <si>
    <t>ALT</t>
  </si>
  <si>
    <t>Altex Industries Inc.</t>
  </si>
  <si>
    <t>ALTX</t>
  </si>
  <si>
    <t>Alithya Group Inc.</t>
  </si>
  <si>
    <t>ALYA</t>
  </si>
  <si>
    <t>Aly Energy Services Inc.</t>
  </si>
  <si>
    <t>ALYE</t>
  </si>
  <si>
    <t>AMAG Pharmaceuticals, Inc.</t>
  </si>
  <si>
    <t>AMAG</t>
  </si>
  <si>
    <t>Amarillo Biosciences Inc.</t>
  </si>
  <si>
    <t>AMAR</t>
  </si>
  <si>
    <t>American Bank Inc.</t>
  </si>
  <si>
    <t>AMBK</t>
  </si>
  <si>
    <t>Ambow Education Holding Ltd.</t>
  </si>
  <si>
    <t>AMBO</t>
  </si>
  <si>
    <t>Amarantus Bioscience Holdings Inc.</t>
  </si>
  <si>
    <t>AMBS</t>
  </si>
  <si>
    <t>American Business Bank</t>
  </si>
  <si>
    <t>AMBZ</t>
  </si>
  <si>
    <t>Andatee China Marine Fuel Services Corp.</t>
  </si>
  <si>
    <t>AMCF</t>
  </si>
  <si>
    <t>AMEN Properties Inc.</t>
  </si>
  <si>
    <t>AMEN</t>
  </si>
  <si>
    <t>AMB Financial Corp.</t>
  </si>
  <si>
    <t>AMFC</t>
  </si>
  <si>
    <t>AmeraMex International Inc.</t>
  </si>
  <si>
    <t>AMMX</t>
  </si>
  <si>
    <t>American National Bankshares, Inc.</t>
  </si>
  <si>
    <t>AMNB</t>
  </si>
  <si>
    <t>Armanino Foods of Distinction Inc.</t>
  </si>
  <si>
    <t>AMNF</t>
  </si>
  <si>
    <t>Applied Minerals Inc.</t>
  </si>
  <si>
    <t>AMNL</t>
  </si>
  <si>
    <t>American Sierra Gold Corp.</t>
  </si>
  <si>
    <t>AMNP</t>
  </si>
  <si>
    <t>Allied Motion Technologies, Inc.</t>
  </si>
  <si>
    <t>AMOT</t>
  </si>
  <si>
    <t>Ampio Pharmaceuticals, Inc.</t>
  </si>
  <si>
    <t>AMPE</t>
  </si>
  <si>
    <t>Amplify Energy Corp.</t>
  </si>
  <si>
    <t>AMPY</t>
  </si>
  <si>
    <t>American River Bankshares</t>
  </si>
  <si>
    <t>AMRB</t>
  </si>
  <si>
    <t>AMERI Holdings, Inc.</t>
  </si>
  <si>
    <t>AMRH</t>
  </si>
  <si>
    <t>A-Mark Precious Metals, Inc.</t>
  </si>
  <si>
    <t>AMRK</t>
  </si>
  <si>
    <t>ALTA MESA RESOURCES, INC.</t>
  </si>
  <si>
    <t>AMRQQ</t>
  </si>
  <si>
    <t>Amyris, Inc.</t>
  </si>
  <si>
    <t>AMRS</t>
  </si>
  <si>
    <t>American Shared Hospital Services</t>
  </si>
  <si>
    <t>AMS</t>
  </si>
  <si>
    <t>American Superconductor Corporation</t>
  </si>
  <si>
    <t>AMSC</t>
  </si>
  <si>
    <t>Arcelormittal South Africa Ltd.</t>
  </si>
  <si>
    <t>AMSIY</t>
  </si>
  <si>
    <t>American Software, Inc.</t>
  </si>
  <si>
    <t>AMSWA</t>
  </si>
  <si>
    <t>Aemetis, Inc</t>
  </si>
  <si>
    <t>AMTX</t>
  </si>
  <si>
    <t>Amerityre Corp.</t>
  </si>
  <si>
    <t>AMTY</t>
  </si>
  <si>
    <t>InfraCap MLP ETF</t>
  </si>
  <si>
    <t>AMZA</t>
  </si>
  <si>
    <t>Anchiano Therapeutics Ltd. Sponsored ADR</t>
  </si>
  <si>
    <t>ANCN</t>
  </si>
  <si>
    <t>Andrea Electronics Corp.</t>
  </si>
  <si>
    <t>ANDR</t>
  </si>
  <si>
    <t>Black Ridge Oil &amp; Gas Inc.</t>
  </si>
  <si>
    <t>ANFC</t>
  </si>
  <si>
    <t>Anworth Mortgage Asset  Corporation</t>
  </si>
  <si>
    <t>ANH</t>
  </si>
  <si>
    <t>ANIXA BIOSCIENCES INC</t>
  </si>
  <si>
    <t>ANIX</t>
  </si>
  <si>
    <t>ANPAC BIO-MEDCL</t>
  </si>
  <si>
    <t>ANPC</t>
  </si>
  <si>
    <t>AirMedia Group Inc</t>
  </si>
  <si>
    <t>ANTE</t>
  </si>
  <si>
    <t>Anthera Pharmaceuticals, Inc.</t>
  </si>
  <si>
    <t>ANTH</t>
  </si>
  <si>
    <t>ANNOVIS BIO</t>
  </si>
  <si>
    <t>ANVS</t>
  </si>
  <si>
    <t>Sphere 3D Corp.</t>
  </si>
  <si>
    <t>ANY</t>
  </si>
  <si>
    <t>American Outdoor Brands Corporation</t>
  </si>
  <si>
    <t>AOBC</t>
  </si>
  <si>
    <t>Africa Oil Corp.</t>
  </si>
  <si>
    <t>AOIFF</t>
  </si>
  <si>
    <t>American Overseas Group Ltd.</t>
  </si>
  <si>
    <t>AOREF</t>
  </si>
  <si>
    <t>Alpha and Omega Semiconductor Limited</t>
  </si>
  <si>
    <t>AOSL</t>
  </si>
  <si>
    <t>AO WORLD PLC</t>
  </si>
  <si>
    <t>AOWDF</t>
  </si>
  <si>
    <t>Advanced Oxygen Technologies Inc.</t>
  </si>
  <si>
    <t>AOXY</t>
  </si>
  <si>
    <t>Ampco-Pittsburgh Corporation</t>
  </si>
  <si>
    <t>AP</t>
  </si>
  <si>
    <t>Applied DNA Sciences Inc</t>
  </si>
  <si>
    <t>APDN</t>
  </si>
  <si>
    <t>American Public Education, Inc.</t>
  </si>
  <si>
    <t>APEI</t>
  </si>
  <si>
    <t>Apollo Endosurgery, Inc.</t>
  </si>
  <si>
    <t>APEN</t>
  </si>
  <si>
    <t>Americas Petrogas Inc.</t>
  </si>
  <si>
    <t>APEOF</t>
  </si>
  <si>
    <t>Cherokee Inc.</t>
  </si>
  <si>
    <t>APEX</t>
  </si>
  <si>
    <t>American Power Group Corp.</t>
  </si>
  <si>
    <t>APGI</t>
  </si>
  <si>
    <t>Applied Science Products Inc.</t>
  </si>
  <si>
    <t>APLD</t>
  </si>
  <si>
    <t>Applied Therapeutics Inc.</t>
  </si>
  <si>
    <t>APLT</t>
  </si>
  <si>
    <t>Aptorum Group Limited</t>
  </si>
  <si>
    <t>APM</t>
  </si>
  <si>
    <t>Cellect Biotechnology Ltd.</t>
  </si>
  <si>
    <t>APOP</t>
  </si>
  <si>
    <t>Aprea Therapeutics, Inc.</t>
  </si>
  <si>
    <t>APRE</t>
  </si>
  <si>
    <t>Blue Apron Holdings, Inc.</t>
  </si>
  <si>
    <t>APRN</t>
  </si>
  <si>
    <t>Alpha Pro Tech, Ltd.</t>
  </si>
  <si>
    <t>APT</t>
  </si>
  <si>
    <t>Alaska Power &amp; Telephone Co.</t>
  </si>
  <si>
    <t>APTL</t>
  </si>
  <si>
    <t>Aptose Biosciences, Inc.</t>
  </si>
  <si>
    <t>APTO</t>
  </si>
  <si>
    <t>Aptinyx Inc.</t>
  </si>
  <si>
    <t>APTX</t>
  </si>
  <si>
    <t>Aptevo Therapeutics Inc.</t>
  </si>
  <si>
    <t>APVO</t>
  </si>
  <si>
    <t>Applied Visual Sciences Inc.</t>
  </si>
  <si>
    <t>APVS</t>
  </si>
  <si>
    <t>Asia Pacific Wire &amp; Cable Corporation Limited</t>
  </si>
  <si>
    <t>APWC</t>
  </si>
  <si>
    <t>Appyea, Inc.</t>
  </si>
  <si>
    <t>APYP</t>
  </si>
  <si>
    <t>Bovie Medical Corporation</t>
  </si>
  <si>
    <t>APYX</t>
  </si>
  <si>
    <t>AquaBounty Technologies, Inc.</t>
  </si>
  <si>
    <t>AQB</t>
  </si>
  <si>
    <t>Aqua Metals, Inc.</t>
  </si>
  <si>
    <t>AQMS</t>
  </si>
  <si>
    <t>Aquestive Therapeutics, Inc.</t>
  </si>
  <si>
    <t>AQST</t>
  </si>
  <si>
    <t>American Renal Associates Holdings, Inc</t>
  </si>
  <si>
    <t>ARA</t>
  </si>
  <si>
    <t>ARAVIVE, INC</t>
  </si>
  <si>
    <t>ARAV</t>
  </si>
  <si>
    <t>Accuray Incorporated</t>
  </si>
  <si>
    <t>ARAY</t>
  </si>
  <si>
    <t>ARC Document Solutions, Inc.</t>
  </si>
  <si>
    <t>ARC</t>
  </si>
  <si>
    <t>Alcobra Ltd.</t>
  </si>
  <si>
    <t>ARCT</t>
  </si>
  <si>
    <t>ARC Group Worldwide, Inc.</t>
  </si>
  <si>
    <t>ARCW</t>
  </si>
  <si>
    <t>Ardagh Group S.A.</t>
  </si>
  <si>
    <t>ARD</t>
  </si>
  <si>
    <t>Aradigm Corporation</t>
  </si>
  <si>
    <t>ARDMQ</t>
  </si>
  <si>
    <t>Aridis Pharmaceuticals Inc.</t>
  </si>
  <si>
    <t>ARDS</t>
  </si>
  <si>
    <t>Ardelyx, Inc.</t>
  </si>
  <si>
    <t>ARDX</t>
  </si>
  <si>
    <t>American Resources Corporation</t>
  </si>
  <si>
    <t>AREC</t>
  </si>
  <si>
    <t>Approach Resources Inc.</t>
  </si>
  <si>
    <t>AREXQ</t>
  </si>
  <si>
    <t>PROMIS NEUROSCI</t>
  </si>
  <si>
    <t>ARFXF</t>
  </si>
  <si>
    <t>Arista Investors Corp.</t>
  </si>
  <si>
    <t>ARINA</t>
  </si>
  <si>
    <t>Ark Restaurants Corp.</t>
  </si>
  <si>
    <t>ARKR</t>
  </si>
  <si>
    <t>American Realty Investors, Inc.</t>
  </si>
  <si>
    <t>ARL</t>
  </si>
  <si>
    <t>Arlo Technologies, Inc.</t>
  </si>
  <si>
    <t>ARLO</t>
  </si>
  <si>
    <t>AmpliPhi Biosciences Corporation</t>
  </si>
  <si>
    <t>ARMP</t>
  </si>
  <si>
    <t>Aerpio Pharmaceuticals, Inc.</t>
  </si>
  <si>
    <t>ARPO</t>
  </si>
  <si>
    <t>ARCUTIS BIOTHER</t>
  </si>
  <si>
    <t>ARQT</t>
  </si>
  <si>
    <t>Amerigo Resources Ltd.</t>
  </si>
  <si>
    <t>ARREF</t>
  </si>
  <si>
    <t>Arch Therapeutics, Inc.</t>
  </si>
  <si>
    <t>ARTH</t>
  </si>
  <si>
    <t>Artelo Biosciences, Inc.</t>
  </si>
  <si>
    <t>ARTL</t>
  </si>
  <si>
    <t>Artesian Resources Corporation</t>
  </si>
  <si>
    <t>ARTNA</t>
  </si>
  <si>
    <t>Art's-Way Manufacturing Co., Inc.</t>
  </si>
  <si>
    <t>ARTW</t>
  </si>
  <si>
    <t>ARROW GLOBAL GP</t>
  </si>
  <si>
    <t>ARWGF</t>
  </si>
  <si>
    <t>Arrayit Corp.</t>
  </si>
  <si>
    <t>ARYC</t>
  </si>
  <si>
    <t>ASA Gold and Precious Metals Limited</t>
  </si>
  <si>
    <t>ASA</t>
  </si>
  <si>
    <t>Ardmore Shipping Corporation</t>
  </si>
  <si>
    <t>ASC</t>
  </si>
  <si>
    <t>Ascent Capital Group, Inc.</t>
  </si>
  <si>
    <t>ASCMA</t>
  </si>
  <si>
    <t>Asta Funding, Inc.</t>
  </si>
  <si>
    <t>ASFI</t>
  </si>
  <si>
    <t>Liberty All-Star Growth Fund</t>
  </si>
  <si>
    <t>ASG</t>
  </si>
  <si>
    <t>ASLAN Pharmaceuticals Ltd.</t>
  </si>
  <si>
    <t>ASLN</t>
  </si>
  <si>
    <t>Avino Silver</t>
  </si>
  <si>
    <t>ASM</t>
  </si>
  <si>
    <t>Assembly Biosciences, Inc.</t>
  </si>
  <si>
    <t>ASMB</t>
  </si>
  <si>
    <t>Ascena Retail Group, Inc.</t>
  </si>
  <si>
    <t>ASNA</t>
  </si>
  <si>
    <t>AdvanSource Biomaterials Corp.</t>
  </si>
  <si>
    <t>ASNB</t>
  </si>
  <si>
    <t>Trimel Pharmaceuticals Corp.</t>
  </si>
  <si>
    <t>ASPCF</t>
  </si>
  <si>
    <t>Aspen Aerogels, Inc.</t>
  </si>
  <si>
    <t>ASPN</t>
  </si>
  <si>
    <t>Altisource Portfolio Solutions S.A.</t>
  </si>
  <si>
    <t>ASPS</t>
  </si>
  <si>
    <t>Aspen Group Inc.</t>
  </si>
  <si>
    <t>ASPU</t>
  </si>
  <si>
    <t>ASSERTIO THERAPEUTICS, INC</t>
  </si>
  <si>
    <t>ASRT</t>
  </si>
  <si>
    <t>AmeriServ Financial Inc.</t>
  </si>
  <si>
    <t>ASRV</t>
  </si>
  <si>
    <t>Astrotech Corporation</t>
  </si>
  <si>
    <t>ASTC</t>
  </si>
  <si>
    <t>Ascent Solar Technologies Inc.</t>
  </si>
  <si>
    <t>ASTI</t>
  </si>
  <si>
    <t>Asure Software Inc</t>
  </si>
  <si>
    <t>ASUR</t>
  </si>
  <si>
    <t>Amtech Systems, Inc.</t>
  </si>
  <si>
    <t>ASYS</t>
  </si>
  <si>
    <t>Atlantic Power Corporation</t>
  </si>
  <si>
    <t>America First Multifamily Investors, L.P.</t>
  </si>
  <si>
    <t>ATAX</t>
  </si>
  <si>
    <t>Antibe Therapeutics Inc.</t>
  </si>
  <si>
    <t>ATBPF</t>
  </si>
  <si>
    <t>LandStar, Inc.</t>
  </si>
  <si>
    <t>ATDS</t>
  </si>
  <si>
    <t>Alphatec Holdings, Inc.</t>
  </si>
  <si>
    <t>ATEC</t>
  </si>
  <si>
    <t>AltiGen Communications Inc.</t>
  </si>
  <si>
    <t>ATGN</t>
  </si>
  <si>
    <t>Prana Biotechnology Ltd</t>
  </si>
  <si>
    <t>ATHE</t>
  </si>
  <si>
    <t>Athersys, Inc.</t>
  </si>
  <si>
    <t>ATHX</t>
  </si>
  <si>
    <t>ATIF Holdings Limited</t>
  </si>
  <si>
    <t>ATIF</t>
  </si>
  <si>
    <t>ATTIS INDUSTRIES INC.</t>
  </si>
  <si>
    <t>ATIS</t>
  </si>
  <si>
    <t>Atlanticus Holdings Corporation</t>
  </si>
  <si>
    <t>ATLC</t>
  </si>
  <si>
    <t>Ames National Corporation</t>
  </si>
  <si>
    <t>ATLO</t>
  </si>
  <si>
    <t>Atlas Energy Group, LLC</t>
  </si>
  <si>
    <t>ATLS</t>
  </si>
  <si>
    <t>Artemis Therapeutics, Inc.</t>
  </si>
  <si>
    <t>ATMS</t>
  </si>
  <si>
    <t>Actinium Pharmaceuticals, Inc.</t>
  </si>
  <si>
    <t>ATNM</t>
  </si>
  <si>
    <t>Atomera Incorporated</t>
  </si>
  <si>
    <t>ATOM</t>
  </si>
  <si>
    <t>Atossa Genetics Inc.</t>
  </si>
  <si>
    <t>ATOS</t>
  </si>
  <si>
    <t>ADHERA THERAPEUTICS, INC.</t>
  </si>
  <si>
    <t>ATRX</t>
  </si>
  <si>
    <t>Atento S.A.</t>
  </si>
  <si>
    <t>ATTO</t>
  </si>
  <si>
    <t>Acorn International, Inc.</t>
  </si>
  <si>
    <t>ATV</t>
  </si>
  <si>
    <t>Avenue Therapeutics, Inc.</t>
  </si>
  <si>
    <t>ATXI</t>
  </si>
  <si>
    <t>Auburn National Bancorporation, Inc.</t>
  </si>
  <si>
    <t>AUBN</t>
  </si>
  <si>
    <t>Auryn Resources Inc.</t>
  </si>
  <si>
    <t>AUG</t>
  </si>
  <si>
    <t>Golden Minerals Company</t>
  </si>
  <si>
    <t>AUMN</t>
  </si>
  <si>
    <t>Aurcana Corp.</t>
  </si>
  <si>
    <t>AUNFF</t>
  </si>
  <si>
    <t>Autobytel Inc.</t>
  </si>
  <si>
    <t>AUTO</t>
  </si>
  <si>
    <t>Avidbank Holdings Inc.</t>
  </si>
  <si>
    <t>AVBH</t>
  </si>
  <si>
    <t>Avalon GloboCare Corp.</t>
  </si>
  <si>
    <t>AVCO</t>
  </si>
  <si>
    <t>American Vanguard Corporation</t>
  </si>
  <si>
    <t>AVD</t>
  </si>
  <si>
    <t>Avadel Pharmaceuticals PLC.</t>
  </si>
  <si>
    <t>AVDL</t>
  </si>
  <si>
    <t>AVEO Pharmaceuticals, Inc.</t>
  </si>
  <si>
    <t>AVEO</t>
  </si>
  <si>
    <t>Avinger, Inc.</t>
  </si>
  <si>
    <t>AVGR</t>
  </si>
  <si>
    <t>Avianca Holdings S.A.</t>
  </si>
  <si>
    <t>AVH</t>
  </si>
  <si>
    <t>Avid Technology, Inc.</t>
  </si>
  <si>
    <t>AVID</t>
  </si>
  <si>
    <t>Avalon Rare Metals Inc.</t>
  </si>
  <si>
    <t>AVLNF</t>
  </si>
  <si>
    <t>Aviat Networks, Inc.</t>
  </si>
  <si>
    <t>AVNW</t>
  </si>
  <si>
    <t>AVROBIO, Inc.</t>
  </si>
  <si>
    <t>AVRO</t>
  </si>
  <si>
    <t>Anavex Life Sciences Corp.</t>
  </si>
  <si>
    <t>AVXL</t>
  </si>
  <si>
    <t>Areti Web Innovations Inc.</t>
  </si>
  <si>
    <t>AWEB</t>
  </si>
  <si>
    <t>Aware, Inc.</t>
  </si>
  <si>
    <t>AWRE</t>
  </si>
  <si>
    <t>COOL HOLDINGS, INC.</t>
  </si>
  <si>
    <t>AWSM</t>
  </si>
  <si>
    <t>Avalon Holdings Corporation</t>
  </si>
  <si>
    <t>AWX</t>
  </si>
  <si>
    <t>Abraxas Petroleum Corporation</t>
  </si>
  <si>
    <t>AXAS</t>
  </si>
  <si>
    <t>Axovant Sciences Ltd.</t>
  </si>
  <si>
    <t>AXGT</t>
  </si>
  <si>
    <t>Axcella Health Inc.</t>
  </si>
  <si>
    <t>AXLA</t>
  </si>
  <si>
    <t>T.J.T. Inc.</t>
  </si>
  <si>
    <t>AXLE</t>
  </si>
  <si>
    <t>AXM Pharma Inc.</t>
  </si>
  <si>
    <t>AXMP</t>
  </si>
  <si>
    <t>AMREP Corporation</t>
  </si>
  <si>
    <t>AXR</t>
  </si>
  <si>
    <t>AXT Inc</t>
  </si>
  <si>
    <t>AXTI</t>
  </si>
  <si>
    <t>Alexco Resource Corp</t>
  </si>
  <si>
    <t>AXU</t>
  </si>
  <si>
    <t>Alderon Iron Ore Corp.</t>
  </si>
  <si>
    <t>AXXDF</t>
  </si>
  <si>
    <t>Alexium International Group</t>
  </si>
  <si>
    <t>AXXIY</t>
  </si>
  <si>
    <t>Aytu Bioscience, Inc.</t>
  </si>
  <si>
    <t>AYTU</t>
  </si>
  <si>
    <t>Azure Power Global Ltd.</t>
  </si>
  <si>
    <t>AZRE</t>
  </si>
  <si>
    <t>AZURRX BIOPHARM</t>
  </si>
  <si>
    <t>AZRX</t>
  </si>
  <si>
    <t>BAB Inc.</t>
  </si>
  <si>
    <t>BABB</t>
  </si>
  <si>
    <t>CAMROVA RESRCS</t>
  </si>
  <si>
    <t>BAJFF</t>
  </si>
  <si>
    <t>StoneCastle Financial Corp</t>
  </si>
  <si>
    <t>BANX</t>
  </si>
  <si>
    <t>Bioanalytical Systems, Inc.</t>
  </si>
  <si>
    <t>BASI</t>
  </si>
  <si>
    <t>Basic Energy Services, Inc.</t>
  </si>
  <si>
    <t>BASX</t>
  </si>
  <si>
    <t>BATRA</t>
  </si>
  <si>
    <t>BATRB</t>
  </si>
  <si>
    <t>Bay Banks of Virginia Inc.</t>
  </si>
  <si>
    <t>BAYK</t>
  </si>
  <si>
    <t>CONCRETE PUMPING HOLDINGS, INC.</t>
  </si>
  <si>
    <t>BBCP</t>
  </si>
  <si>
    <t>Beasley Broadcast Group, Inc.</t>
  </si>
  <si>
    <t>BBGI</t>
  </si>
  <si>
    <t>VanEck Vectors Biotech ETF</t>
  </si>
  <si>
    <t>BBH</t>
  </si>
  <si>
    <t>Vical Incorporated</t>
  </si>
  <si>
    <t>BBI</t>
  </si>
  <si>
    <t>Famous Dave's of America, Inc.</t>
  </si>
  <si>
    <t>BBQ</t>
  </si>
  <si>
    <t>Build-A-Bear Workshop, Inc.</t>
  </si>
  <si>
    <t>BBW</t>
  </si>
  <si>
    <t>BBX Capital Corp.</t>
  </si>
  <si>
    <t>BBX</t>
  </si>
  <si>
    <t>BBXTB</t>
  </si>
  <si>
    <t>BCB Bancorp, Inc. (NJ)</t>
  </si>
  <si>
    <t>BCBP</t>
  </si>
  <si>
    <t>Baristas Coffee Company Inc.</t>
  </si>
  <si>
    <t>BCCI</t>
  </si>
  <si>
    <t>BioCardia, Inc.</t>
  </si>
  <si>
    <t>BCDA</t>
  </si>
  <si>
    <t>Atreca, Inc.</t>
  </si>
  <si>
    <t>BCEL</t>
  </si>
  <si>
    <t>Brainstorm Cell Therapeutics Inc.</t>
  </si>
  <si>
    <t>BCLI</t>
  </si>
  <si>
    <t>Bay Commercial Bank</t>
  </si>
  <si>
    <t>BCML</t>
  </si>
  <si>
    <t>B Communications Ltd.</t>
  </si>
  <si>
    <t>BCOM</t>
  </si>
  <si>
    <t>Brightcove Inc.</t>
  </si>
  <si>
    <t>BCOV</t>
  </si>
  <si>
    <t>1895 Bancorp of Wisconsin, Inc.</t>
  </si>
  <si>
    <t>BCOW</t>
  </si>
  <si>
    <t>Blue Capital Reinsurance Holdings Ltd.</t>
  </si>
  <si>
    <t>BCRH</t>
  </si>
  <si>
    <t>BioCryst Pharmaceuticals, Inc.</t>
  </si>
  <si>
    <t>BCRX</t>
  </si>
  <si>
    <t>BANCORP 34 INC</t>
  </si>
  <si>
    <t>BCTF</t>
  </si>
  <si>
    <t>BRIACELL THERAP</t>
  </si>
  <si>
    <t>BCTXF</t>
  </si>
  <si>
    <t>Bancroft Fund Limited</t>
  </si>
  <si>
    <t>BCV</t>
  </si>
  <si>
    <t>Bicycle Therapeutics PLC Sponsored ADR</t>
  </si>
  <si>
    <t>BCYC</t>
  </si>
  <si>
    <t>Blue Dolphin Energy Co.</t>
  </si>
  <si>
    <t>BDCO</t>
  </si>
  <si>
    <t>Black Diamond Group Ltd.</t>
  </si>
  <si>
    <t>BDIMF</t>
  </si>
  <si>
    <t>Flanigan's Enterprises, Inc.</t>
  </si>
  <si>
    <t>BDL</t>
  </si>
  <si>
    <t>Blonder Tongue Laboratories, Inc.</t>
  </si>
  <si>
    <t>BDR</t>
  </si>
  <si>
    <t>BioDelivery Sciences International, Inc.</t>
  </si>
  <si>
    <t>BDSI</t>
  </si>
  <si>
    <t>BLACK DIAMOND</t>
  </si>
  <si>
    <t>BDTX</t>
  </si>
  <si>
    <t>Bloom Energy Corporation</t>
  </si>
  <si>
    <t>BE</t>
  </si>
  <si>
    <t>BEAM THERAPEUTC</t>
  </si>
  <si>
    <t>BEAM</t>
  </si>
  <si>
    <t>bebe stores, inc.</t>
  </si>
  <si>
    <t>BEBE</t>
  </si>
  <si>
    <t>Better Environment Concepts Inc.</t>
  </si>
  <si>
    <t>BEEN</t>
  </si>
  <si>
    <t>Bel Fuse Inc.</t>
  </si>
  <si>
    <t>BELFA</t>
  </si>
  <si>
    <t>BELFB</t>
  </si>
  <si>
    <t>BEO Bancorp</t>
  </si>
  <si>
    <t>BEOB</t>
  </si>
  <si>
    <t>Berkshire Bancorp Inc.</t>
  </si>
  <si>
    <t>BERK</t>
  </si>
  <si>
    <t>Benev Capital Inc.</t>
  </si>
  <si>
    <t>BEVFF</t>
  </si>
  <si>
    <t>Bank First National Corporation</t>
  </si>
  <si>
    <t>BFC</t>
  </si>
  <si>
    <t>Bullfrog Gold Corp.</t>
  </si>
  <si>
    <t>BFGC</t>
  </si>
  <si>
    <t>BankFinancial Corporation</t>
  </si>
  <si>
    <t>BFIN</t>
  </si>
  <si>
    <t>BioForce Nanosciences Holdings Inc.</t>
  </si>
  <si>
    <t>BFNH</t>
  </si>
  <si>
    <t>Biofrontera AG Sponsored ADR</t>
  </si>
  <si>
    <t>BFRA</t>
  </si>
  <si>
    <t>Business First Bancshares, Inc.</t>
  </si>
  <si>
    <t>BFST</t>
  </si>
  <si>
    <t>Blue Gem Enterprise Inc.</t>
  </si>
  <si>
    <t>BGEM</t>
  </si>
  <si>
    <t>Big 5 Sporting Goods Corporation</t>
  </si>
  <si>
    <t>BGFV</t>
  </si>
  <si>
    <t>Briggs &amp; Stratton Corporation</t>
  </si>
  <si>
    <t>BGG</t>
  </si>
  <si>
    <t>Birks Group Inc.</t>
  </si>
  <si>
    <t>BGI</t>
  </si>
  <si>
    <t>BG Medicine Inc.</t>
  </si>
  <si>
    <t>BGMD</t>
  </si>
  <si>
    <t>BG Staffing Inc</t>
  </si>
  <si>
    <t>BGSF</t>
  </si>
  <si>
    <t>Blue Hat Interactive Entertainment Technology</t>
  </si>
  <si>
    <t>BHAT</t>
  </si>
  <si>
    <t>Bar Harbor Bankshares, Inc.</t>
  </si>
  <si>
    <t>BHB</t>
  </si>
  <si>
    <t>Liberty Silver Corp.</t>
  </si>
  <si>
    <t>BHLL</t>
  </si>
  <si>
    <t>BRAEMAR HOTELS &amp; RESORTS INC.</t>
  </si>
  <si>
    <t>BHR</t>
  </si>
  <si>
    <t>Biohitech Global, Inc.</t>
  </si>
  <si>
    <t>BHTG</t>
  </si>
  <si>
    <t>Blackhawk Bancorp Inc.</t>
  </si>
  <si>
    <t>BHWB</t>
  </si>
  <si>
    <t>Biocorrx Inc.</t>
  </si>
  <si>
    <t>BICX</t>
  </si>
  <si>
    <t>NF Energy Saving Corporation</t>
  </si>
  <si>
    <t>BIMI</t>
  </si>
  <si>
    <t>Bioasis Technologies Inc.</t>
  </si>
  <si>
    <t>BIOAF</t>
  </si>
  <si>
    <t>Biocept, Inc.</t>
  </si>
  <si>
    <t>BIOC</t>
  </si>
  <si>
    <t>Biolase, Inc.</t>
  </si>
  <si>
    <t>BIOL</t>
  </si>
  <si>
    <t>Bioqual Inc.</t>
  </si>
  <si>
    <t>BIOQ</t>
  </si>
  <si>
    <t>Bioceres Crop Solutions Corp.</t>
  </si>
  <si>
    <t>BIOX</t>
  </si>
  <si>
    <t>Biophan Technologies Inc.</t>
  </si>
  <si>
    <t>BIPH</t>
  </si>
  <si>
    <t>Aoxin Tianli Group, Inc.</t>
  </si>
  <si>
    <t>BIQIF</t>
  </si>
  <si>
    <t>Baltic International USA Inc.</t>
  </si>
  <si>
    <t>BISA</t>
  </si>
  <si>
    <t>Bioxytran, Inc.</t>
  </si>
  <si>
    <t>BIXT</t>
  </si>
  <si>
    <t>BlackRock Capital Investment Corporation</t>
  </si>
  <si>
    <t>BKCC</t>
  </si>
  <si>
    <t>Blueknight Energy Partners L.P., L.L.C.</t>
  </si>
  <si>
    <t>BKEP</t>
  </si>
  <si>
    <t>BKF Capital Group Inc.</t>
  </si>
  <si>
    <t>BKFG</t>
  </si>
  <si>
    <t>BlackRock Investment Quality Municipal Trust Inc.</t>
  </si>
  <si>
    <t>BKN</t>
  </si>
  <si>
    <t>Oak Ridge Financial Services Inc.</t>
  </si>
  <si>
    <t>BKOR</t>
  </si>
  <si>
    <t>Bank of South Carolina Corp.</t>
  </si>
  <si>
    <t>BKSC</t>
  </si>
  <si>
    <t>BlackRock Income Trust Inc.</t>
  </si>
  <si>
    <t>BKT</t>
  </si>
  <si>
    <t>BK TECHNOLOGIES, INC.</t>
  </si>
  <si>
    <t>BKTI</t>
  </si>
  <si>
    <t>BIO-key International Inc.</t>
  </si>
  <si>
    <t>BKYI</t>
  </si>
  <si>
    <t>Bellicum Pharmaceuticals, Inc.</t>
  </si>
  <si>
    <t>BLCM</t>
  </si>
  <si>
    <t>BioLife Solutions, Inc.</t>
  </si>
  <si>
    <t>BLFS</t>
  </si>
  <si>
    <t>BioLargo Inc.</t>
  </si>
  <si>
    <t>BLGO</t>
  </si>
  <si>
    <t>Bridgeline Digital, Inc.</t>
  </si>
  <si>
    <t>BLIN</t>
  </si>
  <si>
    <t>Global Blockchain Technologies Corp.</t>
  </si>
  <si>
    <t>BLKCF</t>
  </si>
  <si>
    <t>Biloxi Marsh Lands Corp.</t>
  </si>
  <si>
    <t>BLMC</t>
  </si>
  <si>
    <t>Blink Charging Co.</t>
  </si>
  <si>
    <t>BLNK</t>
  </si>
  <si>
    <t>Cannabix Technologies Inc.</t>
  </si>
  <si>
    <t>BLOZF</t>
  </si>
  <si>
    <t>Bellerophon Therapeutics, Inc.</t>
  </si>
  <si>
    <t>BLPH</t>
  </si>
  <si>
    <t>BioLineRx Ltd.</t>
  </si>
  <si>
    <t>BLRX</t>
  </si>
  <si>
    <t>Blue Sphere Corporation</t>
  </si>
  <si>
    <t>BLSP</t>
  </si>
  <si>
    <t>Bellus Health Inc.</t>
  </si>
  <si>
    <t>BLU</t>
  </si>
  <si>
    <t>Benchmark Bankshares Inc.</t>
  </si>
  <si>
    <t>BMBN</t>
  </si>
  <si>
    <t>Bimini Capital Management Inc.</t>
  </si>
  <si>
    <t>BMNM</t>
  </si>
  <si>
    <t>Biomerica, Inc.</t>
  </si>
  <si>
    <t>BMRA</t>
  </si>
  <si>
    <t>Bright Mountain Media, Inc.</t>
  </si>
  <si>
    <t>BMTM</t>
  </si>
  <si>
    <t>BNCCORP Inc.</t>
  </si>
  <si>
    <t>BNCC</t>
  </si>
  <si>
    <t>Barnes &amp; Noble Education, Inc</t>
  </si>
  <si>
    <t>BNED</t>
  </si>
  <si>
    <t>Bonterra Energy Corp.</t>
  </si>
  <si>
    <t>BNEFF</t>
  </si>
  <si>
    <t>Bion Environmental Technologies Inc.</t>
  </si>
  <si>
    <t>BNET</t>
  </si>
  <si>
    <t>Bionano Genomics, Inc.</t>
  </si>
  <si>
    <t>BNGO</t>
  </si>
  <si>
    <t>Bionik Laboratories Corp.</t>
  </si>
  <si>
    <t>BNKL</t>
  </si>
  <si>
    <t>Bionomics Limited</t>
  </si>
  <si>
    <t>BNOEF</t>
  </si>
  <si>
    <t>Bonso Electronics International, Inc.</t>
  </si>
  <si>
    <t>BNSO</t>
  </si>
  <si>
    <t>Benitec Biopharma Limited</t>
  </si>
  <si>
    <t>BNTC</t>
  </si>
  <si>
    <t>Bank of Commerce Holdings (CA)</t>
  </si>
  <si>
    <t>BOCH</t>
  </si>
  <si>
    <t>Bollinger Industries Inc.</t>
  </si>
  <si>
    <t>BOLL</t>
  </si>
  <si>
    <t>Boston Omaha Corporation</t>
  </si>
  <si>
    <t>BOMN</t>
  </si>
  <si>
    <t>China New Borun Corporation</t>
  </si>
  <si>
    <t>BORNY</t>
  </si>
  <si>
    <t>Borr Drilling Limited</t>
  </si>
  <si>
    <t>B.O.S. Better Online Solutions</t>
  </si>
  <si>
    <t>BOSC</t>
  </si>
  <si>
    <t>Bank of the James Financial Group, Inc.</t>
  </si>
  <si>
    <t>BOTJ</t>
  </si>
  <si>
    <t>Boxlight Corporation</t>
  </si>
  <si>
    <t>BOXL</t>
  </si>
  <si>
    <t>BOXSCORE BRANDS, INC.</t>
  </si>
  <si>
    <t>BOXS</t>
  </si>
  <si>
    <t>Banco Comercial Portugues S.A. Unsponsored ADR</t>
  </si>
  <si>
    <t>BPCGY</t>
  </si>
  <si>
    <t>BioPharmX Corporation</t>
  </si>
  <si>
    <t>BPMX</t>
  </si>
  <si>
    <t>The Bank of Princeton</t>
  </si>
  <si>
    <t>BPRN</t>
  </si>
  <si>
    <t>BP Prudhoe Bay Royalty Trust</t>
  </si>
  <si>
    <t>BPT</t>
  </si>
  <si>
    <t>Bio-Path Holdings, Inc.</t>
  </si>
  <si>
    <t>BPTH</t>
  </si>
  <si>
    <t>Baran Group Ltd.</t>
  </si>
  <si>
    <t>BRANF</t>
  </si>
  <si>
    <t>Big Rock Brewery Inc.</t>
  </si>
  <si>
    <t>BRBMF</t>
  </si>
  <si>
    <t>BellRing Brands, Inc.</t>
  </si>
  <si>
    <t>BRBR</t>
  </si>
  <si>
    <t>Craft Brew Alliance, Inc.</t>
  </si>
  <si>
    <t>BREW</t>
  </si>
  <si>
    <t>Barfresh Food Group Inc.</t>
  </si>
  <si>
    <t>BRFH</t>
  </si>
  <si>
    <t>Bluerock Residential Growth REIT, Inc.</t>
  </si>
  <si>
    <t>BRG</t>
  </si>
  <si>
    <t>Bergio International Inc.</t>
  </si>
  <si>
    <t>BRGO</t>
  </si>
  <si>
    <t>Bridgford Foods Corporation</t>
  </si>
  <si>
    <t>BRID</t>
  </si>
  <si>
    <t>BROADMARK RLTY</t>
  </si>
  <si>
    <t>BRMK</t>
  </si>
  <si>
    <t>Barnwell Industries, Inc.</t>
  </si>
  <si>
    <t>BRN</t>
  </si>
  <si>
    <t>BRP Group, Inc.</t>
  </si>
  <si>
    <t>BRP</t>
  </si>
  <si>
    <t>Borqs Technologies, Inc.</t>
  </si>
  <si>
    <t>BRQS</t>
  </si>
  <si>
    <t>Blue Ridge Real Estate Co.</t>
  </si>
  <si>
    <t>BRRE</t>
  </si>
  <si>
    <t>Banyan Rail Services Inc.</t>
  </si>
  <si>
    <t>BRST</t>
  </si>
  <si>
    <t>Bristow Group Inc</t>
  </si>
  <si>
    <t>BRSWQ</t>
  </si>
  <si>
    <t>BRT Realty Trust</t>
  </si>
  <si>
    <t>BRT</t>
  </si>
  <si>
    <t>BlackRidge Technology International, Inc.</t>
  </si>
  <si>
    <t>BRTI</t>
  </si>
  <si>
    <t>Biorestorative Therapies, Inc.</t>
  </si>
  <si>
    <t>BRTX</t>
  </si>
  <si>
    <t>BOGOTA FINL CP</t>
  </si>
  <si>
    <t>BSBK</t>
  </si>
  <si>
    <t>Bank of Santa Clarita</t>
  </si>
  <si>
    <t>BSCA</t>
  </si>
  <si>
    <t>Bassett Furniture Industries, Incorporated</t>
  </si>
  <si>
    <t>BSET</t>
  </si>
  <si>
    <t>Biosig Technologies, Inc.</t>
  </si>
  <si>
    <t>BSGM</t>
  </si>
  <si>
    <t>Ballston Spa Bancorp Inc.</t>
  </si>
  <si>
    <t>BSPA</t>
  </si>
  <si>
    <t>BSQUARE Corporation</t>
  </si>
  <si>
    <t>BSQR</t>
  </si>
  <si>
    <t>BioSolar Inc.</t>
  </si>
  <si>
    <t>BSRC</t>
  </si>
  <si>
    <t>Sierra Bancorp</t>
  </si>
  <si>
    <t>BSRR</t>
  </si>
  <si>
    <t>BioSpecifics Technologies Corp</t>
  </si>
  <si>
    <t>BSTC</t>
  </si>
  <si>
    <t>Biostage, Inc.</t>
  </si>
  <si>
    <t>BSTG</t>
  </si>
  <si>
    <t>Brite-Strike Tactical Illumination Products Inc.</t>
  </si>
  <si>
    <t>BSTK</t>
  </si>
  <si>
    <t>Bank7 Corp.</t>
  </si>
  <si>
    <t>BSVN</t>
  </si>
  <si>
    <t>BioXcel Therapeutics, Inc.</t>
  </si>
  <si>
    <t>BTAI</t>
  </si>
  <si>
    <t>Biotricity Inc.</t>
  </si>
  <si>
    <t>BTCY</t>
  </si>
  <si>
    <t>Boston Therapeutics Inc.</t>
  </si>
  <si>
    <t>BTHE</t>
  </si>
  <si>
    <t>Ballantyne Strong, Inc</t>
  </si>
  <si>
    <t>BTN</t>
  </si>
  <si>
    <t>Flint Telecom Group Inc.</t>
  </si>
  <si>
    <t>BUDT</t>
  </si>
  <si>
    <t>Butler National Corp.</t>
  </si>
  <si>
    <t>BUKS</t>
  </si>
  <si>
    <t>Burnham Holdings Inc.</t>
  </si>
  <si>
    <t>BURCA</t>
  </si>
  <si>
    <t>Chanticleer Holdings, Inc.</t>
  </si>
  <si>
    <t>BURG</t>
  </si>
  <si>
    <t>Burcon NutraScience Corp</t>
  </si>
  <si>
    <t>BUROF</t>
  </si>
  <si>
    <t>BroadVision, Inc.</t>
  </si>
  <si>
    <t>BVSN</t>
  </si>
  <si>
    <t>BiondVax Pharmaceuticals Ltd.</t>
  </si>
  <si>
    <t>BVXV</t>
  </si>
  <si>
    <t>Babcock</t>
  </si>
  <si>
    <t>BW</t>
  </si>
  <si>
    <t>Brainsway Ltd. Sponsored ADR</t>
  </si>
  <si>
    <t>BWAY</t>
  </si>
  <si>
    <t>Bridgewater Bancshares, Inc.</t>
  </si>
  <si>
    <t>BWB</t>
  </si>
  <si>
    <t>Broadwind Energy, Inc.</t>
  </si>
  <si>
    <t>BWEN</t>
  </si>
  <si>
    <t>Bankwell Financial Group, Inc.</t>
  </si>
  <si>
    <t>BWFG</t>
  </si>
  <si>
    <t>Bowl America, Inc.</t>
  </si>
  <si>
    <t>BWL.A</t>
  </si>
  <si>
    <t>BlueLinx Holdings Inc.</t>
  </si>
  <si>
    <t>BXC</t>
  </si>
  <si>
    <t>Bellatrix Exploration Ltd</t>
  </si>
  <si>
    <t>BXEFF</t>
  </si>
  <si>
    <t>Bexil Corp.</t>
  </si>
  <si>
    <t>BXLC</t>
  </si>
  <si>
    <t>Baudax Bio, Inc.</t>
  </si>
  <si>
    <t>BXRX</t>
  </si>
  <si>
    <t>Broadway Financial Corporation</t>
  </si>
  <si>
    <t>BYFC</t>
  </si>
  <si>
    <t>Beyond Commerce Inc.</t>
  </si>
  <si>
    <t>BYOC</t>
  </si>
  <si>
    <t>BeyondSpring Inc.</t>
  </si>
  <si>
    <t>BYSI</t>
  </si>
  <si>
    <t>Beazer Homes USA, Inc.</t>
  </si>
  <si>
    <t>BZH</t>
  </si>
  <si>
    <t>China Automotive Systems, Inc.</t>
  </si>
  <si>
    <t>CAAS</t>
  </si>
  <si>
    <t>Cabaletta Bio, Inc.</t>
  </si>
  <si>
    <t>CABA</t>
  </si>
  <si>
    <t>California Business Bank</t>
  </si>
  <si>
    <t>CABB</t>
  </si>
  <si>
    <t>NowAuto Group Inc.</t>
  </si>
  <si>
    <t>CAFI</t>
  </si>
  <si>
    <t>The Castle Group, Inc.</t>
  </si>
  <si>
    <t>CAGU</t>
  </si>
  <si>
    <t>CAI International, Inc.</t>
  </si>
  <si>
    <t>CAI</t>
  </si>
  <si>
    <t>Calithera Biosciences, Inc.</t>
  </si>
  <si>
    <t>CALA</t>
  </si>
  <si>
    <t>California Bank of Commerce</t>
  </si>
  <si>
    <t>CALB</t>
  </si>
  <si>
    <t>Calix, Inc</t>
  </si>
  <si>
    <t>CALX</t>
  </si>
  <si>
    <t>CalAmp Corp.</t>
  </si>
  <si>
    <t>CAMP</t>
  </si>
  <si>
    <t>Camtek Ltd.</t>
  </si>
  <si>
    <t>CAMT</t>
  </si>
  <si>
    <t>Canaan Inc. Sponsored ADR</t>
  </si>
  <si>
    <t>CAN</t>
  </si>
  <si>
    <t>Can-Fite Biopharma Ltd</t>
  </si>
  <si>
    <t>CANF</t>
  </si>
  <si>
    <t>Cannlabs Inc.</t>
  </si>
  <si>
    <t>CANL</t>
  </si>
  <si>
    <t>General Cannabis Corp.</t>
  </si>
  <si>
    <t>CANN</t>
  </si>
  <si>
    <t>Capstone Cos.</t>
  </si>
  <si>
    <t>CAPC</t>
  </si>
  <si>
    <t>Capricor Therapeutics, Inc.</t>
  </si>
  <si>
    <t>CAPR</t>
  </si>
  <si>
    <t>Carver Bancorp, Inc.</t>
  </si>
  <si>
    <t>CARV</t>
  </si>
  <si>
    <t>CASI Pharmaceuticals, Inc.</t>
  </si>
  <si>
    <t>CASI</t>
  </si>
  <si>
    <t>Catabasis Pharmaceuticals, Inc.</t>
  </si>
  <si>
    <t>CATB</t>
  </si>
  <si>
    <t>Cambridge Bancorp</t>
  </si>
  <si>
    <t>CATC</t>
  </si>
  <si>
    <t>Cato Corporation (The)</t>
  </si>
  <si>
    <t>CATO</t>
  </si>
  <si>
    <t>Catasys Inc.</t>
  </si>
  <si>
    <t>CATS</t>
  </si>
  <si>
    <t>Cavu Resources Inc.</t>
  </si>
  <si>
    <t>CAVR</t>
  </si>
  <si>
    <t>CCA Industries, Inc.</t>
  </si>
  <si>
    <t>CAWW</t>
  </si>
  <si>
    <t>CBA FLORIDA, INC.</t>
  </si>
  <si>
    <t>CBAI</t>
  </si>
  <si>
    <t>Colony Bankcorp, Inc.</t>
  </si>
  <si>
    <t>CBAN</t>
  </si>
  <si>
    <t>China BAK Battery, Inc.</t>
  </si>
  <si>
    <t>CBAT</t>
  </si>
  <si>
    <t>CymaBay Therapeutics Inc.</t>
  </si>
  <si>
    <t>CBAY</t>
  </si>
  <si>
    <t>Cincinnati Bell Inc</t>
  </si>
  <si>
    <t>CBB</t>
  </si>
  <si>
    <t>Commonwealth Business Bank</t>
  </si>
  <si>
    <t>CBBI</t>
  </si>
  <si>
    <t>Bluenrgy Group Limited</t>
  </si>
  <si>
    <t>CBDEF</t>
  </si>
  <si>
    <t>Capital Beverage Corp.</t>
  </si>
  <si>
    <t>CBEV</t>
  </si>
  <si>
    <t>CB Financial Services, Inc.</t>
  </si>
  <si>
    <t>CBFV</t>
  </si>
  <si>
    <t>China Yibai United Guarantee International Holding Inc.</t>
  </si>
  <si>
    <t>CBGH</t>
  </si>
  <si>
    <t>Catalyst Biosciences, Inc.</t>
  </si>
  <si>
    <t>CBIO</t>
  </si>
  <si>
    <t>Christopher &amp; Banks Corporation</t>
  </si>
  <si>
    <t>CBKC</t>
  </si>
  <si>
    <t>CBL &amp; Associates Properties, Inc.</t>
  </si>
  <si>
    <t>CBL</t>
  </si>
  <si>
    <t>Cleveland BioLabs, Inc.</t>
  </si>
  <si>
    <t>CBLI</t>
  </si>
  <si>
    <t>CBM Bancorp, Inc.</t>
  </si>
  <si>
    <t>CBMB</t>
  </si>
  <si>
    <t>Cellular Biomedicine Group, Inc.</t>
  </si>
  <si>
    <t>CBMG</t>
  </si>
  <si>
    <t>Capital Bancorp, Inc.</t>
  </si>
  <si>
    <t>CBNK</t>
  </si>
  <si>
    <t>C-Bond Systems, Inc.</t>
  </si>
  <si>
    <t>CBNT</t>
  </si>
  <si>
    <t>Cannabis Wheaton Income Corp.</t>
  </si>
  <si>
    <t>CBWTF</t>
  </si>
  <si>
    <t>CRESCENT CAP</t>
  </si>
  <si>
    <t>CCAP</t>
  </si>
  <si>
    <t>Coastal Financial Corporation</t>
  </si>
  <si>
    <t>CCB</t>
  </si>
  <si>
    <t>Chino Commercial Bancorp</t>
  </si>
  <si>
    <t>CCBC</t>
  </si>
  <si>
    <t>Capital City Bank Group</t>
  </si>
  <si>
    <t>CCBG</t>
  </si>
  <si>
    <t>China Ceramics Co., Ltd.</t>
  </si>
  <si>
    <t>CCCL</t>
  </si>
  <si>
    <t>Cryo-Cell International Inc.</t>
  </si>
  <si>
    <t>CCEL</t>
  </si>
  <si>
    <t>CSI Compressco LP</t>
  </si>
  <si>
    <t>CCLP</t>
  </si>
  <si>
    <t>Concord Medical Services Holdings Limited</t>
  </si>
  <si>
    <t>CCM</t>
  </si>
  <si>
    <t>CNB Financial Corporation</t>
  </si>
  <si>
    <t>CCNE</t>
  </si>
  <si>
    <t>CCOM Group Inc.</t>
  </si>
  <si>
    <t>CCOM</t>
  </si>
  <si>
    <t>CONSOL Coal Resources LP</t>
  </si>
  <si>
    <t>CCR</t>
  </si>
  <si>
    <t>China Customer Relations Centers, Inc.</t>
  </si>
  <si>
    <t>CCRC</t>
  </si>
  <si>
    <t>Cross Country Healthcare, Inc.</t>
  </si>
  <si>
    <t>CCRN</t>
  </si>
  <si>
    <t>Concurrent Computer Corporation</t>
  </si>
  <si>
    <t>CCUR</t>
  </si>
  <si>
    <t>Avid Bioservices, Inc.</t>
  </si>
  <si>
    <t>CDMO</t>
  </si>
  <si>
    <t>Condor Hospitality Trust, Inc.</t>
  </si>
  <si>
    <t>CDOR</t>
  </si>
  <si>
    <t>Cedar Realty Trust, Inc.</t>
  </si>
  <si>
    <t>CDR</t>
  </si>
  <si>
    <t>CDTI ADVANCED MATERIALS, INC.</t>
  </si>
  <si>
    <t>CDTI</t>
  </si>
  <si>
    <t>Cidara Therapeutics, Inc.</t>
  </si>
  <si>
    <t>CDTX</t>
  </si>
  <si>
    <t>ChromaDex Corporation</t>
  </si>
  <si>
    <t>CDXC</t>
  </si>
  <si>
    <t>Cardax, Inc.</t>
  </si>
  <si>
    <t>CDXI</t>
  </si>
  <si>
    <t>Cardero Resource Corp.</t>
  </si>
  <si>
    <t>CDYCF</t>
  </si>
  <si>
    <t>Cadiz, Inc.</t>
  </si>
  <si>
    <t>CDZI</t>
  </si>
  <si>
    <t>CECO Environmental Corp.</t>
  </si>
  <si>
    <t>CECE</t>
  </si>
  <si>
    <t>The Central and Eastern Europe Fund, Inc.</t>
  </si>
  <si>
    <t>CEE</t>
  </si>
  <si>
    <t>Commercial National Financial Corp.</t>
  </si>
  <si>
    <t>CEFC</t>
  </si>
  <si>
    <t>Cerro Grande Mining Corp.</t>
  </si>
  <si>
    <t>CEGMF</t>
  </si>
  <si>
    <t>Lucas Energy, Inc.</t>
  </si>
  <si>
    <t>CEI</t>
  </si>
  <si>
    <t>Consol Energy Inc.</t>
  </si>
  <si>
    <t>CEIX</t>
  </si>
  <si>
    <t>Cellcom Israel, Ltd.</t>
  </si>
  <si>
    <t>CEL</t>
  </si>
  <si>
    <t>Celcuity, Inc.</t>
  </si>
  <si>
    <t>CELC</t>
  </si>
  <si>
    <t>Celsius Holdings Inc.</t>
  </si>
  <si>
    <t>CELH</t>
  </si>
  <si>
    <t>Cypress Energy Partners, L.P.</t>
  </si>
  <si>
    <t>CELP</t>
  </si>
  <si>
    <t>Chembio Diagnostics, Inc.</t>
  </si>
  <si>
    <t>CEMI</t>
  </si>
  <si>
    <t>Central Puerto S.A. Sponsored ADR</t>
  </si>
  <si>
    <t>CEPU</t>
  </si>
  <si>
    <t>Cerecor Inc.</t>
  </si>
  <si>
    <t>CERC</t>
  </si>
  <si>
    <t>Cereplast Inc.</t>
  </si>
  <si>
    <t>CERPQ</t>
  </si>
  <si>
    <t>Cemtrex Inc.</t>
  </si>
  <si>
    <t>CETX</t>
  </si>
  <si>
    <t>Eaton Vance California Municipal Income Trust</t>
  </si>
  <si>
    <t>CEV</t>
  </si>
  <si>
    <t>Ceres Ventures Inc.</t>
  </si>
  <si>
    <t>CEVE</t>
  </si>
  <si>
    <t>COMMNTY FST BCS</t>
  </si>
  <si>
    <t>CFBI</t>
  </si>
  <si>
    <t>Central Federal Corporation</t>
  </si>
  <si>
    <t>CFBK</t>
  </si>
  <si>
    <t>CF Finance Acquisition Corp.</t>
  </si>
  <si>
    <t>CFFA</t>
  </si>
  <si>
    <t>C&amp;F Financial Corporation</t>
  </si>
  <si>
    <t>CFFI</t>
  </si>
  <si>
    <t>Citizens Financial Corp.</t>
  </si>
  <si>
    <t>CFIN</t>
  </si>
  <si>
    <t>ConforMIS, Inc.</t>
  </si>
  <si>
    <t>CFMS</t>
  </si>
  <si>
    <t>California First National Bancorp</t>
  </si>
  <si>
    <t>CFNB</t>
  </si>
  <si>
    <t>ContraFect Corporation</t>
  </si>
  <si>
    <t>CFRX</t>
  </si>
  <si>
    <t>China Green Agriculture, Inc.</t>
  </si>
  <si>
    <t>CGA</t>
  </si>
  <si>
    <t>Compugen Ltd.</t>
  </si>
  <si>
    <t>CGEN</t>
  </si>
  <si>
    <t>Celadon Group, Inc.</t>
  </si>
  <si>
    <t>CGIPQ</t>
  </si>
  <si>
    <t>Cancer Genetics, Inc.</t>
  </si>
  <si>
    <t>CGIX</t>
  </si>
  <si>
    <t>HASH LABS INC</t>
  </si>
  <si>
    <t>CGLO</t>
  </si>
  <si>
    <t>CardioGenics Holdings Inc.</t>
  </si>
  <si>
    <t>CGNH</t>
  </si>
  <si>
    <t>Chaparral Energy, Inc.</t>
  </si>
  <si>
    <t>CHAP</t>
  </si>
  <si>
    <t>Comstock Holding Companies, Inc.</t>
  </si>
  <si>
    <t>CHCI</t>
  </si>
  <si>
    <t>Advanzeon Solutions, Inc.</t>
  </si>
  <si>
    <t>CHCR</t>
  </si>
  <si>
    <t>Sunshine Heart Inc</t>
  </si>
  <si>
    <t>CHFS</t>
  </si>
  <si>
    <t>China Carbon Graphite Group Inc.</t>
  </si>
  <si>
    <t>CHGI</t>
  </si>
  <si>
    <t>China Health Industries Holdings, Inc.</t>
  </si>
  <si>
    <t>CHHE</t>
  </si>
  <si>
    <t>Chiasma, Inc.</t>
  </si>
  <si>
    <t>CHMA</t>
  </si>
  <si>
    <t>Chemung Financial Corp</t>
  </si>
  <si>
    <t>CHMG</t>
  </si>
  <si>
    <t>Cherry Hill Mortgage Investment Corporation</t>
  </si>
  <si>
    <t>CHMI</t>
  </si>
  <si>
    <t>Champion Industries Inc.</t>
  </si>
  <si>
    <t>CHMP</t>
  </si>
  <si>
    <t>China Natural Resources, Inc.</t>
  </si>
  <si>
    <t>CHNR</t>
  </si>
  <si>
    <t>Charah Solutions, Inc.</t>
  </si>
  <si>
    <t>CHRA</t>
  </si>
  <si>
    <t>Chico's FAS, Inc.</t>
  </si>
  <si>
    <t>CHS</t>
  </si>
  <si>
    <t>True Drinks Holdings Inc.</t>
  </si>
  <si>
    <t>CHUC</t>
  </si>
  <si>
    <t>Chuy's Holdings, Inc.</t>
  </si>
  <si>
    <t>CHUY</t>
  </si>
  <si>
    <t>Citizens, Inc.</t>
  </si>
  <si>
    <t>CIA</t>
  </si>
  <si>
    <t>Cib Marine Bancshares, Inc.</t>
  </si>
  <si>
    <t>CIBH</t>
  </si>
  <si>
    <t>Community Investors Bancorp Inc.</t>
  </si>
  <si>
    <t>CIBN</t>
  </si>
  <si>
    <t>Cicero Inc.</t>
  </si>
  <si>
    <t>CICN</t>
  </si>
  <si>
    <t>Cinedigm Corp</t>
  </si>
  <si>
    <t>CIDM</t>
  </si>
  <si>
    <t>MFS Intermediate High Income Fund</t>
  </si>
  <si>
    <t>CIF</t>
  </si>
  <si>
    <t>China Internet Nationwide Financial Services Inc.</t>
  </si>
  <si>
    <t>CIFS</t>
  </si>
  <si>
    <t>Chineseinvestors.Com, Inc.</t>
  </si>
  <si>
    <t>CIIX</t>
  </si>
  <si>
    <t>Credit Suisse Asset Management Income Fund, Inc.</t>
  </si>
  <si>
    <t>CIK</t>
  </si>
  <si>
    <t>Ciner Resources LP</t>
  </si>
  <si>
    <t>CINR</t>
  </si>
  <si>
    <t>Civista Bancshares, Inc.</t>
  </si>
  <si>
    <t>CIVB</t>
  </si>
  <si>
    <t>CompX International Inc.</t>
  </si>
  <si>
    <t>CIX</t>
  </si>
  <si>
    <t>Citizens Holding Company</t>
  </si>
  <si>
    <t>CIZN</t>
  </si>
  <si>
    <t>China Jo-Jo Drugstores, Inc.</t>
  </si>
  <si>
    <t>CJJD</t>
  </si>
  <si>
    <t>Checkpoint Therapeutics, Inc.</t>
  </si>
  <si>
    <t>CKPT</t>
  </si>
  <si>
    <t>CKX Lands, Inc.</t>
  </si>
  <si>
    <t>CKX</t>
  </si>
  <si>
    <t>China Liaoning Dingxu Ecological Agriculture Development, Inc.</t>
  </si>
  <si>
    <t>CLAD</t>
  </si>
  <si>
    <t>Clarus Corporation</t>
  </si>
  <si>
    <t>CLAR</t>
  </si>
  <si>
    <t>Caladrius Biosciences, Inc.</t>
  </si>
  <si>
    <t>CLBS</t>
  </si>
  <si>
    <t>Creative Learning Corporation</t>
  </si>
  <si>
    <t>CLCN</t>
  </si>
  <si>
    <t>Collectors Universe, Inc.</t>
  </si>
  <si>
    <t>CLCT</t>
  </si>
  <si>
    <t>Cortland Bancorp</t>
  </si>
  <si>
    <t>CLDB</t>
  </si>
  <si>
    <t>Cloud Peak Energy Inc</t>
  </si>
  <si>
    <t>CLDPQ</t>
  </si>
  <si>
    <t>Celldex Therapeutics, Inc.</t>
  </si>
  <si>
    <t>CLDX</t>
  </si>
  <si>
    <t>Clearfield, Inc.</t>
  </si>
  <si>
    <t>CLFD</t>
  </si>
  <si>
    <t>CollPlant Holdings Ltd. Sponsored ADR</t>
  </si>
  <si>
    <t>CLGN</t>
  </si>
  <si>
    <t>ClearSign Combustion Corporation</t>
  </si>
  <si>
    <t>CLIR</t>
  </si>
  <si>
    <t>Calumet Specialty Products Partners, L.P.</t>
  </si>
  <si>
    <t>CLMT</t>
  </si>
  <si>
    <t>Clean Energy Fuels Corp.</t>
  </si>
  <si>
    <t>CLNE</t>
  </si>
  <si>
    <t>Clipper Realty Inc.</t>
  </si>
  <si>
    <t>CLPR</t>
  </si>
  <si>
    <t>CLPS Incorporation</t>
  </si>
  <si>
    <t>CLPS</t>
  </si>
  <si>
    <t>MRI Interventions, Inc.</t>
  </si>
  <si>
    <t>CLPT</t>
  </si>
  <si>
    <t>Cellectar Biosciences, Inc.</t>
  </si>
  <si>
    <t>CLRB</t>
  </si>
  <si>
    <t>ClearOne, Inc.</t>
  </si>
  <si>
    <t>CLRO</t>
  </si>
  <si>
    <t>Clearside Biomedical, Inc.</t>
  </si>
  <si>
    <t>CLSD</t>
  </si>
  <si>
    <t>Cleanspark, Inc.</t>
  </si>
  <si>
    <t>CLSK</t>
  </si>
  <si>
    <t>Celsion Corporation</t>
  </si>
  <si>
    <t>CLSN</t>
  </si>
  <si>
    <t>Earth Life Sciences Inc.</t>
  </si>
  <si>
    <t>CLTS</t>
  </si>
  <si>
    <t>Town Sports International Holdings, Inc.</t>
  </si>
  <si>
    <t>CLUB</t>
  </si>
  <si>
    <t>Clovis Oncology, Inc.</t>
  </si>
  <si>
    <t>CLVS</t>
  </si>
  <si>
    <t>Clearwater Paper Corporation</t>
  </si>
  <si>
    <t>CLW</t>
  </si>
  <si>
    <t>CallWave Inc.</t>
  </si>
  <si>
    <t>CLWA</t>
  </si>
  <si>
    <t>Warp 9 Inc.</t>
  </si>
  <si>
    <t>CLWD</t>
  </si>
  <si>
    <t>Euro Tech Holdings Company Limited</t>
  </si>
  <si>
    <t>CLWT</t>
  </si>
  <si>
    <t>Calloway's Nursery Inc.</t>
  </si>
  <si>
    <t>CLWY</t>
  </si>
  <si>
    <t>Calyxt, Inc.</t>
  </si>
  <si>
    <t>CLXT</t>
  </si>
  <si>
    <t>Cambium Networks Corporation</t>
  </si>
  <si>
    <t>CMBM</t>
  </si>
  <si>
    <t>China Modern Agricultural Information Inc.</t>
  </si>
  <si>
    <t>CMCI</t>
  </si>
  <si>
    <t>Caledonia Mining Corporation PLC</t>
  </si>
  <si>
    <t>CMCL</t>
  </si>
  <si>
    <t>CIM Commercial Trust Corporation</t>
  </si>
  <si>
    <t>CMCT</t>
  </si>
  <si>
    <t>CMG Holdings Group Inc.</t>
  </si>
  <si>
    <t>CMGO</t>
  </si>
  <si>
    <t>Community Heritage Financial, Inc.</t>
  </si>
  <si>
    <t>CMHF</t>
  </si>
  <si>
    <t>Cumulus Media, Inc.</t>
  </si>
  <si>
    <t>CMLS</t>
  </si>
  <si>
    <t>Curtiss Motorcycles Company, Inc.</t>
  </si>
  <si>
    <t>CMOT</t>
  </si>
  <si>
    <t>CompuMed Inc.</t>
  </si>
  <si>
    <t>CMPD</t>
  </si>
  <si>
    <t>Chimerix, Inc.</t>
  </si>
  <si>
    <t>CMRX</t>
  </si>
  <si>
    <t>Core Molding Technologies Inc</t>
  </si>
  <si>
    <t>CMT</t>
  </si>
  <si>
    <t>Community Bancorp.</t>
  </si>
  <si>
    <t>CMTV</t>
  </si>
  <si>
    <t>Comtex News Network Inc.</t>
  </si>
  <si>
    <t>CMTX</t>
  </si>
  <si>
    <t>MFS High Yield Municipal Trust</t>
  </si>
  <si>
    <t>CMU</t>
  </si>
  <si>
    <t>UTD CANNABIS CP</t>
  </si>
  <si>
    <t>CNAB</t>
  </si>
  <si>
    <t>CNAF</t>
  </si>
  <si>
    <t>Conatus Pharmaceuticals Inc.</t>
  </si>
  <si>
    <t>CNAT</t>
  </si>
  <si>
    <t>Chester Bancorp Inc.</t>
  </si>
  <si>
    <t>CNBA</t>
  </si>
  <si>
    <t>Century Bancorp, Inc.</t>
  </si>
  <si>
    <t>CNBKA</t>
  </si>
  <si>
    <t>Concert Pharmaceuticals, Inc.</t>
  </si>
  <si>
    <t>CNCE</t>
  </si>
  <si>
    <t>China Teletech Holding Inc.</t>
  </si>
  <si>
    <t>CNCT</t>
  </si>
  <si>
    <t>ChinaNet Online Holdings, Inc.</t>
  </si>
  <si>
    <t>CNET</t>
  </si>
  <si>
    <t>CNFinance Holdings Limited Sponsored ADR</t>
  </si>
  <si>
    <t>CNF</t>
  </si>
  <si>
    <t>Accelerize Inc.</t>
  </si>
  <si>
    <t>CNFN</t>
  </si>
  <si>
    <t>Conifer Holdings, Inc.</t>
  </si>
  <si>
    <t>CNFR</t>
  </si>
  <si>
    <t>Corning Natural Gas Holding Corp.</t>
  </si>
  <si>
    <t>CNIG</t>
  </si>
  <si>
    <t>CINCINNATI BNCP</t>
  </si>
  <si>
    <t>CNNB</t>
  </si>
  <si>
    <t>Conrad Industries Inc.</t>
  </si>
  <si>
    <t>CNRD</t>
  </si>
  <si>
    <t>Consorcio ARA SAB</t>
  </si>
  <si>
    <t>CNRFF</t>
  </si>
  <si>
    <t>Consolidated Communications Holdings, Inc.</t>
  </si>
  <si>
    <t>CNSL</t>
  </si>
  <si>
    <t>CNS Pharmaceuticals, Inc.</t>
  </si>
  <si>
    <t>CNSP</t>
  </si>
  <si>
    <t>Constellation Pharmaceuticals, Inc.</t>
  </si>
  <si>
    <t>CNST</t>
  </si>
  <si>
    <t>China TechFaith Wireless Communication Technology Limited</t>
  </si>
  <si>
    <t>CNTFY</t>
  </si>
  <si>
    <t>Centogene N.V.</t>
  </si>
  <si>
    <t>CNTG</t>
  </si>
  <si>
    <t>Century Casinos, Inc.</t>
  </si>
  <si>
    <t>CNTY</t>
  </si>
  <si>
    <t>Canyon Copper Corp.</t>
  </si>
  <si>
    <t>CNYCF</t>
  </si>
  <si>
    <t>Cocrystal Pharma, Inc.</t>
  </si>
  <si>
    <t>COCP</t>
  </si>
  <si>
    <t>Coda Octopus Group Inc.</t>
  </si>
  <si>
    <t>CODA</t>
  </si>
  <si>
    <t>Co-Diagnostics, Inc.</t>
  </si>
  <si>
    <t>CODX</t>
  </si>
  <si>
    <t>China Online Education Group</t>
  </si>
  <si>
    <t>COE</t>
  </si>
  <si>
    <t>CHOICEONE FINL</t>
  </si>
  <si>
    <t>COFS</t>
  </si>
  <si>
    <t>Institutional Financial Markets, Inc.</t>
  </si>
  <si>
    <t>COHN</t>
  </si>
  <si>
    <t>Collegium Pharmaceutical, Inc.</t>
  </si>
  <si>
    <t>COLL</t>
  </si>
  <si>
    <t>Cardiome Pharma Corporation</t>
  </si>
  <si>
    <t>CORV</t>
  </si>
  <si>
    <t>Corvus Gold, Inc.</t>
  </si>
  <si>
    <t>CORVF</t>
  </si>
  <si>
    <t>Coates International Ltd.</t>
  </si>
  <si>
    <t>COTE</t>
  </si>
  <si>
    <t>Critical Outcome Technologies, Inc.</t>
  </si>
  <si>
    <t>COTQF</t>
  </si>
  <si>
    <t>Cowen Group, Inc.</t>
  </si>
  <si>
    <t>COWN</t>
  </si>
  <si>
    <t>CounterPath Corporation</t>
  </si>
  <si>
    <t>CPAH</t>
  </si>
  <si>
    <t>Capital Financial Holdings Inc.</t>
  </si>
  <si>
    <t>CPFH</t>
  </si>
  <si>
    <t>Canterbury Park Holding Corporation</t>
  </si>
  <si>
    <t>CPHC</t>
  </si>
  <si>
    <t>China Pharma Holdings, Inc.</t>
  </si>
  <si>
    <t>CPHI</t>
  </si>
  <si>
    <t>Cumberland Pharmaceuticals Inc.</t>
  </si>
  <si>
    <t>CPIX</t>
  </si>
  <si>
    <t>Chesapeake Financial Shares Inc.</t>
  </si>
  <si>
    <t>CPKF</t>
  </si>
  <si>
    <t>Capital Product Partners L.P.</t>
  </si>
  <si>
    <t>CPLP</t>
  </si>
  <si>
    <t>Golden Dragon Holding Co.</t>
  </si>
  <si>
    <t>CPMD</t>
  </si>
  <si>
    <t>CPS Technologies Corp.</t>
  </si>
  <si>
    <t>CPSH</t>
  </si>
  <si>
    <t>Computer Programs and Systems, Inc.</t>
  </si>
  <si>
    <t>CPSI</t>
  </si>
  <si>
    <t>Consumer Portfolio Services, Inc.</t>
  </si>
  <si>
    <t>CPSS</t>
  </si>
  <si>
    <t>Capstone Turbine Corporation</t>
  </si>
  <si>
    <t>CPST</t>
  </si>
  <si>
    <t>Capitala Finance Corp.</t>
  </si>
  <si>
    <t>CPTA</t>
  </si>
  <si>
    <t>Capital Properties Inc.</t>
  </si>
  <si>
    <t>CPTP</t>
  </si>
  <si>
    <t>NWT Uranium Corp.</t>
  </si>
  <si>
    <t>CPTRF</t>
  </si>
  <si>
    <t>Clean Energy Pathways Inc.</t>
  </si>
  <si>
    <t>CPWY</t>
  </si>
  <si>
    <t>Charles River Associates</t>
  </si>
  <si>
    <t>CRAI</t>
  </si>
  <si>
    <t>Hickok Inc.</t>
  </si>
  <si>
    <t>CRAWA</t>
  </si>
  <si>
    <t>CARBON ENERGY CORP</t>
  </si>
  <si>
    <t>CRBO</t>
  </si>
  <si>
    <t>Corbus Pharmaceuticals Holdings, Inc.</t>
  </si>
  <si>
    <t>CRBP</t>
  </si>
  <si>
    <t>Cardinal Resources Limited</t>
  </si>
  <si>
    <t>CRDNF</t>
  </si>
  <si>
    <t>Creative Technology Ltd.</t>
  </si>
  <si>
    <t>CREAF</t>
  </si>
  <si>
    <t>China Recycling Energy Corporation</t>
  </si>
  <si>
    <t>CREG</t>
  </si>
  <si>
    <t>Cresud S.A.C.I.F. y A.</t>
  </si>
  <si>
    <t>CRESY</t>
  </si>
  <si>
    <t>Wireless Ronin Technologies Inc.</t>
  </si>
  <si>
    <t>CREX</t>
  </si>
  <si>
    <t>Cornerstone Total Return Fund, Inc.</t>
  </si>
  <si>
    <t>CRF</t>
  </si>
  <si>
    <t>Torvec Inc.</t>
  </si>
  <si>
    <t>CRGS</t>
  </si>
  <si>
    <t>CRH Medical Corporation</t>
  </si>
  <si>
    <t>CRHM</t>
  </si>
  <si>
    <t>Curis, Inc.</t>
  </si>
  <si>
    <t>CRIS</t>
  </si>
  <si>
    <t>CorMedix Inc</t>
  </si>
  <si>
    <t>CRMD</t>
  </si>
  <si>
    <t>CreditRiskMonitor.com Inc.</t>
  </si>
  <si>
    <t>CRMZ</t>
  </si>
  <si>
    <t>Cerence Inc.</t>
  </si>
  <si>
    <t>CRNC</t>
  </si>
  <si>
    <t>Ceragon Networks Ltd.</t>
  </si>
  <si>
    <t>CRNT</t>
  </si>
  <si>
    <t>Crinetics Pharmaceuticals, Inc.</t>
  </si>
  <si>
    <t>CRNX</t>
  </si>
  <si>
    <t>Ceapro Inc.</t>
  </si>
  <si>
    <t>CRPOF</t>
  </si>
  <si>
    <t>Corporate Resource Services Inc.</t>
  </si>
  <si>
    <t>CRRSQ</t>
  </si>
  <si>
    <t>Carbo Ceramics, Inc.</t>
  </si>
  <si>
    <t>CRRT</t>
  </si>
  <si>
    <t>CVR Medical Corp.</t>
  </si>
  <si>
    <t>CRRVF</t>
  </si>
  <si>
    <t>Cross Timbers Royalty Trust</t>
  </si>
  <si>
    <t>CRT</t>
  </si>
  <si>
    <t>The Coretec Group, Inc.</t>
  </si>
  <si>
    <t>CRTG</t>
  </si>
  <si>
    <t>Corvus Pharmaceuticals, Inc.</t>
  </si>
  <si>
    <t>CRVS</t>
  </si>
  <si>
    <t>Careview Communications Inc.</t>
  </si>
  <si>
    <t>CRVW</t>
  </si>
  <si>
    <t>CrowdGather Inc.</t>
  </si>
  <si>
    <t>CRWG</t>
  </si>
  <si>
    <t>Crown Crafts, Inc.</t>
  </si>
  <si>
    <t>CRWS</t>
  </si>
  <si>
    <t>Cardium Therapeutics Inc.</t>
  </si>
  <si>
    <t>CRXM</t>
  </si>
  <si>
    <t>CSB Bancorp Inc.</t>
  </si>
  <si>
    <t>CSBB</t>
  </si>
  <si>
    <t>Champions Oncology, Inc.</t>
  </si>
  <si>
    <t>CSBR</t>
  </si>
  <si>
    <t>Capstone Mining Corp.</t>
  </si>
  <si>
    <t>CSFFF</t>
  </si>
  <si>
    <t>Community Shores Bank Corp.</t>
  </si>
  <si>
    <t>CSHB</t>
  </si>
  <si>
    <t>Castlight Health, inc.</t>
  </si>
  <si>
    <t>CSLT</t>
  </si>
  <si>
    <t>CSP Inc.</t>
  </si>
  <si>
    <t>CSPI</t>
  </si>
  <si>
    <t>CSS Industries, Inc.</t>
  </si>
  <si>
    <t>CSS</t>
  </si>
  <si>
    <t>Chicken Soup for the Soul Entertainment, Inc.</t>
  </si>
  <si>
    <t>CSSE</t>
  </si>
  <si>
    <t>Costar Technologies Inc.</t>
  </si>
  <si>
    <t>CSTI</t>
  </si>
  <si>
    <t>Castle Biosciences, Inc.</t>
  </si>
  <si>
    <t>CSTL</t>
  </si>
  <si>
    <t>Capstar Financial Holdings Inc.</t>
  </si>
  <si>
    <t>CSTR</t>
  </si>
  <si>
    <t>Capital Senior Living Corporation</t>
  </si>
  <si>
    <t>CSU</t>
  </si>
  <si>
    <t>Carriage Services, Inc.</t>
  </si>
  <si>
    <t>CSV</t>
  </si>
  <si>
    <t>Capital Southwest Corporation</t>
  </si>
  <si>
    <t>CSWC</t>
  </si>
  <si>
    <t>CTD Holdings Inc.</t>
  </si>
  <si>
    <t>CTDH</t>
  </si>
  <si>
    <t>Cynergistek, Inc.</t>
  </si>
  <si>
    <t>CTEK</t>
  </si>
  <si>
    <t>Computer Task Group, Incorporated</t>
  </si>
  <si>
    <t>CTG</t>
  </si>
  <si>
    <t>Charles &amp; Colvard Ltd</t>
  </si>
  <si>
    <t>CTHR</t>
  </si>
  <si>
    <t>CTI Industries Corporation</t>
  </si>
  <si>
    <t>CTIB</t>
  </si>
  <si>
    <t>CTI BioPharma Corp.</t>
  </si>
  <si>
    <t>CTIC</t>
  </si>
  <si>
    <t>CooTek (Cayman) Inc. Sponsored ADR</t>
  </si>
  <si>
    <t>CTK</t>
  </si>
  <si>
    <t>CytomX Therapeutics, Inc.</t>
  </si>
  <si>
    <t>CTMX</t>
  </si>
  <si>
    <t>Consolidated-Tomoka Land Co.</t>
  </si>
  <si>
    <t>CTO</t>
  </si>
  <si>
    <t>CENTRIC BRANDS INC.</t>
  </si>
  <si>
    <t>CTRC</t>
  </si>
  <si>
    <t>Castor Maritime Inc.</t>
  </si>
  <si>
    <t>CTRM</t>
  </si>
  <si>
    <t>Citi Trends, Inc.</t>
  </si>
  <si>
    <t>CTRN</t>
  </si>
  <si>
    <t>Cytosorbents Corporation</t>
  </si>
  <si>
    <t>CTSO</t>
  </si>
  <si>
    <t>CannTrust Holdings Inc.</t>
  </si>
  <si>
    <t>CTST</t>
  </si>
  <si>
    <t>CTT Correios de Portugal, S.A. Unsponsored ADR</t>
  </si>
  <si>
    <t>CTTPY</t>
  </si>
  <si>
    <t>China Travel Resort Holdings Inc.</t>
  </si>
  <si>
    <t>CTVZ</t>
  </si>
  <si>
    <t>Citius Pharmaceuticals, Inc.</t>
  </si>
  <si>
    <t>CTXR</t>
  </si>
  <si>
    <t>The Herzfeld Caribbean Basin Fund, Inc.</t>
  </si>
  <si>
    <t>CUBA</t>
  </si>
  <si>
    <t>Cue Biopharma, Inc.</t>
  </si>
  <si>
    <t>CUE</t>
  </si>
  <si>
    <t>CUI Global, Inc.</t>
  </si>
  <si>
    <t>CUI</t>
  </si>
  <si>
    <t>Culp, Inc.</t>
  </si>
  <si>
    <t>CULP</t>
  </si>
  <si>
    <t>Continental Materials Corporation</t>
  </si>
  <si>
    <t>CUO</t>
  </si>
  <si>
    <t>CUR Media Inc.</t>
  </si>
  <si>
    <t>CURM</t>
  </si>
  <si>
    <t>Cuisine Solutions Inc.</t>
  </si>
  <si>
    <t>CUSI</t>
  </si>
  <si>
    <t>Cutera, Inc.</t>
  </si>
  <si>
    <t>CUTR</t>
  </si>
  <si>
    <t>Covalon Technologies Ltd.</t>
  </si>
  <si>
    <t>CVALF</t>
  </si>
  <si>
    <t>Central Valley Community Bancorp</t>
  </si>
  <si>
    <t>CVCY</t>
  </si>
  <si>
    <t>Civeo Corporation</t>
  </si>
  <si>
    <t>CVEO</t>
  </si>
  <si>
    <t>Commercial Vehicle Group, Inc.</t>
  </si>
  <si>
    <t>CVGI</t>
  </si>
  <si>
    <t>COVIA HOLDINGS</t>
  </si>
  <si>
    <t>CVIA</t>
  </si>
  <si>
    <t>CONVERSION LABS, INC.</t>
  </si>
  <si>
    <t>CVLB</t>
  </si>
  <si>
    <t>Codorus Valley Bancorp, Inc</t>
  </si>
  <si>
    <t>CVLY</t>
  </si>
  <si>
    <t>Cel-Sci Corporation</t>
  </si>
  <si>
    <t>CVM</t>
  </si>
  <si>
    <t>Chicago Rivet &amp; Machine Co.</t>
  </si>
  <si>
    <t>CVR</t>
  </si>
  <si>
    <t>CV Sciences, Inc.</t>
  </si>
  <si>
    <t>CVSI</t>
  </si>
  <si>
    <t>Covenant Transportation Group, Inc.</t>
  </si>
  <si>
    <t>CVTI</t>
  </si>
  <si>
    <t>CPI Aerostructures, Inc.</t>
  </si>
  <si>
    <t>CVU</t>
  </si>
  <si>
    <t>CVD Equipment Corporation</t>
  </si>
  <si>
    <t>CVV</t>
  </si>
  <si>
    <t>Community West Bancshares</t>
  </si>
  <si>
    <t>CWBC</t>
  </si>
  <si>
    <t>CommerceWest Bank NA</t>
  </si>
  <si>
    <t>CWBK</t>
  </si>
  <si>
    <t>Cohbar Inc.</t>
  </si>
  <si>
    <t>CWBR</t>
  </si>
  <si>
    <t>Consolidated Water Co. Ltd.</t>
  </si>
  <si>
    <t>CWCO</t>
  </si>
  <si>
    <t>Crimson Wine Group Ltd.</t>
  </si>
  <si>
    <t>CWGL</t>
  </si>
  <si>
    <t>China XD Plastics Company Limited</t>
  </si>
  <si>
    <t>CXDC</t>
  </si>
  <si>
    <t>Crexendo Inc.</t>
  </si>
  <si>
    <t>CXDO</t>
  </si>
  <si>
    <t>MFS High Income Municipal Trust</t>
  </si>
  <si>
    <t>CXE</t>
  </si>
  <si>
    <t>MFS Investment Grade Municipal Trust</t>
  </si>
  <si>
    <t>CXH</t>
  </si>
  <si>
    <t>Celyad SA</t>
  </si>
  <si>
    <t>CYAD</t>
  </si>
  <si>
    <t>Cyanotech Corporation</t>
  </si>
  <si>
    <t>CYAN</t>
  </si>
  <si>
    <t>Canyon Bancorp</t>
  </si>
  <si>
    <t>CYBA</t>
  </si>
  <si>
    <t>CyberOptics Corporation</t>
  </si>
  <si>
    <t>CYBE</t>
  </si>
  <si>
    <t>Cyclacel Pharmaceuticals, Inc.</t>
  </si>
  <si>
    <t>CYCC</t>
  </si>
  <si>
    <t>Cyclerion Therapeutics, Inc.</t>
  </si>
  <si>
    <t>CYCN</t>
  </si>
  <si>
    <t>CytoDyn Inc.</t>
  </si>
  <si>
    <t>CYDY</t>
  </si>
  <si>
    <t>Community Health Systems, Inc.</t>
  </si>
  <si>
    <t>CYH</t>
  </si>
  <si>
    <t>Changyou.com Limited</t>
  </si>
  <si>
    <t>CYOU</t>
  </si>
  <si>
    <t>Century Petroleum Corp.</t>
  </si>
  <si>
    <t>CYPE</t>
  </si>
  <si>
    <t>CYREN Ltd.</t>
  </si>
  <si>
    <t>CYRN</t>
  </si>
  <si>
    <t>CytRx Corporation</t>
  </si>
  <si>
    <t>CYTR</t>
  </si>
  <si>
    <t>Cynata Therapeutics Ltd.</t>
  </si>
  <si>
    <t>CYYNF</t>
  </si>
  <si>
    <t>Citizens Bancshares Corp.</t>
  </si>
  <si>
    <t>CZBS</t>
  </si>
  <si>
    <t>Citizens Financial Services Inc.</t>
  </si>
  <si>
    <t>CZFS</t>
  </si>
  <si>
    <t>Citizens &amp; Northern Corp</t>
  </si>
  <si>
    <t>CZNC</t>
  </si>
  <si>
    <t>Citizens Community Bancorp, Inc.</t>
  </si>
  <si>
    <t>CZWI</t>
  </si>
  <si>
    <t>DAC Technologies Group International Inc.</t>
  </si>
  <si>
    <t>DAAT</t>
  </si>
  <si>
    <t>Danaos Corporation</t>
  </si>
  <si>
    <t>DAC</t>
  </si>
  <si>
    <t>Data I/O Corporation</t>
  </si>
  <si>
    <t>DAIO</t>
  </si>
  <si>
    <t>Daktronics, Inc.</t>
  </si>
  <si>
    <t>DAKT</t>
  </si>
  <si>
    <t>Dare Bioscience, Inc.</t>
  </si>
  <si>
    <t>DARE</t>
  </si>
  <si>
    <t>Invesco DB Agriculture ETF</t>
  </si>
  <si>
    <t>DBA</t>
  </si>
  <si>
    <t>Invesco DB Base Metals ETF</t>
  </si>
  <si>
    <t>DBB</t>
  </si>
  <si>
    <t>Invesco DB Commodity Index Tracking ETF</t>
  </si>
  <si>
    <t>Designer Brands Inc.</t>
  </si>
  <si>
    <t>Dacotah Banks, Inc.</t>
  </si>
  <si>
    <t>DBIN</t>
  </si>
  <si>
    <t>DBM GLOBAL INC</t>
  </si>
  <si>
    <t>DBMG</t>
  </si>
  <si>
    <t>Invesco DB G10 Currency Harvest ETF</t>
  </si>
  <si>
    <t>DBV</t>
  </si>
  <si>
    <t>WPCS International Incorporated</t>
  </si>
  <si>
    <t>DCAR</t>
  </si>
  <si>
    <t>Diana Containerships Inc.</t>
  </si>
  <si>
    <t>DCIX</t>
  </si>
  <si>
    <t>Delcath Systems, Inc.</t>
  </si>
  <si>
    <t>DCTH</t>
  </si>
  <si>
    <t>3Dx Industries Inc.</t>
  </si>
  <si>
    <t>DDDX</t>
  </si>
  <si>
    <t>DELAWARE GRP DI</t>
  </si>
  <si>
    <t>DDF</t>
  </si>
  <si>
    <t>Decision Diagnostics Corp.</t>
  </si>
  <si>
    <t>DECN</t>
  </si>
  <si>
    <t>Dermira, Inc.</t>
  </si>
  <si>
    <t>DERM</t>
  </si>
  <si>
    <t>Destination Maternity Corporation</t>
  </si>
  <si>
    <t>DESTQ</t>
  </si>
  <si>
    <t>Dewey Electronics Corp.</t>
  </si>
  <si>
    <t>DEWY</t>
  </si>
  <si>
    <t>Dalrada Financial Corp.</t>
  </si>
  <si>
    <t>DFCO</t>
  </si>
  <si>
    <t>RestorGenex Corp.</t>
  </si>
  <si>
    <t>DFFN</t>
  </si>
  <si>
    <t>Donnelley Financial Solutions Inc.</t>
  </si>
  <si>
    <t>DFIN</t>
  </si>
  <si>
    <t>Dean Foods Company</t>
  </si>
  <si>
    <t>DFODQ</t>
  </si>
  <si>
    <t>Donegal Group, Inc.</t>
  </si>
  <si>
    <t>DGICA</t>
  </si>
  <si>
    <t>DGICB</t>
  </si>
  <si>
    <t>Digi International Inc.</t>
  </si>
  <si>
    <t>DGII</t>
  </si>
  <si>
    <t>Dyna Group International Inc.</t>
  </si>
  <si>
    <t>DGIX</t>
  </si>
  <si>
    <t>Dragon Jade International Ltd.</t>
  </si>
  <si>
    <t>DGJI</t>
  </si>
  <si>
    <t>Digital Ally, Inc.</t>
  </si>
  <si>
    <t>DGLY</t>
  </si>
  <si>
    <t>Diguang International Development Co.</t>
  </si>
  <si>
    <t>DGNG</t>
  </si>
  <si>
    <t>DIAGNOS Inc.</t>
  </si>
  <si>
    <t>DGNOF</t>
  </si>
  <si>
    <t>DHC</t>
  </si>
  <si>
    <t>BNY Mellon High Yield Strategies Fund</t>
  </si>
  <si>
    <t>DHF</t>
  </si>
  <si>
    <t>Diamond Hill Investment Group, Inc.</t>
  </si>
  <si>
    <t>DHIL</t>
  </si>
  <si>
    <t>DHI Group, Inc.</t>
  </si>
  <si>
    <t>DHX</t>
  </si>
  <si>
    <t>Credit Suisse High Yield Bond Fund, Inc.</t>
  </si>
  <si>
    <t>DHY</t>
  </si>
  <si>
    <t>Digipath Inc.</t>
  </si>
  <si>
    <t>DIGP</t>
  </si>
  <si>
    <t>Dorel Industries Inc.</t>
  </si>
  <si>
    <t>DIIBF</t>
  </si>
  <si>
    <t>Directview Holdings, Inc.</t>
  </si>
  <si>
    <t>DIRV</t>
  </si>
  <si>
    <t>AMCON Distributing Company</t>
  </si>
  <si>
    <t>DIT</t>
  </si>
  <si>
    <t>Daily Journal Corp. (S.C.)</t>
  </si>
  <si>
    <t>DJCO</t>
  </si>
  <si>
    <t>China Distance Education Holdings Limited</t>
  </si>
  <si>
    <t>DL</t>
  </si>
  <si>
    <t>Delta Apparel, Inc.</t>
  </si>
  <si>
    <t>DLA</t>
  </si>
  <si>
    <t>Datalex PLC</t>
  </si>
  <si>
    <t>DLEXY</t>
  </si>
  <si>
    <t>DLH Holdings Corp.</t>
  </si>
  <si>
    <t>DLHC</t>
  </si>
  <si>
    <t>Dynagas LNG Partners LP</t>
  </si>
  <si>
    <t>DLNG</t>
  </si>
  <si>
    <t>Carbon Sciences Inc.</t>
  </si>
  <si>
    <t>DLOC</t>
  </si>
  <si>
    <t>Dolphin Digital Media Inc.</t>
  </si>
  <si>
    <t>DLPN</t>
  </si>
  <si>
    <t>Duluth Holdings Inc.</t>
  </si>
  <si>
    <t>DLTH</t>
  </si>
  <si>
    <t>Dais Analytic Corp.</t>
  </si>
  <si>
    <t>DLYTD</t>
  </si>
  <si>
    <t>DiaMedica Therapeutics, Inc.</t>
  </si>
  <si>
    <t>DMAC</t>
  </si>
  <si>
    <t>BNY Mellon Municipal Income, Inc.</t>
  </si>
  <si>
    <t>DMF</t>
  </si>
  <si>
    <t>DIAMCOR MINING</t>
  </si>
  <si>
    <t>DMIFF</t>
  </si>
  <si>
    <t>DelMar Pharmaceuticals, Inc.</t>
  </si>
  <si>
    <t>DMPI</t>
  </si>
  <si>
    <t>Constellation Alpha Capital Corp.</t>
  </si>
  <si>
    <t>DMTK</t>
  </si>
  <si>
    <t>Dividend and Income Fund</t>
  </si>
  <si>
    <t>DNI</t>
  </si>
  <si>
    <t>Golden Bull Limited</t>
  </si>
  <si>
    <t>DNJR</t>
  </si>
  <si>
    <t>Denison Mine Corp</t>
  </si>
  <si>
    <t>DNN</t>
  </si>
  <si>
    <t>Domo, Inc.</t>
  </si>
  <si>
    <t>DOMO</t>
  </si>
  <si>
    <t>Deep Down Inc.</t>
  </si>
  <si>
    <t>DPDW</t>
  </si>
  <si>
    <t>DecisionPoint Systems Inc.</t>
  </si>
  <si>
    <t>DPSI</t>
  </si>
  <si>
    <t>Digital Power Corporation</t>
  </si>
  <si>
    <t>DPW</t>
  </si>
  <si>
    <t>Digirad Corporation</t>
  </si>
  <si>
    <t>DRAD</t>
  </si>
  <si>
    <t>DRDGOLD Limited</t>
  </si>
  <si>
    <t>DRD</t>
  </si>
  <si>
    <t>DarioHealth Corp.</t>
  </si>
  <si>
    <t>DRIO</t>
  </si>
  <si>
    <t>DURECT Corporation</t>
  </si>
  <si>
    <t>DRRX</t>
  </si>
  <si>
    <t>DRTT</t>
  </si>
  <si>
    <t>Drive Shack Inc.</t>
  </si>
  <si>
    <t>DS</t>
  </si>
  <si>
    <t>DSA Financial Corp.</t>
  </si>
  <si>
    <t>DSFN</t>
  </si>
  <si>
    <t>Hennessy Capital Acquisition Corp. II</t>
  </si>
  <si>
    <t>DSKE</t>
  </si>
  <si>
    <t>Destiny Media Technologies Inc.</t>
  </si>
  <si>
    <t>DSNY</t>
  </si>
  <si>
    <t>DSP Group, Inc.</t>
  </si>
  <si>
    <t>DSPG</t>
  </si>
  <si>
    <t>Document Security Systems, Inc.</t>
  </si>
  <si>
    <t>DSS</t>
  </si>
  <si>
    <t>Diamond S Shipping Inc.</t>
  </si>
  <si>
    <t>DSSI</t>
  </si>
  <si>
    <t>Deswell Industries, Inc.</t>
  </si>
  <si>
    <t>DSWL</t>
  </si>
  <si>
    <t>Diana Shipping inc.</t>
  </si>
  <si>
    <t>DSX</t>
  </si>
  <si>
    <t>DAVIDsTEA Inc.</t>
  </si>
  <si>
    <t>DTEA</t>
  </si>
  <si>
    <t>DTF Tax-Free Income, Inc.</t>
  </si>
  <si>
    <t>DTF</t>
  </si>
  <si>
    <t>Digerati Technologies Inc.</t>
  </si>
  <si>
    <t>DTGI</t>
  </si>
  <si>
    <t>Precision BioSciences, Inc.</t>
  </si>
  <si>
    <t>DTIL</t>
  </si>
  <si>
    <t>Dakota Territory Resource Corp.</t>
  </si>
  <si>
    <t>DTRC</t>
  </si>
  <si>
    <t>Datatrak International Inc.</t>
  </si>
  <si>
    <t>DTRK</t>
  </si>
  <si>
    <t>Datasea Inc.</t>
  </si>
  <si>
    <t>DTSS</t>
  </si>
  <si>
    <t>Data Storage Corp.</t>
  </si>
  <si>
    <t>DTST</t>
  </si>
  <si>
    <t>DATATEC</t>
  </si>
  <si>
    <t>DTTLY</t>
  </si>
  <si>
    <t>Duff &amp; Phelps Utility and Corporate Bond Trust Inc.</t>
  </si>
  <si>
    <t>DUC</t>
  </si>
  <si>
    <t>Fangdd Network Group Ltd.</t>
  </si>
  <si>
    <t>DUO</t>
  </si>
  <si>
    <t>Dynavax Technologies Corporation</t>
  </si>
  <si>
    <t>DVAX</t>
  </si>
  <si>
    <t>Diversicare Healthcare Services Inc.</t>
  </si>
  <si>
    <t>DVCR</t>
  </si>
  <si>
    <t>Dover Motorsports, Inc.</t>
  </si>
  <si>
    <t>DVD</t>
  </si>
  <si>
    <t>DVL Inc.</t>
  </si>
  <si>
    <t>DVLN</t>
  </si>
  <si>
    <t>WisdomTree International Equity ETF</t>
  </si>
  <si>
    <t>Deep Well Oil &amp; Gas Inc.</t>
  </si>
  <si>
    <t>DWOG</t>
  </si>
  <si>
    <t>Dawson Geophysical Company</t>
  </si>
  <si>
    <t>DWSN</t>
  </si>
  <si>
    <t>Dynex Capital, Inc.</t>
  </si>
  <si>
    <t>DX</t>
  </si>
  <si>
    <t>China Xiniya Fashion Limited</t>
  </si>
  <si>
    <t>DXF</t>
  </si>
  <si>
    <t>Dxi Energy Inc.</t>
  </si>
  <si>
    <t>DXIEF</t>
  </si>
  <si>
    <t>Destination XL Group, Inc.</t>
  </si>
  <si>
    <t>DXLG</t>
  </si>
  <si>
    <t>Daxor Corporation</t>
  </si>
  <si>
    <t>DXR</t>
  </si>
  <si>
    <t>The Dixie Group, Inc.</t>
  </si>
  <si>
    <t>DXYN</t>
  </si>
  <si>
    <t>Dyadic International Inc.</t>
  </si>
  <si>
    <t>DYAI</t>
  </si>
  <si>
    <t>DynTek Inc.</t>
  </si>
  <si>
    <t>DYNE</t>
  </si>
  <si>
    <t>Dynatronics Corporation</t>
  </si>
  <si>
    <t>DYNT</t>
  </si>
  <si>
    <t>Dynasil Corporation of America</t>
  </si>
  <si>
    <t>DYSL</t>
  </si>
  <si>
    <t>DASAN Zhone Solutions, Inc.</t>
  </si>
  <si>
    <t>DZSI</t>
  </si>
  <si>
    <t>EACO Corp.</t>
  </si>
  <si>
    <t>EACO</t>
  </si>
  <si>
    <t>Ellington Residential Mortgage REIT</t>
  </si>
  <si>
    <t>EARN</t>
  </si>
  <si>
    <t>Auris Medical Holding AG</t>
  </si>
  <si>
    <t>EARS</t>
  </si>
  <si>
    <t>Eastside Distilling, Inc.</t>
  </si>
  <si>
    <t>EAST</t>
  </si>
  <si>
    <t>Eagle Bancorp Montana, Inc.</t>
  </si>
  <si>
    <t>EBMT</t>
  </si>
  <si>
    <t>Enterprise Bancorp Inc</t>
  </si>
  <si>
    <t>EBTC</t>
  </si>
  <si>
    <t>Eagle Point Credit Company Inc.</t>
  </si>
  <si>
    <t>ECC</t>
  </si>
  <si>
    <t>Ellsworth Growth and Income Fund Ltd.</t>
  </si>
  <si>
    <t>ECF</t>
  </si>
  <si>
    <t>iShares MSCI Chile ETF</t>
  </si>
  <si>
    <t>ECH</t>
  </si>
  <si>
    <t>Encision Inc.</t>
  </si>
  <si>
    <t>ECIA</t>
  </si>
  <si>
    <t>ChannelAdvisor Corporation</t>
  </si>
  <si>
    <t>ECOM</t>
  </si>
  <si>
    <t>electroCore, Inc.</t>
  </si>
  <si>
    <t>ECOR</t>
  </si>
  <si>
    <t>ECA Marcellus Trust I</t>
  </si>
  <si>
    <t>ECT</t>
  </si>
  <si>
    <t>Echo Therapeutics Inc.</t>
  </si>
  <si>
    <t>ECTE</t>
  </si>
  <si>
    <t>Global Entertainment Corp.</t>
  </si>
  <si>
    <t>ECXJ</t>
  </si>
  <si>
    <t>EDAP TMS S.A.</t>
  </si>
  <si>
    <t>EDAP</t>
  </si>
  <si>
    <t>Empresa Distribuidora Y Comercializadora Norte S.A. (Edenor)</t>
  </si>
  <si>
    <t>EDN</t>
  </si>
  <si>
    <t>Xspand Products Lab, Inc.</t>
  </si>
  <si>
    <t>EDNT</t>
  </si>
  <si>
    <t>EURODRY LTD</t>
  </si>
  <si>
    <t>EDRY</t>
  </si>
  <si>
    <t>Stellar Biotechnologies, Inc.</t>
  </si>
  <si>
    <t>EDSA</t>
  </si>
  <si>
    <t>Spectral Diagnostics Inc.</t>
  </si>
  <si>
    <t>EDTXF</t>
  </si>
  <si>
    <t>Educational Development Corporation</t>
  </si>
  <si>
    <t>EDUC</t>
  </si>
  <si>
    <t>The European Equity Fund, Inc.</t>
  </si>
  <si>
    <t>EEA</t>
  </si>
  <si>
    <t>Invesco BRIC ETF</t>
  </si>
  <si>
    <t>EEB</t>
  </si>
  <si>
    <t>Eagle Financial Bancorp, Inc.</t>
  </si>
  <si>
    <t>EFBI</t>
  </si>
  <si>
    <t>Energy Focus, Inc.</t>
  </si>
  <si>
    <t>EFOI</t>
  </si>
  <si>
    <t>Eagle Financial Services Inc.</t>
  </si>
  <si>
    <t>EFSI</t>
  </si>
  <si>
    <t>eGain Corporation</t>
  </si>
  <si>
    <t>EGAN</t>
  </si>
  <si>
    <t>Eagle Bulk Shipping Inc.</t>
  </si>
  <si>
    <t>EGLE</t>
  </si>
  <si>
    <t>Vaalco Energy Inc</t>
  </si>
  <si>
    <t>EGY</t>
  </si>
  <si>
    <t>EHang Holdings Limited Unsponsored ADR</t>
  </si>
  <si>
    <t>EH</t>
  </si>
  <si>
    <t>Eiger BioPharmaceuticals, Inc.</t>
  </si>
  <si>
    <t>EIGR</t>
  </si>
  <si>
    <t>Electronic Control Security Inc.</t>
  </si>
  <si>
    <t>EKCS</t>
  </si>
  <si>
    <t>Ekso Bionics Holdings, Inc.</t>
  </si>
  <si>
    <t>EKSO</t>
  </si>
  <si>
    <t>DGSE Companies, Inc.</t>
  </si>
  <si>
    <t>ELA</t>
  </si>
  <si>
    <t>Elamex SA de CV</t>
  </si>
  <si>
    <t>ELAMF</t>
  </si>
  <si>
    <t>Elcom International Inc.</t>
  </si>
  <si>
    <t>ELCO</t>
  </si>
  <si>
    <t>Energie Holdings Inc.</t>
  </si>
  <si>
    <t>ELED</t>
  </si>
  <si>
    <t>Endologix, Inc.</t>
  </si>
  <si>
    <t>ELGX</t>
  </si>
  <si>
    <t>Elio Motors Inc.</t>
  </si>
  <si>
    <t>ELIO</t>
  </si>
  <si>
    <t>Ellomay Capital Ltd.</t>
  </si>
  <si>
    <t>ELLO</t>
  </si>
  <si>
    <t>Electromed, Inc.</t>
  </si>
  <si>
    <t>ELMD</t>
  </si>
  <si>
    <t>Senesco Technologies Inc.</t>
  </si>
  <si>
    <t>ELOX</t>
  </si>
  <si>
    <t>Elron Electronic Industries Ltd.</t>
  </si>
  <si>
    <t>ELRNF</t>
  </si>
  <si>
    <t>Electro-Sensors, Inc.</t>
  </si>
  <si>
    <t>ELSE</t>
  </si>
  <si>
    <t>Electronic Systems Technology Inc.</t>
  </si>
  <si>
    <t>ELST</t>
  </si>
  <si>
    <t>Eltek Ltd.</t>
  </si>
  <si>
    <t>ELTK</t>
  </si>
  <si>
    <t>Elite Pharmaceuticals Inc.</t>
  </si>
  <si>
    <t>ELTP</t>
  </si>
  <si>
    <t>Elevate Credit, Inc.</t>
  </si>
  <si>
    <t>ELVT</t>
  </si>
  <si>
    <t>eMagin Corporation</t>
  </si>
  <si>
    <t>EMAN</t>
  </si>
  <si>
    <t>Nemus Bioscience, Inc.</t>
  </si>
  <si>
    <t>EMBI</t>
  </si>
  <si>
    <t>Emclaire Financial Corp</t>
  </si>
  <si>
    <t>EMCF</t>
  </si>
  <si>
    <t>Emerge Energy Services LP</t>
  </si>
  <si>
    <t>EMESQ</t>
  </si>
  <si>
    <t>Templeton Emerging Markets Fund</t>
  </si>
  <si>
    <t>EMF</t>
  </si>
  <si>
    <t>Emergent Capital, Inc.</t>
  </si>
  <si>
    <t>EMGC</t>
  </si>
  <si>
    <t>EMCORE Corporation</t>
  </si>
  <si>
    <t>EMKR</t>
  </si>
  <si>
    <t>Eastern Company (The)</t>
  </si>
  <si>
    <t>EML</t>
  </si>
  <si>
    <t>Emmaus Life Sciences, Inc.</t>
  </si>
  <si>
    <t>EMMA</t>
  </si>
  <si>
    <t>Emmis Communications Corporation</t>
  </si>
  <si>
    <t>EMMS</t>
  </si>
  <si>
    <t>Empire Post Media Inc.</t>
  </si>
  <si>
    <t>EMPM</t>
  </si>
  <si>
    <t>EMX Royalty Corp.</t>
  </si>
  <si>
    <t>EMX</t>
  </si>
  <si>
    <t>Enable Holdings Inc.</t>
  </si>
  <si>
    <t>ENAB</t>
  </si>
  <si>
    <t>Ener-Core Inc.</t>
  </si>
  <si>
    <t>ENCR</t>
  </si>
  <si>
    <t>ENGlobal Corporation</t>
  </si>
  <si>
    <t>ENG</t>
  </si>
  <si>
    <t>Bio Blast Pharma Ltd.</t>
  </si>
  <si>
    <t>ENLV</t>
  </si>
  <si>
    <t>Enochian BioSciences Inc.</t>
  </si>
  <si>
    <t>ENOB</t>
  </si>
  <si>
    <t>ENSERVCO Corporation</t>
  </si>
  <si>
    <t>ENSV</t>
  </si>
  <si>
    <t>Global Eagle Entertainment Inc.</t>
  </si>
  <si>
    <t>ENT</t>
  </si>
  <si>
    <t>Entera Bio Ltd.</t>
  </si>
  <si>
    <t>ENTX</t>
  </si>
  <si>
    <t>Enzo Biochem, Inc.</t>
  </si>
  <si>
    <t>ENZ</t>
  </si>
  <si>
    <t>Enzon Pharmaceuticals Inc.</t>
  </si>
  <si>
    <t>ENZN</t>
  </si>
  <si>
    <t>Evolus, Inc.</t>
  </si>
  <si>
    <t>EOLS</t>
  </si>
  <si>
    <t>EPAC</t>
  </si>
  <si>
    <t>EP Energy Corporation</t>
  </si>
  <si>
    <t>EPEGQ</t>
  </si>
  <si>
    <t>ESSA Pharma Inc.</t>
  </si>
  <si>
    <t>EPIX</t>
  </si>
  <si>
    <t>Evolution Petroleum Corporation, Inc.</t>
  </si>
  <si>
    <t>EPM</t>
  </si>
  <si>
    <t>Epsilon Energy Ltd.</t>
  </si>
  <si>
    <t>EPSN</t>
  </si>
  <si>
    <t>Epoxy, Inc.</t>
  </si>
  <si>
    <t>EPXY</t>
  </si>
  <si>
    <t>Equillium, Inc.</t>
  </si>
  <si>
    <t>EQ</t>
  </si>
  <si>
    <t>Equity Bancshares, Inc.</t>
  </si>
  <si>
    <t>EQBK</t>
  </si>
  <si>
    <t>Equitable Financial Corp.</t>
  </si>
  <si>
    <t>EQFN</t>
  </si>
  <si>
    <t>Equus Total Return, Inc.</t>
  </si>
  <si>
    <t>EQS</t>
  </si>
  <si>
    <t>ADB International Group Inc.</t>
  </si>
  <si>
    <t>EQUR</t>
  </si>
  <si>
    <t>Equinox Gold Corp.</t>
  </si>
  <si>
    <t>EQX</t>
  </si>
  <si>
    <t>Era Group, Inc.</t>
  </si>
  <si>
    <t>ERA</t>
  </si>
  <si>
    <t>Ergo Science Corp.</t>
  </si>
  <si>
    <t>ERGN</t>
  </si>
  <si>
    <t>Entia Biosciences Inc.</t>
  </si>
  <si>
    <t>ERGO</t>
  </si>
  <si>
    <t>Erin Energy Corp.</t>
  </si>
  <si>
    <t>ERINQ</t>
  </si>
  <si>
    <t>Entree Gold Inc</t>
  </si>
  <si>
    <t>ERLFF</t>
  </si>
  <si>
    <t>Eros International PLC</t>
  </si>
  <si>
    <t>EROS</t>
  </si>
  <si>
    <t>Erytech Pharma SA Sponsored ADR</t>
  </si>
  <si>
    <t>ERYP</t>
  </si>
  <si>
    <t>Elmira Savings Bank NY (The)</t>
  </si>
  <si>
    <t>ESBK</t>
  </si>
  <si>
    <t>Escalade, Incorporated</t>
  </si>
  <si>
    <t>ESCA</t>
  </si>
  <si>
    <t>Evans &amp; Sutherland Computer Corp.</t>
  </si>
  <si>
    <t>ESCC</t>
  </si>
  <si>
    <t>Euroseas Ltd.</t>
  </si>
  <si>
    <t>ESEA</t>
  </si>
  <si>
    <t>Eco-Stim Energy Solutions, Inc.</t>
  </si>
  <si>
    <t>ESES</t>
  </si>
  <si>
    <t>Escalon Medical Corp.</t>
  </si>
  <si>
    <t>ESMC</t>
  </si>
  <si>
    <t>EnSync, Inc.</t>
  </si>
  <si>
    <t>ESNC</t>
  </si>
  <si>
    <t>Espey Mfg. &amp; Electronics Corp.</t>
  </si>
  <si>
    <t>ESP</t>
  </si>
  <si>
    <t>Esprit Holdings Ltd.</t>
  </si>
  <si>
    <t>ESPGY</t>
  </si>
  <si>
    <t>Esquire Financial Holdings, Inc.</t>
  </si>
  <si>
    <t>ESQ</t>
  </si>
  <si>
    <t>ESSA Bancorp, Inc.</t>
  </si>
  <si>
    <t>ESSA</t>
  </si>
  <si>
    <t>Establishment Labs Holdings Inc.</t>
  </si>
  <si>
    <t>ESTA</t>
  </si>
  <si>
    <t>Earthstone Energy, Inc.</t>
  </si>
  <si>
    <t>ESTE</t>
  </si>
  <si>
    <t>Environmental Tectonics Corp.</t>
  </si>
  <si>
    <t>ETCC</t>
  </si>
  <si>
    <t>2050 Motors, Inc.</t>
  </si>
  <si>
    <t>ETFM</t>
  </si>
  <si>
    <t>Eton Pharmaceuticals, Inc.</t>
  </si>
  <si>
    <t>ETON</t>
  </si>
  <si>
    <t>Earth Science Tech, Inc.</t>
  </si>
  <si>
    <t>ETST</t>
  </si>
  <si>
    <t>Entasis Therapeutics Holdings Inc.</t>
  </si>
  <si>
    <t>ETTX</t>
  </si>
  <si>
    <t>Eurosite Power Inc.</t>
  </si>
  <si>
    <t>EUSP</t>
  </si>
  <si>
    <t>Evans Bancorp, Inc.</t>
  </si>
  <si>
    <t>EVBN</t>
  </si>
  <si>
    <t>Entravision Communications Corporation</t>
  </si>
  <si>
    <t>EVC</t>
  </si>
  <si>
    <t>Neothetics, Inc.</t>
  </si>
  <si>
    <t>EVFM</t>
  </si>
  <si>
    <t>Evogene Ltd.</t>
  </si>
  <si>
    <t>EVGN</t>
  </si>
  <si>
    <t>EnviroStarm, Inc.</t>
  </si>
  <si>
    <t>EVI</t>
  </si>
  <si>
    <t>Ever-Glory International Group, Inc.</t>
  </si>
  <si>
    <t>EVK</t>
  </si>
  <si>
    <t>Evelo Biosciences, Inc.</t>
  </si>
  <si>
    <t>EVLO</t>
  </si>
  <si>
    <t>Evoke Pharma, Inc.</t>
  </si>
  <si>
    <t>EVOK</t>
  </si>
  <si>
    <t>Evolving Systems, Inc.</t>
  </si>
  <si>
    <t>EVOL</t>
  </si>
  <si>
    <t>Evercel Inc.</t>
  </si>
  <si>
    <t>EVRC</t>
  </si>
  <si>
    <t>Envision Solar International, Inc.</t>
  </si>
  <si>
    <t>EVSI</t>
  </si>
  <si>
    <t>Enviro Voraxial Technology, Inc.</t>
  </si>
  <si>
    <t>EVTN</t>
  </si>
  <si>
    <t>RVB Holdings Ltd.</t>
  </si>
  <si>
    <t>EVTNF</t>
  </si>
  <si>
    <t>Eaton Vance New York Municipal Income Trust</t>
  </si>
  <si>
    <t>EVY</t>
  </si>
  <si>
    <t>iShares MSCI Sweden ETF</t>
  </si>
  <si>
    <t>EWD</t>
  </si>
  <si>
    <t>iShares MSCI Italy ETF</t>
  </si>
  <si>
    <t>EWI</t>
  </si>
  <si>
    <t>iShares MSCI Malaysia ETF</t>
  </si>
  <si>
    <t>EWM</t>
  </si>
  <si>
    <t>EXACTUS INC</t>
  </si>
  <si>
    <t>EXDI</t>
  </si>
  <si>
    <t>EXFO Inc</t>
  </si>
  <si>
    <t>EXFO</t>
  </si>
  <si>
    <t>Endeavour Silver Corporation</t>
  </si>
  <si>
    <t>EXK</t>
  </si>
  <si>
    <t>Endurance Exploration Group, Inc.</t>
  </si>
  <si>
    <t>EXPL</t>
  </si>
  <si>
    <t>Express, Inc.</t>
  </si>
  <si>
    <t>EXPR</t>
  </si>
  <si>
    <t>Exterran Corporation</t>
  </si>
  <si>
    <t>EXTN</t>
  </si>
  <si>
    <t>Eyegate Pharmaceuticals, Inc.</t>
  </si>
  <si>
    <t>EYEG</t>
  </si>
  <si>
    <t>Eyenovia, Inc.</t>
  </si>
  <si>
    <t>EYEN</t>
  </si>
  <si>
    <t>Second Sight Medical Products, Inc.</t>
  </si>
  <si>
    <t>EYES</t>
  </si>
  <si>
    <t>EYEPOINT PHARMACEUTICALS, INC.</t>
  </si>
  <si>
    <t>EYPT</t>
  </si>
  <si>
    <t>iShares MSCI South Africa ETF</t>
  </si>
  <si>
    <t>EZA</t>
  </si>
  <si>
    <t>Ezenia Inc.</t>
  </si>
  <si>
    <t>EZEN</t>
  </si>
  <si>
    <t>EZCORP, Inc.</t>
  </si>
  <si>
    <t>EZPW</t>
  </si>
  <si>
    <t>First Advantage Bancorp</t>
  </si>
  <si>
    <t>FABK</t>
  </si>
  <si>
    <t>First Acceptance Corporation</t>
  </si>
  <si>
    <t>FACO</t>
  </si>
  <si>
    <t>FalconStor Software, Inc.</t>
  </si>
  <si>
    <t>FALC</t>
  </si>
  <si>
    <t>Flamemaster Corp.</t>
  </si>
  <si>
    <t>FAME</t>
  </si>
  <si>
    <t>Farmmi, Inc.</t>
  </si>
  <si>
    <t>FAMI</t>
  </si>
  <si>
    <t>Farmer Brothers Company</t>
  </si>
  <si>
    <t>FARM</t>
  </si>
  <si>
    <t>FAT Brands Inc.</t>
  </si>
  <si>
    <t>FAT</t>
  </si>
  <si>
    <t>Direxion Daily Financial Bear 3x Shares</t>
  </si>
  <si>
    <t>FAZ</t>
  </si>
  <si>
    <t>Fortress Biotech, Inc.</t>
  </si>
  <si>
    <t>FBIO</t>
  </si>
  <si>
    <t>First Business Financial Services, Inc.</t>
  </si>
  <si>
    <t>FBIZ</t>
  </si>
  <si>
    <t>Carolco Pictures, Inc.</t>
  </si>
  <si>
    <t>FBNK</t>
  </si>
  <si>
    <t>First Bancorp of Indiana Inc.</t>
  </si>
  <si>
    <t>FBPI</t>
  </si>
  <si>
    <t>First Bancshares Inc.</t>
  </si>
  <si>
    <t>FBSI</t>
  </si>
  <si>
    <t>Fauquier Bankshares, Inc.</t>
  </si>
  <si>
    <t>FBSS</t>
  </si>
  <si>
    <t>First Capital, Inc.</t>
  </si>
  <si>
    <t>FCAP</t>
  </si>
  <si>
    <t>First Choice Bancorp</t>
  </si>
  <si>
    <t>FCBP</t>
  </si>
  <si>
    <t>Fog Cutter Capital Group Inc.</t>
  </si>
  <si>
    <t>FCCG</t>
  </si>
  <si>
    <t>First Community Corporation</t>
  </si>
  <si>
    <t>FCCO</t>
  </si>
  <si>
    <t>1st Constitution Bancorp (NJ)</t>
  </si>
  <si>
    <t>FCCY</t>
  </si>
  <si>
    <t>FuelCell Energy, Inc.</t>
  </si>
  <si>
    <t>FCEL</t>
  </si>
  <si>
    <t>First Choice Healthcare Solutions, Inc.</t>
  </si>
  <si>
    <t>FCHS</t>
  </si>
  <si>
    <t>FCCC Inc.</t>
  </si>
  <si>
    <t>FCIC</t>
  </si>
  <si>
    <t>Aberdeen Global Income Fund, Inc.</t>
  </si>
  <si>
    <t>FCO</t>
  </si>
  <si>
    <t>1st Colonial Bancorp Inc.</t>
  </si>
  <si>
    <t>FCOB</t>
  </si>
  <si>
    <t>Fission Uranium Corp.</t>
  </si>
  <si>
    <t>FCUUF</t>
  </si>
  <si>
    <t>Focus Universal, Inc.</t>
  </si>
  <si>
    <t>FCUV</t>
  </si>
  <si>
    <t>Fidelity D&amp;D Bancorp Inc.</t>
  </si>
  <si>
    <t>FDBC</t>
  </si>
  <si>
    <t>First Trust Strategic Income ETF</t>
  </si>
  <si>
    <t>FDIV</t>
  </si>
  <si>
    <t>Fidelity Federal Bancorp</t>
  </si>
  <si>
    <t>FDLB</t>
  </si>
  <si>
    <t>Fidus Investment Corporation</t>
  </si>
  <si>
    <t>FDUS</t>
  </si>
  <si>
    <t>Freedom Bank of Virginia</t>
  </si>
  <si>
    <t>FDVA</t>
  </si>
  <si>
    <t>FEC Resources Inc.</t>
  </si>
  <si>
    <t>FECOF</t>
  </si>
  <si>
    <t>Four Seasons Education (Cayman) Inc. Unsponsored ADR</t>
  </si>
  <si>
    <t>FEDU</t>
  </si>
  <si>
    <t>Frequency Electronics, Inc.</t>
  </si>
  <si>
    <t>FEIM</t>
  </si>
  <si>
    <t>Adherex Technologies Inc.</t>
  </si>
  <si>
    <t>FENC</t>
  </si>
  <si>
    <t>Phoenix New Media Limited</t>
  </si>
  <si>
    <t>FENG</t>
  </si>
  <si>
    <t>Forum Energy Technologies, Inc.</t>
  </si>
  <si>
    <t>FET</t>
  </si>
  <si>
    <t>Fentura Financial Inc.</t>
  </si>
  <si>
    <t>FETM</t>
  </si>
  <si>
    <t>FFBW, Inc.</t>
  </si>
  <si>
    <t>FFBW</t>
  </si>
  <si>
    <t>FFD Financial Corp.</t>
  </si>
  <si>
    <t>FFDF</t>
  </si>
  <si>
    <t>Fuwei Films (Holdings) Co., Ltd.</t>
  </si>
  <si>
    <t>FFHL</t>
  </si>
  <si>
    <t>First Financial Northwest, Inc.</t>
  </si>
  <si>
    <t>FFNW</t>
  </si>
  <si>
    <t>FFW Corp.</t>
  </si>
  <si>
    <t>FFWC</t>
  </si>
  <si>
    <t>First Guaranty Bancshares, Inc.</t>
  </si>
  <si>
    <t>FGBI</t>
  </si>
  <si>
    <t>Ferrellgas Partners, L.P.</t>
  </si>
  <si>
    <t>FGPR</t>
  </si>
  <si>
    <t>Friendly Hills Bank</t>
  </si>
  <si>
    <t>FHLB</t>
  </si>
  <si>
    <t>FINV</t>
  </si>
  <si>
    <t>1st Capital Bank</t>
  </si>
  <si>
    <t>FISB</t>
  </si>
  <si>
    <t>Financial Institutions, Inc.</t>
  </si>
  <si>
    <t>FISI</t>
  </si>
  <si>
    <t>Franklin Wireless Corp.</t>
  </si>
  <si>
    <t>FKWL</t>
  </si>
  <si>
    <t>First Keystone Corp.</t>
  </si>
  <si>
    <t>FKYS</t>
  </si>
  <si>
    <t>Fluidigm Corporation</t>
  </si>
  <si>
    <t>FLDM</t>
  </si>
  <si>
    <t>Federal Life Group, Inc.</t>
  </si>
  <si>
    <t>FLFG</t>
  </si>
  <si>
    <t>FULGENT GENETIC</t>
  </si>
  <si>
    <t>FLGT</t>
  </si>
  <si>
    <t>Full House Resorts, Inc.</t>
  </si>
  <si>
    <t>FLL</t>
  </si>
  <si>
    <t>FLUENT, INC.</t>
  </si>
  <si>
    <t>FLNT</t>
  </si>
  <si>
    <t>Flux Power Holdings, Inc.</t>
  </si>
  <si>
    <t>FLUX</t>
  </si>
  <si>
    <t>Flexsteel Industries, Inc.</t>
  </si>
  <si>
    <t>FLXS</t>
  </si>
  <si>
    <t>Farmers &amp; Merchants Bancorp Inc.</t>
  </si>
  <si>
    <t>FMAO</t>
  </si>
  <si>
    <t>F &amp; M Bank Corp.</t>
  </si>
  <si>
    <t>FMBM</t>
  </si>
  <si>
    <t>Somerset Transition Corp.</t>
  </si>
  <si>
    <t>FMHS</t>
  </si>
  <si>
    <t>Farmers National Banc Corp.</t>
  </si>
  <si>
    <t>FMNB</t>
  </si>
  <si>
    <t>FNCB Bancorp, Inc.</t>
  </si>
  <si>
    <t>FNCB</t>
  </si>
  <si>
    <t>First Niles Financial Inc.</t>
  </si>
  <si>
    <t>FNFI</t>
  </si>
  <si>
    <t>FEDNAT HOLDING CO</t>
  </si>
  <si>
    <t>FNHC</t>
  </si>
  <si>
    <t>Franchise Holdings International, Inc.</t>
  </si>
  <si>
    <t>FNHI</t>
  </si>
  <si>
    <t>Finjan Holdings, Inc.</t>
  </si>
  <si>
    <t>FNJN</t>
  </si>
  <si>
    <t>First Bancorp, Inc (ME)</t>
  </si>
  <si>
    <t>FNLC</t>
  </si>
  <si>
    <t>First Northern Community Bancorp</t>
  </si>
  <si>
    <t>FNRN</t>
  </si>
  <si>
    <t>First Northwest Bancorp</t>
  </si>
  <si>
    <t>FNWB</t>
  </si>
  <si>
    <t>Foamix Pharmaceuticals Ltd.</t>
  </si>
  <si>
    <t>FOMX</t>
  </si>
  <si>
    <t>Fonar Corporation</t>
  </si>
  <si>
    <t>FONR</t>
  </si>
  <si>
    <t>Forward Industries, Inc.</t>
  </si>
  <si>
    <t>FORD</t>
  </si>
  <si>
    <t>Fuling Global Inc.</t>
  </si>
  <si>
    <t>FORK</t>
  </si>
  <si>
    <t>FlexShopper Inc.</t>
  </si>
  <si>
    <t>FPAY</t>
  </si>
  <si>
    <t>First Physicians Capital Group Inc.</t>
  </si>
  <si>
    <t>FPCG</t>
  </si>
  <si>
    <t>Farmland Partners Inc.</t>
  </si>
  <si>
    <t>FPI</t>
  </si>
  <si>
    <t>5N Plus Inc.</t>
  </si>
  <si>
    <t>FPLSF</t>
  </si>
  <si>
    <t>FieldPoint Petroleum Corporation</t>
  </si>
  <si>
    <t>FPPP</t>
  </si>
  <si>
    <t>Five Prime Therapeutics, Inc.</t>
  </si>
  <si>
    <t>FPRX</t>
  </si>
  <si>
    <t>Franklin Financial Services Corp.</t>
  </si>
  <si>
    <t>FRAF</t>
  </si>
  <si>
    <t>Francesca's Holdings Corporation</t>
  </si>
  <si>
    <t>FRAN</t>
  </si>
  <si>
    <t>First Bank</t>
  </si>
  <si>
    <t>FRBA</t>
  </si>
  <si>
    <t>Republic First Bancorp, Inc.</t>
  </si>
  <si>
    <t>FRBK</t>
  </si>
  <si>
    <t>Friedman Industries Inc.</t>
  </si>
  <si>
    <t>FRD</t>
  </si>
  <si>
    <t>Fred's, Inc.</t>
  </si>
  <si>
    <t>FREDQ</t>
  </si>
  <si>
    <t>Frequency Therapeutics, Inc.</t>
  </si>
  <si>
    <t>FREQ</t>
  </si>
  <si>
    <t>Liberty Tax, Inc.</t>
  </si>
  <si>
    <t>FRG</t>
  </si>
  <si>
    <t>Fiesta Restaurant Group, Inc.</t>
  </si>
  <si>
    <t>FRGI</t>
  </si>
  <si>
    <t>FRP Holdings, Inc.</t>
  </si>
  <si>
    <t>FRPH</t>
  </si>
  <si>
    <t>First Resource Bank</t>
  </si>
  <si>
    <t>FRSB</t>
  </si>
  <si>
    <t>Foresight Autonomous Holdings Ltd. American Depositary Shares</t>
  </si>
  <si>
    <t>FRSX</t>
  </si>
  <si>
    <t>FORTERRA INC</t>
  </si>
  <si>
    <t>FRTA</t>
  </si>
  <si>
    <t>Fortran Corp.</t>
  </si>
  <si>
    <t>FRTN</t>
  </si>
  <si>
    <t>Fifth Street Asset Management Inc.</t>
  </si>
  <si>
    <t>FSAM</t>
  </si>
  <si>
    <t>Franklin Financial Network, Inc.</t>
  </si>
  <si>
    <t>FSB</t>
  </si>
  <si>
    <t>FSB Bancorp, Inc.</t>
  </si>
  <si>
    <t>FSBC</t>
  </si>
  <si>
    <t>FS Bancorp, Inc.</t>
  </si>
  <si>
    <t>FSBW</t>
  </si>
  <si>
    <t>Federal Screw Works</t>
  </si>
  <si>
    <t>FSCR</t>
  </si>
  <si>
    <t>First Seacoast Bancorp</t>
  </si>
  <si>
    <t>FSEA</t>
  </si>
  <si>
    <t>First Savings Financial Group, Inc.</t>
  </si>
  <si>
    <t>FSFG</t>
  </si>
  <si>
    <t>Flexible Solutions International Inc.</t>
  </si>
  <si>
    <t>FSI</t>
  </si>
  <si>
    <t>Freestone Resources, Inc.</t>
  </si>
  <si>
    <t>FSNR</t>
  </si>
  <si>
    <t>First Reliance Bancshares Inc.</t>
  </si>
  <si>
    <t>FSRL</t>
  </si>
  <si>
    <t>L.B. Foster Company</t>
  </si>
  <si>
    <t>FSTR</t>
  </si>
  <si>
    <t>First Sound Bank</t>
  </si>
  <si>
    <t>FSWA</t>
  </si>
  <si>
    <t>Franklin Universal Trust</t>
  </si>
  <si>
    <t>FT</t>
  </si>
  <si>
    <t>Global Future City Holding Inc.</t>
  </si>
  <si>
    <t>FTCY</t>
  </si>
  <si>
    <t>FTD Companies, Inc.</t>
  </si>
  <si>
    <t>FTDCQ</t>
  </si>
  <si>
    <t>FirsTime Design Ltd.</t>
  </si>
  <si>
    <t>FTDL</t>
  </si>
  <si>
    <t>Fuel Tech, Inc.</t>
  </si>
  <si>
    <t>FTEK</t>
  </si>
  <si>
    <t>FRONTEO, Inc.</t>
  </si>
  <si>
    <t>FTEO</t>
  </si>
  <si>
    <t>SkyPeople Fruit Juice, Inc.</t>
  </si>
  <si>
    <t>FTFT</t>
  </si>
  <si>
    <t>Flotek Industries, Inc.</t>
  </si>
  <si>
    <t>FTK</t>
  </si>
  <si>
    <t>FitLife Brands Inc.</t>
  </si>
  <si>
    <t>FTLF</t>
  </si>
  <si>
    <t>FTE Networks, Inc.</t>
  </si>
  <si>
    <t>FTNW</t>
  </si>
  <si>
    <t>Frontier Communications Corporation</t>
  </si>
  <si>
    <t>FTR</t>
  </si>
  <si>
    <t>FTS International, Inc.</t>
  </si>
  <si>
    <t>FTSI</t>
  </si>
  <si>
    <t>Forty Seven, Inc.</t>
  </si>
  <si>
    <t>FTSV</t>
  </si>
  <si>
    <t>Fulcrum Therapeutics, Inc.</t>
  </si>
  <si>
    <t>FULC</t>
  </si>
  <si>
    <t>First United Corporation</t>
  </si>
  <si>
    <t>FUNC</t>
  </si>
  <si>
    <t>Sprott Focus Trust, Inc.</t>
  </si>
  <si>
    <t>FUND</t>
  </si>
  <si>
    <t>First US Bancshares, Inc.</t>
  </si>
  <si>
    <t>FUSB</t>
  </si>
  <si>
    <t>FUTU</t>
  </si>
  <si>
    <t>Arcimoto, Inc.</t>
  </si>
  <si>
    <t>FUV</t>
  </si>
  <si>
    <t>Fvcbankcorp, Inc.</t>
  </si>
  <si>
    <t>FVCB</t>
  </si>
  <si>
    <t>Five Star Quality Care, Inc.</t>
  </si>
  <si>
    <t>FVE</t>
  </si>
  <si>
    <t>Forward Pharma A/S</t>
  </si>
  <si>
    <t>FWP</t>
  </si>
  <si>
    <t>First National Corp.</t>
  </si>
  <si>
    <t>FXNC</t>
  </si>
  <si>
    <t>Foxtons Group PLC Unsponsored ADR</t>
  </si>
  <si>
    <t>FXTGY</t>
  </si>
  <si>
    <t>Golf Rounds.com Inc.</t>
  </si>
  <si>
    <t>FZMD</t>
  </si>
  <si>
    <t>PhotoMedex, Inc.</t>
  </si>
  <si>
    <t>GADS</t>
  </si>
  <si>
    <t>Global Arena Holding Inc.</t>
  </si>
  <si>
    <t>GAHC</t>
  </si>
  <si>
    <t>Gaia, Inc.</t>
  </si>
  <si>
    <t>GAIA</t>
  </si>
  <si>
    <t>Gladstone Investment Corporation</t>
  </si>
  <si>
    <t>GAIN</t>
  </si>
  <si>
    <t>Galectin Therapeutics Inc.</t>
  </si>
  <si>
    <t>GALT</t>
  </si>
  <si>
    <t>Gainsco Inc.</t>
  </si>
  <si>
    <t>GANS</t>
  </si>
  <si>
    <t>Garrison Capital Inc.</t>
  </si>
  <si>
    <t>GARS</t>
  </si>
  <si>
    <t>StealthGas, Inc.</t>
  </si>
  <si>
    <t>GASS</t>
  </si>
  <si>
    <t>Global Healthcare REIT Inc.</t>
  </si>
  <si>
    <t>GBCS</t>
  </si>
  <si>
    <t>Global Indemnity PLC</t>
  </si>
  <si>
    <t>GBLI</t>
  </si>
  <si>
    <t>New Concept Energy, Inc</t>
  </si>
  <si>
    <t>GBR</t>
  </si>
  <si>
    <t>GAIN Capital Holdings, Inc.</t>
  </si>
  <si>
    <t>GCAP</t>
  </si>
  <si>
    <t>Greene County Bancorp, Inc.</t>
  </si>
  <si>
    <t>GCBC</t>
  </si>
  <si>
    <t>Granite City Food &amp; Brewery Ltd.</t>
  </si>
  <si>
    <t>GCFB</t>
  </si>
  <si>
    <t>Gabelli Convertible &amp; Income Securities Fund Inc.</t>
  </si>
  <si>
    <t>GCV</t>
  </si>
  <si>
    <t>Golden Entertainment, Inc.</t>
  </si>
  <si>
    <t>GDEN</t>
  </si>
  <si>
    <t>Goodrich Petroleum Corporation</t>
  </si>
  <si>
    <t>GDP</t>
  </si>
  <si>
    <t>Gold Reserve Inc.</t>
  </si>
  <si>
    <t>GDRZF</t>
  </si>
  <si>
    <t>Global Digital Solutions, Inc.</t>
  </si>
  <si>
    <t>GDSI</t>
  </si>
  <si>
    <t>Great Elm Capital Group, Inc.</t>
  </si>
  <si>
    <t>GEC</t>
  </si>
  <si>
    <t>GECC</t>
  </si>
  <si>
    <t>Genesis Healthcare, Inc.</t>
  </si>
  <si>
    <t>GEN</t>
  </si>
  <si>
    <t>Gencor Industries Inc.</t>
  </si>
  <si>
    <t>GENC</t>
  </si>
  <si>
    <t>Genetic Technologies Ltd</t>
  </si>
  <si>
    <t>GENE</t>
  </si>
  <si>
    <t>Home Treasure Finders, Inc.</t>
  </si>
  <si>
    <t>GENH</t>
  </si>
  <si>
    <t>GeoPetro Resources Co.</t>
  </si>
  <si>
    <t>GEOR</t>
  </si>
  <si>
    <t>Geospace Technologies Corporation</t>
  </si>
  <si>
    <t>GEOS</t>
  </si>
  <si>
    <t>Geron Corporation</t>
  </si>
  <si>
    <t>GERN</t>
  </si>
  <si>
    <t>Gevo, Inc.</t>
  </si>
  <si>
    <t>GEVO</t>
  </si>
  <si>
    <t>Gafisa SA</t>
  </si>
  <si>
    <t>GFASY</t>
  </si>
  <si>
    <t>Guaranty Federal Bancshares, Inc.</t>
  </si>
  <si>
    <t>GFED</t>
  </si>
  <si>
    <t>General Finance Corporation</t>
  </si>
  <si>
    <t>GFN</t>
  </si>
  <si>
    <t>Gabelli Multimedia Trust Inc.</t>
  </si>
  <si>
    <t>GGT</t>
  </si>
  <si>
    <t>Greenhill &amp; Co., Inc.</t>
  </si>
  <si>
    <t>GHL</t>
  </si>
  <si>
    <t>Graham Corporation</t>
  </si>
  <si>
    <t>GHM</t>
  </si>
  <si>
    <t>GUARDION HEALTH</t>
  </si>
  <si>
    <t>GHSI</t>
  </si>
  <si>
    <t>Gulf Island Fabrication, Inc.</t>
  </si>
  <si>
    <t>GIFI</t>
  </si>
  <si>
    <t>Giga-tronics Incorporated</t>
  </si>
  <si>
    <t>GIGA</t>
  </si>
  <si>
    <t>Giggles N' Hugs Inc.</t>
  </si>
  <si>
    <t>GIGL</t>
  </si>
  <si>
    <t>GigaMedia Limited</t>
  </si>
  <si>
    <t>GIGM</t>
  </si>
  <si>
    <t>Gilat Satellite Networks Ltd.</t>
  </si>
  <si>
    <t>GILT</t>
  </si>
  <si>
    <t>Greenkraft, Inc.</t>
  </si>
  <si>
    <t>GKIT</t>
  </si>
  <si>
    <t>Gladstone Capital Corporation</t>
  </si>
  <si>
    <t>GLAD</t>
  </si>
  <si>
    <t>Imation Corporation</t>
  </si>
  <si>
    <t>GLAE</t>
  </si>
  <si>
    <t>FXCM Inc.</t>
  </si>
  <si>
    <t>GLBR</t>
  </si>
  <si>
    <t>Globus Maritime Limited</t>
  </si>
  <si>
    <t>GLBS</t>
  </si>
  <si>
    <t>Glen Burnie Bancorp</t>
  </si>
  <si>
    <t>GLBZ</t>
  </si>
  <si>
    <t>Gold Coast Bancorp, Inc.</t>
  </si>
  <si>
    <t>GLDT</t>
  </si>
  <si>
    <t>Gulf West Investment Properties Inc.</t>
  </si>
  <si>
    <t>GLFW</t>
  </si>
  <si>
    <t>China Commercial Credit, Inc.</t>
  </si>
  <si>
    <t>GLG</t>
  </si>
  <si>
    <t>GLG Life Tech Corp.</t>
  </si>
  <si>
    <t>GLGLF</t>
  </si>
  <si>
    <t>Gilla Inc.</t>
  </si>
  <si>
    <t>GLLA</t>
  </si>
  <si>
    <t>Galmed Pharmaceuticals Ltd.</t>
  </si>
  <si>
    <t>GLMD</t>
  </si>
  <si>
    <t>Glowpoint, Inc.</t>
  </si>
  <si>
    <t>GLOW</t>
  </si>
  <si>
    <t>Greenlight Capital Re, Ltd.</t>
  </si>
  <si>
    <t>GLRE</t>
  </si>
  <si>
    <t>Geltech Solutions, Inc.</t>
  </si>
  <si>
    <t>GLTC</t>
  </si>
  <si>
    <t>Glucose Health, Inc.</t>
  </si>
  <si>
    <t>GLUC</t>
  </si>
  <si>
    <t>Galaxy Gaming Inc.</t>
  </si>
  <si>
    <t>GLXZ</t>
  </si>
  <si>
    <t>GlycoMimetics, Inc.</t>
  </si>
  <si>
    <t>GLYC</t>
  </si>
  <si>
    <t>GlyEco Inc.</t>
  </si>
  <si>
    <t>GLYE</t>
  </si>
  <si>
    <t>Gamida Cell Ltd.</t>
  </si>
  <si>
    <t>GMDA</t>
  </si>
  <si>
    <t>GameStop Corp.</t>
  </si>
  <si>
    <t>GME</t>
  </si>
  <si>
    <t>SPDR S&amp;P Emerging Asia Pacific ETF</t>
  </si>
  <si>
    <t>GMF</t>
  </si>
  <si>
    <t>Gemini Group Global Corp.</t>
  </si>
  <si>
    <t>GMNI</t>
  </si>
  <si>
    <t>General Moly, Inc</t>
  </si>
  <si>
    <t>GMO</t>
  </si>
  <si>
    <t>Global Medical REIT Inc.</t>
  </si>
  <si>
    <t>GMRE</t>
  </si>
  <si>
    <t>GENERATION ALPHA, INC.</t>
  </si>
  <si>
    <t>GNAL</t>
  </si>
  <si>
    <t>Generex Biotechnology Corp.</t>
  </si>
  <si>
    <t>GNBT</t>
  </si>
  <si>
    <t>GNC Holdings, Inc.</t>
  </si>
  <si>
    <t>GNC</t>
  </si>
  <si>
    <t>Genocea Biosciences, Inc.</t>
  </si>
  <si>
    <t>GNCA</t>
  </si>
  <si>
    <t>Genie Energy Ltd.</t>
  </si>
  <si>
    <t>GNE</t>
  </si>
  <si>
    <t>Golden Gate Partners Inc.</t>
  </si>
  <si>
    <t>GNGT</t>
  </si>
  <si>
    <t>Genco Shipping &amp; Trading Limited Warrants Expiring 12/31/2021</t>
  </si>
  <si>
    <t>GNK</t>
  </si>
  <si>
    <t>Greenlane Holdings, Inc.</t>
  </si>
  <si>
    <t>GNLN</t>
  </si>
  <si>
    <t>GenMark Diagnostics, Inc.</t>
  </si>
  <si>
    <t>GNMK</t>
  </si>
  <si>
    <t>Green Planet Group Inc.</t>
  </si>
  <si>
    <t>GNPG</t>
  </si>
  <si>
    <t>Genius Products Inc.</t>
  </si>
  <si>
    <t>GNPR</t>
  </si>
  <si>
    <t>GENPREX INC</t>
  </si>
  <si>
    <t>GNPX</t>
  </si>
  <si>
    <t>LRAD Corporation</t>
  </si>
  <si>
    <t>GNSS</t>
  </si>
  <si>
    <t>Guaranty Bancshares Inc.</t>
  </si>
  <si>
    <t>GNTY</t>
  </si>
  <si>
    <t>Genius Brands International, Inc.</t>
  </si>
  <si>
    <t>GNUS</t>
  </si>
  <si>
    <t>GeneNews Ltd.</t>
  </si>
  <si>
    <t>GNWSF</t>
  </si>
  <si>
    <t>Gold Resource Corporation</t>
  </si>
  <si>
    <t>GORO</t>
  </si>
  <si>
    <t>Gouverneur Bancorp Inc.</t>
  </si>
  <si>
    <t>GOVB</t>
  </si>
  <si>
    <t>GeoVax Labs Inc.</t>
  </si>
  <si>
    <t>GOVXD</t>
  </si>
  <si>
    <t>Green Polkadot Box Inc.</t>
  </si>
  <si>
    <t>GPDB</t>
  </si>
  <si>
    <t>Graphene 3D Lab, Inc.</t>
  </si>
  <si>
    <t>GPHBF</t>
  </si>
  <si>
    <t>Great Panther Silver Limited</t>
  </si>
  <si>
    <t>GPL</t>
  </si>
  <si>
    <t>Green Plains Partners LP</t>
  </si>
  <si>
    <t>GPP</t>
  </si>
  <si>
    <t>Green Plains, Inc.</t>
  </si>
  <si>
    <t>GPRE</t>
  </si>
  <si>
    <t>GP Strategies Corporation</t>
  </si>
  <si>
    <t>GPX</t>
  </si>
  <si>
    <t>Grana y Montero S.A.A.</t>
  </si>
  <si>
    <t>GRAM</t>
  </si>
  <si>
    <t>Green Cures &amp; Botanical Distribution Inc.</t>
  </si>
  <si>
    <t>GRCU</t>
  </si>
  <si>
    <t>Griffin Industrial Realty, Inc.</t>
  </si>
  <si>
    <t>GRIF</t>
  </si>
  <si>
    <t>Grindrod Shipping Holdings Ltd.</t>
  </si>
  <si>
    <t>GRIN</t>
  </si>
  <si>
    <t>Greenpro Capital Corp.</t>
  </si>
  <si>
    <t>GRNQ</t>
  </si>
  <si>
    <t>U.S. Global Investors, Inc.</t>
  </si>
  <si>
    <t>GROW</t>
  </si>
  <si>
    <t>Grow Solutions Holdings, Inc.</t>
  </si>
  <si>
    <t>GRSO</t>
  </si>
  <si>
    <t>Greenestone Healthcare Corp.</t>
  </si>
  <si>
    <t>GRST</t>
  </si>
  <si>
    <t>GRATITUDE HEALTH, INC.</t>
  </si>
  <si>
    <t>GRTD</t>
  </si>
  <si>
    <t>Gritstone Oncology, Inc.</t>
  </si>
  <si>
    <t>GRTS</t>
  </si>
  <si>
    <t>Galera Therapeutics, Inc.</t>
  </si>
  <si>
    <t>GRTX</t>
  </si>
  <si>
    <t>Eagleford Energy Inc.</t>
  </si>
  <si>
    <t>GRUSF</t>
  </si>
  <si>
    <t>Avalon Oil &amp; Gas Inc.</t>
  </si>
  <si>
    <t>GRVE</t>
  </si>
  <si>
    <t>GRAVITY Co., Ltd.</t>
  </si>
  <si>
    <t>GRVY</t>
  </si>
  <si>
    <t>Grow Condos, Inc.</t>
  </si>
  <si>
    <t>GRWC</t>
  </si>
  <si>
    <t>GrowGeneration Corp.</t>
  </si>
  <si>
    <t>GRWG</t>
  </si>
  <si>
    <t>GelStat Corp.</t>
  </si>
  <si>
    <t>GSAC</t>
  </si>
  <si>
    <t>GlobalSCAPE, Inc.</t>
  </si>
  <si>
    <t>GSB</t>
  </si>
  <si>
    <t>General Steel Holdings Inc.</t>
  </si>
  <si>
    <t>GSIH</t>
  </si>
  <si>
    <t>GSI Technology, Inc.</t>
  </si>
  <si>
    <t>GSIT</t>
  </si>
  <si>
    <t>Global Ship Lease, Inc.</t>
  </si>
  <si>
    <t>GSL</t>
  </si>
  <si>
    <t>Ferroglobe PLC</t>
  </si>
  <si>
    <t>GSM</t>
  </si>
  <si>
    <t>Gulfslope Energy, Inc.</t>
  </si>
  <si>
    <t>GSPE</t>
  </si>
  <si>
    <t>Golden Star Resources, Ltd</t>
  </si>
  <si>
    <t>GSS</t>
  </si>
  <si>
    <t>GRIDSUM HOLDING</t>
  </si>
  <si>
    <t>GSUM</t>
  </si>
  <si>
    <t>Gold Standard Ventures Corporation</t>
  </si>
  <si>
    <t>GSV</t>
  </si>
  <si>
    <t>OXIS International Inc.</t>
  </si>
  <si>
    <t>GTBP</t>
  </si>
  <si>
    <t>Gopher Protocol, Inc.</t>
  </si>
  <si>
    <t>GTCH</t>
  </si>
  <si>
    <t>Greenland Acquisition Corporation</t>
  </si>
  <si>
    <t>GTEC</t>
  </si>
  <si>
    <t>Guided Therapeutics Inc.</t>
  </si>
  <si>
    <t>GTHP</t>
  </si>
  <si>
    <t>Good Times Restaurants Inc.</t>
  </si>
  <si>
    <t>GTIM</t>
  </si>
  <si>
    <t>Grupo TMM SAB</t>
  </si>
  <si>
    <t>GTMAY</t>
  </si>
  <si>
    <t>The Guitammer Company</t>
  </si>
  <si>
    <t>GTMM</t>
  </si>
  <si>
    <t>Great American Bancorp Inc.</t>
  </si>
  <si>
    <t>GTPS</t>
  </si>
  <si>
    <t>Triple-S Management Corporation</t>
  </si>
  <si>
    <t>GTS</t>
  </si>
  <si>
    <t>Gtx Corp.</t>
  </si>
  <si>
    <t>GTXO</t>
  </si>
  <si>
    <t>GTY Technology Holdings Inc.</t>
  </si>
  <si>
    <t>GTYH</t>
  </si>
  <si>
    <t>Gulf Resources, Inc.</t>
  </si>
  <si>
    <t>GURE</t>
  </si>
  <si>
    <t>Goldfield Corp.</t>
  </si>
  <si>
    <t>GV</t>
  </si>
  <si>
    <t>GSE Systems, Inc.</t>
  </si>
  <si>
    <t>GVP</t>
  </si>
  <si>
    <t>GWG Holdings, Inc</t>
  </si>
  <si>
    <t>GWGH</t>
  </si>
  <si>
    <t>Global Water Resources, Inc.</t>
  </si>
  <si>
    <t>GWRS</t>
  </si>
  <si>
    <t>Gyrodyne , LLC</t>
  </si>
  <si>
    <t>GYRO</t>
  </si>
  <si>
    <t>The Habit Restaurants, Inc.</t>
  </si>
  <si>
    <t>HABT</t>
  </si>
  <si>
    <t>Hadera Paper Ltd.</t>
  </si>
  <si>
    <t>HAIPF</t>
  </si>
  <si>
    <t>Hallmark Financial Services, Inc.</t>
  </si>
  <si>
    <t>HALL</t>
  </si>
  <si>
    <t>Happiness Biotech Group Limited</t>
  </si>
  <si>
    <t>HAPP</t>
  </si>
  <si>
    <t>Harleysville Savings Financial Corp.</t>
  </si>
  <si>
    <t>HARL</t>
  </si>
  <si>
    <t>Harpoon Therapeutics, Inc.</t>
  </si>
  <si>
    <t>HARP</t>
  </si>
  <si>
    <t>Haynes International, Inc.</t>
  </si>
  <si>
    <t>HAYN</t>
  </si>
  <si>
    <t>Hamilton Beach Brands Holding Company</t>
  </si>
  <si>
    <t>HBB</t>
  </si>
  <si>
    <t>Home Bancorp, Inc.</t>
  </si>
  <si>
    <t>HBCP</t>
  </si>
  <si>
    <t>Harvard Bioscience, Inc.</t>
  </si>
  <si>
    <t>HBIO</t>
  </si>
  <si>
    <t>Howard Bancorp, Inc.</t>
  </si>
  <si>
    <t>HBMD</t>
  </si>
  <si>
    <t>Huttig Building Products, Inc.</t>
  </si>
  <si>
    <t>HBP</t>
  </si>
  <si>
    <t>Helix Biopharma Corp.</t>
  </si>
  <si>
    <t>HBPCF</t>
  </si>
  <si>
    <t>HBT Financial, Inc.</t>
  </si>
  <si>
    <t>HBT</t>
  </si>
  <si>
    <t>Harvest Capital Credit Corporation</t>
  </si>
  <si>
    <t>HCAP</t>
  </si>
  <si>
    <t>High Country Bancorp Inc.</t>
  </si>
  <si>
    <t>HCBC</t>
  </si>
  <si>
    <t>HUNT COMPANIES FINANCE TRUST, INC.</t>
  </si>
  <si>
    <t>HCFT</t>
  </si>
  <si>
    <t>BlastGard International Inc.</t>
  </si>
  <si>
    <t>HCGS</t>
  </si>
  <si>
    <t>HC2 Holdings, Inc.</t>
  </si>
  <si>
    <t>HCHC</t>
  </si>
  <si>
    <t>HCI Group, Inc.</t>
  </si>
  <si>
    <t>HCI</t>
  </si>
  <si>
    <t>Vapor Corp.</t>
  </si>
  <si>
    <t>HCMC</t>
  </si>
  <si>
    <t>Hi-Crush Inc.</t>
  </si>
  <si>
    <t>HCR</t>
  </si>
  <si>
    <t>Medovex Corp.</t>
  </si>
  <si>
    <t>HCYT</t>
  </si>
  <si>
    <t>Hypertension Diagnostics Inc.</t>
  </si>
  <si>
    <t>HDII</t>
  </si>
  <si>
    <t>Hudson Technologies, Inc.</t>
  </si>
  <si>
    <t>HDSN</t>
  </si>
  <si>
    <t>Henderson Investment Ltd.</t>
  </si>
  <si>
    <t>HDVTY</t>
  </si>
  <si>
    <t>Health Discovery Corp.</t>
  </si>
  <si>
    <t>HDVY</t>
  </si>
  <si>
    <t>Turtle Beach Corporation</t>
  </si>
  <si>
    <t>HEAR</t>
  </si>
  <si>
    <t>Hebron Technology Co., Ltd.</t>
  </si>
  <si>
    <t>HEBT</t>
  </si>
  <si>
    <t>Holloman Energy Corp.</t>
  </si>
  <si>
    <t>HENC</t>
  </si>
  <si>
    <t>H2O Innovation Inc.</t>
  </si>
  <si>
    <t>HEOFF</t>
  </si>
  <si>
    <t>ContraVir Pharmaceuticals Inc</t>
  </si>
  <si>
    <t>HEPA</t>
  </si>
  <si>
    <t>HealthWarehouse.com Inc.</t>
  </si>
  <si>
    <t>HEWA</t>
  </si>
  <si>
    <t>HFB Financial Corp.</t>
  </si>
  <si>
    <t>HFBA</t>
  </si>
  <si>
    <t>Home Federal Bancorp, Inc. of Louisiana</t>
  </si>
  <si>
    <t>HFBL</t>
  </si>
  <si>
    <t>HF FOODS GROUP INC.</t>
  </si>
  <si>
    <t>HFFG</t>
  </si>
  <si>
    <t>Heritage Global Inc.</t>
  </si>
  <si>
    <t>HGBL</t>
  </si>
  <si>
    <t>KaloBios Pharmaceuticals Inc.</t>
  </si>
  <si>
    <t>HGEN</t>
  </si>
  <si>
    <t>Horizon Group Properties Inc.</t>
  </si>
  <si>
    <t>HGPI</t>
  </si>
  <si>
    <t>Hugoton Royalty Trust</t>
  </si>
  <si>
    <t>HGTXU</t>
  </si>
  <si>
    <t>Ezjr Inc.</t>
  </si>
  <si>
    <t>HHER</t>
  </si>
  <si>
    <t>Harte-Hanks, Inc.</t>
  </si>
  <si>
    <t>HHS</t>
  </si>
  <si>
    <t>China Advanced Construction Materials Group, Inc.</t>
  </si>
  <si>
    <t>HHT</t>
  </si>
  <si>
    <t>Hibbett Sports, Inc.</t>
  </si>
  <si>
    <t>HIBB</t>
  </si>
  <si>
    <t>Hingham Institution for Savings</t>
  </si>
  <si>
    <t>HIFS</t>
  </si>
  <si>
    <t>Holiday Island Holdings Inc.</t>
  </si>
  <si>
    <t>HIHI</t>
  </si>
  <si>
    <t>Highway Holdings Limited</t>
  </si>
  <si>
    <t>HIHO</t>
  </si>
  <si>
    <t>Hidili Industry International Development Ltd.</t>
  </si>
  <si>
    <t>HIIDY</t>
  </si>
  <si>
    <t>Health Insurance Innovations, Inc.</t>
  </si>
  <si>
    <t>HIIQ</t>
  </si>
  <si>
    <t>Hill International, Inc.</t>
  </si>
  <si>
    <t>HIL</t>
  </si>
  <si>
    <t>Himax Technologies, Inc.</t>
  </si>
  <si>
    <t>HIMX</t>
  </si>
  <si>
    <t>AMER PREM WATER</t>
  </si>
  <si>
    <t>HIPH</t>
  </si>
  <si>
    <t>HANCOCK JAFFE</t>
  </si>
  <si>
    <t>HJLI</t>
  </si>
  <si>
    <t>HKN Inc.</t>
  </si>
  <si>
    <t>HKNI</t>
  </si>
  <si>
    <t>Halcon Resources Corporation</t>
  </si>
  <si>
    <t>HKRSQ</t>
  </si>
  <si>
    <t>Hong Kong Television Network Ltd.</t>
  </si>
  <si>
    <t>HKTVY</t>
  </si>
  <si>
    <t>Heartland BancCorp.</t>
  </si>
  <si>
    <t>HLAN</t>
  </si>
  <si>
    <t>Halfords Group Plc</t>
  </si>
  <si>
    <t>HLFDY</t>
  </si>
  <si>
    <t>Home Loan Financial Corp.</t>
  </si>
  <si>
    <t>HLFN</t>
  </si>
  <si>
    <t>Helios Technologies, Inc</t>
  </si>
  <si>
    <t>Smack Sportswear</t>
  </si>
  <si>
    <t>HLWD</t>
  </si>
  <si>
    <t>HMG/Courtland Properties, Inc.</t>
  </si>
  <si>
    <t>HMG</t>
  </si>
  <si>
    <t>HMN Financial, Inc.</t>
  </si>
  <si>
    <t>HMNF</t>
  </si>
  <si>
    <t>Helios and Matheson Analytics Inc</t>
  </si>
  <si>
    <t>HMNY</t>
  </si>
  <si>
    <t>HempAmericana, Inc.</t>
  </si>
  <si>
    <t>HMPQ</t>
  </si>
  <si>
    <t>Hennessy Advisors, Inc.</t>
  </si>
  <si>
    <t>HNNA</t>
  </si>
  <si>
    <t>Hallador Energy Company</t>
  </si>
  <si>
    <t>HNRG</t>
  </si>
  <si>
    <t>Hooker Furniture Corporation</t>
  </si>
  <si>
    <t>HOFT</t>
  </si>
  <si>
    <t>HOOKIPA Pharma Inc.</t>
  </si>
  <si>
    <t>HOOK</t>
  </si>
  <si>
    <t>Hornbeck Offshore Services</t>
  </si>
  <si>
    <t>HOSS</t>
  </si>
  <si>
    <t>Hoth Therapeutics, Inc.</t>
  </si>
  <si>
    <t>HOTH</t>
  </si>
  <si>
    <t>Hovnanian Enterprises Inc</t>
  </si>
  <si>
    <t>HOV</t>
  </si>
  <si>
    <t>HIGHPOINT RESOURCES CORP</t>
  </si>
  <si>
    <t>HPR</t>
  </si>
  <si>
    <t>hopTo Inc.</t>
  </si>
  <si>
    <t>HPTO</t>
  </si>
  <si>
    <t>Command Center Inc.</t>
  </si>
  <si>
    <t>HQI</t>
  </si>
  <si>
    <t>Tekla Life Sciences Investors</t>
  </si>
  <si>
    <t>HQL</t>
  </si>
  <si>
    <t>Stans Energy Corp.</t>
  </si>
  <si>
    <t>HREEF</t>
  </si>
  <si>
    <t>Imprimis Pharmaceuticals, Inc.</t>
  </si>
  <si>
    <t>HROW</t>
  </si>
  <si>
    <t>Heritage Insurance Holdings, Inc.</t>
  </si>
  <si>
    <t>HRTG</t>
  </si>
  <si>
    <t>Horizon Technology Finance Corporation</t>
  </si>
  <si>
    <t>HRZN</t>
  </si>
  <si>
    <t>CCF Holding Co.</t>
  </si>
  <si>
    <t>HSBI</t>
  </si>
  <si>
    <t>Helius Medical Technologies, Inc.</t>
  </si>
  <si>
    <t>HSDT</t>
  </si>
  <si>
    <t>Hudson Global, Inc.</t>
  </si>
  <si>
    <t>HSON</t>
  </si>
  <si>
    <t>HST Global Inc.</t>
  </si>
  <si>
    <t>HSTC</t>
  </si>
  <si>
    <t>HomeTrust Bancshares, Inc.</t>
  </si>
  <si>
    <t>HTBI</t>
  </si>
  <si>
    <t>Heat Biologics, Inc.</t>
  </si>
  <si>
    <t>HTBX</t>
  </si>
  <si>
    <t>HTG Molecular Diagnostics, Inc.</t>
  </si>
  <si>
    <t>HTGM</t>
  </si>
  <si>
    <t>FSD PHARMA INC</t>
  </si>
  <si>
    <t>HUGE</t>
  </si>
  <si>
    <t>Hurco Companies, Inc.</t>
  </si>
  <si>
    <t>HURC</t>
  </si>
  <si>
    <t>Houston American Energy Corporation</t>
  </si>
  <si>
    <t>HUSA</t>
  </si>
  <si>
    <t>HV Bancorp, Inc.</t>
  </si>
  <si>
    <t>HVBC</t>
  </si>
  <si>
    <t>Haverty Furniture Companies, Inc.</t>
  </si>
  <si>
    <t>HVT</t>
  </si>
  <si>
    <t>HVT.A</t>
  </si>
  <si>
    <t>Hawthorn Bancshares, Inc.</t>
  </si>
  <si>
    <t>HWBK</t>
  </si>
  <si>
    <t>Houston Wire &amp; Cable Company</t>
  </si>
  <si>
    <t>HWCC</t>
  </si>
  <si>
    <t>Home Financial Bancorp</t>
  </si>
  <si>
    <t>HWEN</t>
  </si>
  <si>
    <t>Hawkins, Inc.</t>
  </si>
  <si>
    <t>HWKN</t>
  </si>
  <si>
    <t>Hexindai Inc. Sponsored ADR</t>
  </si>
  <si>
    <t>HX</t>
  </si>
  <si>
    <t>Helix BioMedix Inc.</t>
  </si>
  <si>
    <t>HXBM</t>
  </si>
  <si>
    <t>New America High Income Fund, Inc.</t>
  </si>
  <si>
    <t>HYB</t>
  </si>
  <si>
    <t>HEYU BIOLOGICAL TECHNOLOGY CORP</t>
  </si>
  <si>
    <t>HYBT</t>
  </si>
  <si>
    <t>HyreCar Inc.</t>
  </si>
  <si>
    <t>HYRE</t>
  </si>
  <si>
    <t>Horizon Global Corporation</t>
  </si>
  <si>
    <t>HZN</t>
  </si>
  <si>
    <t>MarineMax, Inc.</t>
  </si>
  <si>
    <t>HZO</t>
  </si>
  <si>
    <t>IBC Advanced Alloys Corp.</t>
  </si>
  <si>
    <t>IAALF</t>
  </si>
  <si>
    <t>Information Analysis Inc.</t>
  </si>
  <si>
    <t>IAIC</t>
  </si>
  <si>
    <t>International Baler Corp.</t>
  </si>
  <si>
    <t>IBAL</t>
  </si>
  <si>
    <t>iBio, Inc.</t>
  </si>
  <si>
    <t>IBIO</t>
  </si>
  <si>
    <t>I-Cable Communications Ltd.</t>
  </si>
  <si>
    <t>ICABY</t>
  </si>
  <si>
    <t>icad inc.</t>
  </si>
  <si>
    <t>ICAD</t>
  </si>
  <si>
    <t>County Bancorp, Inc.</t>
  </si>
  <si>
    <t>ICBK</t>
  </si>
  <si>
    <t>ImmuCell Corporation</t>
  </si>
  <si>
    <t>ICCC</t>
  </si>
  <si>
    <t>ICC Holdings, Inc.</t>
  </si>
  <si>
    <t>ICCH</t>
  </si>
  <si>
    <t>Independence Contract Drilling, Inc.</t>
  </si>
  <si>
    <t>ICD</t>
  </si>
  <si>
    <t>Image Chain Group Limited, Inc.</t>
  </si>
  <si>
    <t>ICGL</t>
  </si>
  <si>
    <t>InterCloud Systems Inc.</t>
  </si>
  <si>
    <t>ICLD</t>
  </si>
  <si>
    <t>iClick Interactive Asia Group Ltd.</t>
  </si>
  <si>
    <t>ICLK</t>
  </si>
  <si>
    <t>CM Finance Inc</t>
  </si>
  <si>
    <t>ICMB</t>
  </si>
  <si>
    <t>Iconix Brand Group, Inc.</t>
  </si>
  <si>
    <t>ICON</t>
  </si>
  <si>
    <t>Ico Therapeutics Inc.</t>
  </si>
  <si>
    <t>ICOTF</t>
  </si>
  <si>
    <t>International Card Establishment Inc.</t>
  </si>
  <si>
    <t>ICRD</t>
  </si>
  <si>
    <t>ICTS International NV</t>
  </si>
  <si>
    <t>ICTSF</t>
  </si>
  <si>
    <t>Invent Ventures Inc.</t>
  </si>
  <si>
    <t>IDEA</t>
  </si>
  <si>
    <t>Ideanomics, Inc.</t>
  </si>
  <si>
    <t>IDEX</t>
  </si>
  <si>
    <t>Intellicheck Mobilisa, Inc.</t>
  </si>
  <si>
    <t>IDN</t>
  </si>
  <si>
    <t>Idera Pharmaceuticals, Inc.</t>
  </si>
  <si>
    <t>IDRA</t>
  </si>
  <si>
    <t>IDT Corporation</t>
  </si>
  <si>
    <t>IDT</t>
  </si>
  <si>
    <t>Idw Media Holdings, Inc.</t>
  </si>
  <si>
    <t>IDWM</t>
  </si>
  <si>
    <t>Interpace Diagnostics Group, Inc.</t>
  </si>
  <si>
    <t>IDXG</t>
  </si>
  <si>
    <t>IDEAYA Biosciences, Inc.</t>
  </si>
  <si>
    <t>IDYA</t>
  </si>
  <si>
    <t>Infrastructure and Energy Alternatives, Inc.</t>
  </si>
  <si>
    <t>IEA</t>
  </si>
  <si>
    <t>IEC Electronics Corp.</t>
  </si>
  <si>
    <t>IEC</t>
  </si>
  <si>
    <t>IEH Corp.</t>
  </si>
  <si>
    <t>IEHC</t>
  </si>
  <si>
    <t>IES Holdings, Inc.</t>
  </si>
  <si>
    <t>IESC</t>
  </si>
  <si>
    <t>Integrated Environmental Technologies, Ltd.</t>
  </si>
  <si>
    <t>IEVM</t>
  </si>
  <si>
    <t>iFresh Inc.</t>
  </si>
  <si>
    <t>IFMK</t>
  </si>
  <si>
    <t>Infinity Energy Resources Inc.</t>
  </si>
  <si>
    <t>IFNY</t>
  </si>
  <si>
    <t>InflaRx N.V.</t>
  </si>
  <si>
    <t>IFRX</t>
  </si>
  <si>
    <t>India Globalization Capital Inc.</t>
  </si>
  <si>
    <t>IGC</t>
  </si>
  <si>
    <t>IGM Biosciences, Inc.</t>
  </si>
  <si>
    <t>IGMS</t>
  </si>
  <si>
    <t>iGo Inc.</t>
  </si>
  <si>
    <t>IGOI</t>
  </si>
  <si>
    <t>IntelGenx Technologies Corp.</t>
  </si>
  <si>
    <t>IGXT</t>
  </si>
  <si>
    <t>InnSuites Hospitality Trust</t>
  </si>
  <si>
    <t>IHT</t>
  </si>
  <si>
    <t>Morgan Stanley India Investment Fund, Inc.</t>
  </si>
  <si>
    <t>IIF</t>
  </si>
  <si>
    <t>Information Services Group, Inc.</t>
  </si>
  <si>
    <t>III</t>
  </si>
  <si>
    <t>Insteel Industries, Inc.</t>
  </si>
  <si>
    <t>IIIN</t>
  </si>
  <si>
    <t>IntriCon Corporation</t>
  </si>
  <si>
    <t>IIN</t>
  </si>
  <si>
    <t>Ikonics Corporation</t>
  </si>
  <si>
    <t>IKNX</t>
  </si>
  <si>
    <t>I-MAB</t>
  </si>
  <si>
    <t>IMAB</t>
  </si>
  <si>
    <t>IMAC Holdings, Inc.</t>
  </si>
  <si>
    <t>IMAC</t>
  </si>
  <si>
    <t>EVINE Live Inc.</t>
  </si>
  <si>
    <t>IMBI</t>
  </si>
  <si>
    <t>Infinite Group Inc.</t>
  </si>
  <si>
    <t>IMCI</t>
  </si>
  <si>
    <t>ImmunoGen, Inc.</t>
  </si>
  <si>
    <t>IMGN</t>
  </si>
  <si>
    <t>Impac Mortgage Holdings, Inc.</t>
  </si>
  <si>
    <t>IMH</t>
  </si>
  <si>
    <t>Prima BioMed Ltd</t>
  </si>
  <si>
    <t>IMMP</t>
  </si>
  <si>
    <t>Immersion Corporation</t>
  </si>
  <si>
    <t>IMMR</t>
  </si>
  <si>
    <t>Immune Pharmaceuticals Inc.</t>
  </si>
  <si>
    <t>IMNPQ</t>
  </si>
  <si>
    <t>IMMURON LTD</t>
  </si>
  <si>
    <t>IMRN</t>
  </si>
  <si>
    <t>Integrated Media Technology Limited</t>
  </si>
  <si>
    <t>IMTE</t>
  </si>
  <si>
    <t>ImmunoCellular Therapeutics, Ltd.</t>
  </si>
  <si>
    <t>IMUC</t>
  </si>
  <si>
    <t>TNI BioTech Inc.</t>
  </si>
  <si>
    <t>IMUN</t>
  </si>
  <si>
    <t>Immunic, Inc.</t>
  </si>
  <si>
    <t>IMUX</t>
  </si>
  <si>
    <t>IMV INC</t>
  </si>
  <si>
    <t>IMV</t>
  </si>
  <si>
    <t>IMMUNOVANT INC</t>
  </si>
  <si>
    <t>IMVT</t>
  </si>
  <si>
    <t>Internap Corporation</t>
  </si>
  <si>
    <t>INAP</t>
  </si>
  <si>
    <t>First Internet Bancorp</t>
  </si>
  <si>
    <t>INBK</t>
  </si>
  <si>
    <t>Integrated BioPharma Inc.</t>
  </si>
  <si>
    <t>INBP</t>
  </si>
  <si>
    <t>Indonesia Energy Corporation Limited</t>
  </si>
  <si>
    <t>INDO</t>
  </si>
  <si>
    <t>Brookfield Global Listed Infrastructure Income Fund</t>
  </si>
  <si>
    <t>INF</t>
  </si>
  <si>
    <t>Infinite Graphics Inc.</t>
  </si>
  <si>
    <t>INFG</t>
  </si>
  <si>
    <t>Infinity Pharmaceuticals, Inc.</t>
  </si>
  <si>
    <t>INFI</t>
  </si>
  <si>
    <t>InfuSystems Holdings, Inc.</t>
  </si>
  <si>
    <t>INFU</t>
  </si>
  <si>
    <t>International Isotopes Inc.</t>
  </si>
  <si>
    <t>INIS</t>
  </si>
  <si>
    <t>Intellinetics, Inc.</t>
  </si>
  <si>
    <t>INLX</t>
  </si>
  <si>
    <t>INmune Bio, Inc.</t>
  </si>
  <si>
    <t>INMB</t>
  </si>
  <si>
    <t>INNOVATE BIOPHARMACEUTICALS, INC.</t>
  </si>
  <si>
    <t>INNT</t>
  </si>
  <si>
    <t>Innovus Pharmaceuticals, Inc.</t>
  </si>
  <si>
    <t>INNV</t>
  </si>
  <si>
    <t>Inovio Pharmaceuticals, Inc.</t>
  </si>
  <si>
    <t>INO</t>
  </si>
  <si>
    <t>Innodata Inc.</t>
  </si>
  <si>
    <t>INOD</t>
  </si>
  <si>
    <t>Sysorex Global</t>
  </si>
  <si>
    <t>INPX</t>
  </si>
  <si>
    <t>Indoor Harvest Corp.</t>
  </si>
  <si>
    <t>INQD</t>
  </si>
  <si>
    <t>Inrad Optics Inc.</t>
  </si>
  <si>
    <t>INRD</t>
  </si>
  <si>
    <t>Intelligent Systems Corporation</t>
  </si>
  <si>
    <t>INS</t>
  </si>
  <si>
    <t>Inspired Entertainment, Inc.</t>
  </si>
  <si>
    <t>INSE</t>
  </si>
  <si>
    <t>Inseego Corp.</t>
  </si>
  <si>
    <t>INSG</t>
  </si>
  <si>
    <t>Insight Select Income Fund</t>
  </si>
  <si>
    <t>INSI</t>
  </si>
  <si>
    <t>Insys Therapeutics, Inc.</t>
  </si>
  <si>
    <t>INSYQ</t>
  </si>
  <si>
    <t>The Intergroup Corporation</t>
  </si>
  <si>
    <t>INTG</t>
  </si>
  <si>
    <t>HedgePath Pharmaceuticals Inc.</t>
  </si>
  <si>
    <t>INTI</t>
  </si>
  <si>
    <t>inTest Corporation</t>
  </si>
  <si>
    <t>INTT</t>
  </si>
  <si>
    <t>Ems Find, Inc.</t>
  </si>
  <si>
    <t>INTV</t>
  </si>
  <si>
    <t>Intrusion Inc.</t>
  </si>
  <si>
    <t>INTZ</t>
  </si>
  <si>
    <t>Inuvo, Inc</t>
  </si>
  <si>
    <t>INUV</t>
  </si>
  <si>
    <t>Identiv, Inc.</t>
  </si>
  <si>
    <t>INVE</t>
  </si>
  <si>
    <t>Glassesoff Inc.</t>
  </si>
  <si>
    <t>INVS</t>
  </si>
  <si>
    <t>Inventergy Global, Inc.</t>
  </si>
  <si>
    <t>INVT</t>
  </si>
  <si>
    <t>Indivior PLC</t>
  </si>
  <si>
    <t>INVVY</t>
  </si>
  <si>
    <t>InnerWorkings, Inc.</t>
  </si>
  <si>
    <t>INWK</t>
  </si>
  <si>
    <t>Ion Geophysical Corporation</t>
  </si>
  <si>
    <t>IO</t>
  </si>
  <si>
    <t>Iowa First Bancshares Corp.</t>
  </si>
  <si>
    <t>IOFB</t>
  </si>
  <si>
    <t>Income Opportunity Realty Investors, Inc.</t>
  </si>
  <si>
    <t>IOR</t>
  </si>
  <si>
    <t>Arkados Group Inc.</t>
  </si>
  <si>
    <t>IOTC</t>
  </si>
  <si>
    <t>Adesto Technologies Corporation</t>
  </si>
  <si>
    <t>IOTS</t>
  </si>
  <si>
    <t>Intellipharmaceutics International Inc.</t>
  </si>
  <si>
    <t>IPCIF</t>
  </si>
  <si>
    <t>Professional Diversity Network, Inc.</t>
  </si>
  <si>
    <t>IPDN</t>
  </si>
  <si>
    <t>Innate Pharma SA</t>
  </si>
  <si>
    <t>IPHYF</t>
  </si>
  <si>
    <t>Intrepid Potash, Inc</t>
  </si>
  <si>
    <t>IPI</t>
  </si>
  <si>
    <t>iPic Entertainment Inc.</t>
  </si>
  <si>
    <t>IPICQ</t>
  </si>
  <si>
    <t>Inplay Oil Corp</t>
  </si>
  <si>
    <t>IPOOF</t>
  </si>
  <si>
    <t>Ideal Power Inc.</t>
  </si>
  <si>
    <t>IPWR</t>
  </si>
  <si>
    <t>IRSA Propiedades Comerciales S.A.</t>
  </si>
  <si>
    <t>IRCP</t>
  </si>
  <si>
    <t>IRIDEX Corporation</t>
  </si>
  <si>
    <t>IRIX</t>
  </si>
  <si>
    <t>NEW IRELAND FD</t>
  </si>
  <si>
    <t>IRL</t>
  </si>
  <si>
    <t>iRadimed Corporation</t>
  </si>
  <si>
    <t>IRMD</t>
  </si>
  <si>
    <t>IF Bancorp, Inc.</t>
  </si>
  <si>
    <t>IROQ</t>
  </si>
  <si>
    <t>Integra Resources Corp.</t>
  </si>
  <si>
    <t>IRRZF</t>
  </si>
  <si>
    <t>IRSA Inversiones Y Representaciones S.A.</t>
  </si>
  <si>
    <t>IRS</t>
  </si>
  <si>
    <t>International Stem Cell Corp.</t>
  </si>
  <si>
    <t>ISCO</t>
  </si>
  <si>
    <t>Issuer Direct Corporation</t>
  </si>
  <si>
    <t>ISDR</t>
  </si>
  <si>
    <t>IVERIC bio, Inc.</t>
  </si>
  <si>
    <t>ISEE</t>
  </si>
  <si>
    <t>Insignia Systems, Inc.</t>
  </si>
  <si>
    <t>ISIG</t>
  </si>
  <si>
    <t>Image Sensing Systems, Inc.</t>
  </si>
  <si>
    <t>ISNS</t>
  </si>
  <si>
    <t>IsoRay, Inc.</t>
  </si>
  <si>
    <t>ISR</t>
  </si>
  <si>
    <t>Innovative Solutions and Support, Inc.</t>
  </si>
  <si>
    <t>ISSC</t>
  </si>
  <si>
    <t>Investar Holding Corporation</t>
  </si>
  <si>
    <t>ISTR</t>
  </si>
  <si>
    <t>InsPro Technologies Corp.</t>
  </si>
  <si>
    <t>ITCC</t>
  </si>
  <si>
    <t>Itex Corp.</t>
  </si>
  <si>
    <t>ITEX</t>
  </si>
  <si>
    <t>Iteris, Inc.</t>
  </si>
  <si>
    <t>ITI</t>
  </si>
  <si>
    <t>Investors Title Company</t>
  </si>
  <si>
    <t>ITIC</t>
  </si>
  <si>
    <t>Integral Technologies Inc.</t>
  </si>
  <si>
    <t>ITKG</t>
  </si>
  <si>
    <t>iTeknik Holding Corp.</t>
  </si>
  <si>
    <t>ITKH</t>
  </si>
  <si>
    <t>ITM POWER PLC</t>
  </si>
  <si>
    <t>ITMPF</t>
  </si>
  <si>
    <t>Itamar Medical Ltd. Sponsored ADR</t>
  </si>
  <si>
    <t>ITMR</t>
  </si>
  <si>
    <t>International Monetary Systems Ltd.</t>
  </si>
  <si>
    <t>ITNM</t>
  </si>
  <si>
    <t>IT Tech Packaging Inc</t>
  </si>
  <si>
    <t>ITP</t>
  </si>
  <si>
    <t>Iterum Therapeutics PLC</t>
  </si>
  <si>
    <t>ITRM</t>
  </si>
  <si>
    <t>Interups Inc.</t>
  </si>
  <si>
    <t>ITUP</t>
  </si>
  <si>
    <t>Intevac, Inc.</t>
  </si>
  <si>
    <t>IVAC</t>
  </si>
  <si>
    <t>Invacare Corporation</t>
  </si>
  <si>
    <t>IVC</t>
  </si>
  <si>
    <t>Innovative Designs, Inc.</t>
  </si>
  <si>
    <t>IVDN</t>
  </si>
  <si>
    <t>Invictus Financial Inc.</t>
  </si>
  <si>
    <t>IVFZF</t>
  </si>
  <si>
    <t>Invo BioScience Inc.</t>
  </si>
  <si>
    <t>IVOB</t>
  </si>
  <si>
    <t>AFP Imaging Corp.</t>
  </si>
  <si>
    <t>IWKS</t>
  </si>
  <si>
    <t>I-Wellness Marketing Group, Inc.</t>
  </si>
  <si>
    <t>IWMG</t>
  </si>
  <si>
    <t>ImageWare Systems Inc.</t>
  </si>
  <si>
    <t>IWSY</t>
  </si>
  <si>
    <t>IZEA WORLDWIDE, INC.</t>
  </si>
  <si>
    <t>IZEA</t>
  </si>
  <si>
    <t>Jaguar Mining Inc.</t>
  </si>
  <si>
    <t>JAGGF</t>
  </si>
  <si>
    <t>Jaguar Animal Health, Inc.</t>
  </si>
  <si>
    <t>JAGX</t>
  </si>
  <si>
    <t>JAKKS Pacific, Inc.</t>
  </si>
  <si>
    <t>JAKK</t>
  </si>
  <si>
    <t>Jammin Java Corp.</t>
  </si>
  <si>
    <t>JAMN</t>
  </si>
  <si>
    <t>Appliance Recycling Centers of America, Inc.</t>
  </si>
  <si>
    <t>JAN</t>
  </si>
  <si>
    <t>Janel World Trade Ltd.</t>
  </si>
  <si>
    <t>JANL</t>
  </si>
  <si>
    <t>Jason Industries, Inc.</t>
  </si>
  <si>
    <t>JASN</t>
  </si>
  <si>
    <t>J. Alexander's Holdings, Inc.</t>
  </si>
  <si>
    <t>JAX</t>
  </si>
  <si>
    <t>Jernigan Capital, Inc.</t>
  </si>
  <si>
    <t>JCAP</t>
  </si>
  <si>
    <t>Jacada Ltd.</t>
  </si>
  <si>
    <t>JCDAF</t>
  </si>
  <si>
    <t>J. C. Penney Company, Inc.</t>
  </si>
  <si>
    <t>JCP</t>
  </si>
  <si>
    <t>Communications Systems, Inc.</t>
  </si>
  <si>
    <t>JCS</t>
  </si>
  <si>
    <t>Jewett-Cameron Trading Company</t>
  </si>
  <si>
    <t>JCTCF</t>
  </si>
  <si>
    <t>Just Energy Group, Inc.</t>
  </si>
  <si>
    <t>JE</t>
  </si>
  <si>
    <t>Aberdeen Japan Equity Fund, Inc.</t>
  </si>
  <si>
    <t>JEQ</t>
  </si>
  <si>
    <t>Jet Metal Corp</t>
  </si>
  <si>
    <t>JETMF</t>
  </si>
  <si>
    <t>Jeffersonville Bancorp</t>
  </si>
  <si>
    <t>JFBC</t>
  </si>
  <si>
    <t>Jefferson Security Bank</t>
  </si>
  <si>
    <t>JFWV</t>
  </si>
  <si>
    <t>Aurora Mobile Limited Sponsored ADR</t>
  </si>
  <si>
    <t>JG</t>
  </si>
  <si>
    <t>John Hancock Investors Trust</t>
  </si>
  <si>
    <t>JHI</t>
  </si>
  <si>
    <t>John Hancock Income Securities Trust</t>
  </si>
  <si>
    <t>JHS</t>
  </si>
  <si>
    <t>J.Jill, Inc.</t>
  </si>
  <si>
    <t>JILL</t>
  </si>
  <si>
    <t>JLM Couture Inc.</t>
  </si>
  <si>
    <t>JLMC</t>
  </si>
  <si>
    <t>Jerrick Media Holdings, Inc.</t>
  </si>
  <si>
    <t>JMDA</t>
  </si>
  <si>
    <t>Jumei International Holding Limited</t>
  </si>
  <si>
    <t>JMEI</t>
  </si>
  <si>
    <t>Nuveen Multi-Market Income Fund</t>
  </si>
  <si>
    <t>JMM</t>
  </si>
  <si>
    <t>JMP Group LLC</t>
  </si>
  <si>
    <t>JMP</t>
  </si>
  <si>
    <t>Jounce Therapeutics, Inc.</t>
  </si>
  <si>
    <t>JNCE</t>
  </si>
  <si>
    <t>GEE Group Inc.</t>
  </si>
  <si>
    <t>JOB</t>
  </si>
  <si>
    <t>Japan Smaller Capitalization Fund, Inc.</t>
  </si>
  <si>
    <t>JOF</t>
  </si>
  <si>
    <t>Jupai Holdings Limited</t>
  </si>
  <si>
    <t>JP</t>
  </si>
  <si>
    <t>Jerash Holdings (US), Inc.</t>
  </si>
  <si>
    <t>JRSH</t>
  </si>
  <si>
    <t>Jones Soda Co.</t>
  </si>
  <si>
    <t>JSDA</t>
  </si>
  <si>
    <t>Juhl Energy Inc.</t>
  </si>
  <si>
    <t>JUHL</t>
  </si>
  <si>
    <t>Jutal Offshore Oil Services Ltd.</t>
  </si>
  <si>
    <t>JUTOY</t>
  </si>
  <si>
    <t>Coffee Holding Co., Inc.</t>
  </si>
  <si>
    <t>JVA</t>
  </si>
  <si>
    <t>The Joint Corp.</t>
  </si>
  <si>
    <t>JYNT</t>
  </si>
  <si>
    <t>Kala Pharmaceuticals, Inc.</t>
  </si>
  <si>
    <t>KALA</t>
  </si>
  <si>
    <t>Kallo, Inc.</t>
  </si>
  <si>
    <t>KALO</t>
  </si>
  <si>
    <t>KalVista Pharmaceuticals, Inc.</t>
  </si>
  <si>
    <t>KALV</t>
  </si>
  <si>
    <t>Kaya Holdings, Inc.</t>
  </si>
  <si>
    <t>KAYS</t>
  </si>
  <si>
    <t>KBS Fashion Group Limited</t>
  </si>
  <si>
    <t>KBSF</t>
  </si>
  <si>
    <t>Kansas City Life Insurance Co.</t>
  </si>
  <si>
    <t>KCLI</t>
  </si>
  <si>
    <t>Kadmon Holdings, Inc.</t>
  </si>
  <si>
    <t>KDMN</t>
  </si>
  <si>
    <t>Bingo.com Ltd.</t>
  </si>
  <si>
    <t>KDOZF</t>
  </si>
  <si>
    <t>Kimball Electronics, Inc.</t>
  </si>
  <si>
    <t>KE</t>
  </si>
  <si>
    <t>Key Energy Services, Inc.</t>
  </si>
  <si>
    <t>KEGX</t>
  </si>
  <si>
    <t>Kewaunee Scientific Corporation</t>
  </si>
  <si>
    <t>KEQU</t>
  </si>
  <si>
    <t>MTech Acquisition Corp.</t>
  </si>
  <si>
    <t>KERN</t>
  </si>
  <si>
    <t>Korea Fund, Inc. (The)</t>
  </si>
  <si>
    <t>KF</t>
  </si>
  <si>
    <t>Kentucky First Federal Bancorp</t>
  </si>
  <si>
    <t>KFFB</t>
  </si>
  <si>
    <t>Kingsway Financial Services, Inc.</t>
  </si>
  <si>
    <t>KFS</t>
  </si>
  <si>
    <t>Kaiser Group Holdings Inc.</t>
  </si>
  <si>
    <t>KGHI</t>
  </si>
  <si>
    <t>Kingold Jewelry Inc.</t>
  </si>
  <si>
    <t>KGJI</t>
  </si>
  <si>
    <t>Kindred Biosciences, Inc.</t>
  </si>
  <si>
    <t>KIN</t>
  </si>
  <si>
    <t>Kingstone Companies, Inc</t>
  </si>
  <si>
    <t>KINS</t>
  </si>
  <si>
    <t>Kelso Technologies Inc</t>
  </si>
  <si>
    <t>KIQ</t>
  </si>
  <si>
    <t>Kirkland's, Inc.</t>
  </si>
  <si>
    <t>KIRK</t>
  </si>
  <si>
    <t>Kaleido Biosciences, Inc.</t>
  </si>
  <si>
    <t>KLDO</t>
  </si>
  <si>
    <t>GigCapital, Inc.</t>
  </si>
  <si>
    <t>KLR</t>
  </si>
  <si>
    <t>KLX Energy Services Holdings, Inc.</t>
  </si>
  <si>
    <t>KLXE</t>
  </si>
  <si>
    <t>Kamada Ltd.</t>
  </si>
  <si>
    <t>KMDA</t>
  </si>
  <si>
    <t>KemPharm, Inc.</t>
  </si>
  <si>
    <t>KMPH</t>
  </si>
  <si>
    <t>Kandi Technologies Group, Inc.</t>
  </si>
  <si>
    <t>KNDI</t>
  </si>
  <si>
    <t>Kronos Advanced Technologies Inc.</t>
  </si>
  <si>
    <t>KNOS</t>
  </si>
  <si>
    <t>Direxion All Cap Insider Sentiment Shares</t>
  </si>
  <si>
    <t>KNOW</t>
  </si>
  <si>
    <t>KNOW LABS, INC.</t>
  </si>
  <si>
    <t>KNWN</t>
  </si>
  <si>
    <t>Textmunication Holdings Inc.</t>
  </si>
  <si>
    <t>KOAN</t>
  </si>
  <si>
    <t>Eastman Kodak Company</t>
  </si>
  <si>
    <t>KODK</t>
  </si>
  <si>
    <t>Kona Grill, Inc.</t>
  </si>
  <si>
    <t>KONAQ</t>
  </si>
  <si>
    <t>Kopin Corporation</t>
  </si>
  <si>
    <t>KOPN</t>
  </si>
  <si>
    <t>Koss Corporation</t>
  </si>
  <si>
    <t>KOSS</t>
  </si>
  <si>
    <t>36Kr Holdings Inc. Sponsored ADR</t>
  </si>
  <si>
    <t>KRKR</t>
  </si>
  <si>
    <t>Repro-Med Systems Inc.</t>
  </si>
  <si>
    <t>KRMD</t>
  </si>
  <si>
    <t>KIMBELL ROYALTY</t>
  </si>
  <si>
    <t>KRP</t>
  </si>
  <si>
    <t>Kura Sushi USA, Inc.</t>
  </si>
  <si>
    <t>KRUS</t>
  </si>
  <si>
    <t>K S Bancorp Inc.</t>
  </si>
  <si>
    <t>KSBI</t>
  </si>
  <si>
    <t>KUSHCO HOLDINGS, INC.</t>
  </si>
  <si>
    <t>KSHB</t>
  </si>
  <si>
    <t>DWS Strategic Municipal Income Trust</t>
  </si>
  <si>
    <t>KSM</t>
  </si>
  <si>
    <t>Key Tronic Corporation</t>
  </si>
  <si>
    <t>KTCC</t>
  </si>
  <si>
    <t>DWS Municipal Income Trust</t>
  </si>
  <si>
    <t>KTF</t>
  </si>
  <si>
    <t>Kitov Pharmaceuticals Holdings Ltd.</t>
  </si>
  <si>
    <t>KTOV</t>
  </si>
  <si>
    <t>Kentucky Bancshares Inc.</t>
  </si>
  <si>
    <t>KTYB</t>
  </si>
  <si>
    <t>KVH Industries, Inc.</t>
  </si>
  <si>
    <t>KVHI</t>
  </si>
  <si>
    <t>Kiwa Bio-Tech Products Group Corp.</t>
  </si>
  <si>
    <t>KWBT</t>
  </si>
  <si>
    <t>CM Seven Star Acquisition Corporation</t>
  </si>
  <si>
    <t>KXIN</t>
  </si>
  <si>
    <t>Novogen Limited</t>
  </si>
  <si>
    <t>KZIA</t>
  </si>
  <si>
    <t>Kezar Life Sciences, Inc.</t>
  </si>
  <si>
    <t>KZR</t>
  </si>
  <si>
    <t>Lithium Americas Corp.</t>
  </si>
  <si>
    <t>LAC</t>
  </si>
  <si>
    <t>LAIX Inc. Sponsored ADR</t>
  </si>
  <si>
    <t>LAIX</t>
  </si>
  <si>
    <t>Lakeland Industries, Inc.</t>
  </si>
  <si>
    <t>LAKE</t>
  </si>
  <si>
    <t>Gladstone Land Corporation</t>
  </si>
  <si>
    <t>LAND</t>
  </si>
  <si>
    <t>Landmark Bancorp Inc.</t>
  </si>
  <si>
    <t>LARK</t>
  </si>
  <si>
    <t>Lawson Products, Inc.</t>
  </si>
  <si>
    <t>LAWS</t>
  </si>
  <si>
    <t>LAZYDAYS HOLDINGS, INC.</t>
  </si>
  <si>
    <t>LAZY</t>
  </si>
  <si>
    <t>Long Island Iced Tea Corp.</t>
  </si>
  <si>
    <t>LBCC</t>
  </si>
  <si>
    <t>SmartHeat Inc.</t>
  </si>
  <si>
    <t>LBTI</t>
  </si>
  <si>
    <t>Leafbuyer Technologies, Inc.</t>
  </si>
  <si>
    <t>LBUY</t>
  </si>
  <si>
    <t>Libbey, Inc.</t>
  </si>
  <si>
    <t>LBY</t>
  </si>
  <si>
    <t>LCNB Corporation</t>
  </si>
  <si>
    <t>LCNB</t>
  </si>
  <si>
    <t>Lineage Cell Therapeutics, Inc.</t>
  </si>
  <si>
    <t>LCTX</t>
  </si>
  <si>
    <t>Lifetime Brands, Inc.</t>
  </si>
  <si>
    <t>LCUT</t>
  </si>
  <si>
    <t>Lydall, Inc.</t>
  </si>
  <si>
    <t>LDL</t>
  </si>
  <si>
    <t>Lands' End, Inc.</t>
  </si>
  <si>
    <t>LE</t>
  </si>
  <si>
    <t>Leaf Group Ltd.</t>
  </si>
  <si>
    <t>LEAF</t>
  </si>
  <si>
    <t>Legacy Education Alliance, Inc.</t>
  </si>
  <si>
    <t>LEAI</t>
  </si>
  <si>
    <t>Leatt Corp.</t>
  </si>
  <si>
    <t>LEAT</t>
  </si>
  <si>
    <t>SemiLEDS Corporation</t>
  </si>
  <si>
    <t>LEDS</t>
  </si>
  <si>
    <t>Lee Enterprises, Incorporated</t>
  </si>
  <si>
    <t>LEE</t>
  </si>
  <si>
    <t>Legacy Housing Corporation</t>
  </si>
  <si>
    <t>LEGH</t>
  </si>
  <si>
    <t>Leju Holdings Limited</t>
  </si>
  <si>
    <t>LEJU</t>
  </si>
  <si>
    <t>Presbia PLC</t>
  </si>
  <si>
    <t>LENSF</t>
  </si>
  <si>
    <t>Centrus Energy Corp.</t>
  </si>
  <si>
    <t>LEU</t>
  </si>
  <si>
    <t>Level One Bancorp, Inc.</t>
  </si>
  <si>
    <t>LEVL</t>
  </si>
  <si>
    <t>LongFin Corp.</t>
  </si>
  <si>
    <t>LFIN</t>
  </si>
  <si>
    <t>Lifevantage Corporation</t>
  </si>
  <si>
    <t>LFVN</t>
  </si>
  <si>
    <t>Legacy Reserves LP</t>
  </si>
  <si>
    <t>LGCYQ</t>
  </si>
  <si>
    <t>LGL Group, Inc. (The)</t>
  </si>
  <si>
    <t>LGL</t>
  </si>
  <si>
    <t>Liberty Health Sciences Inc.</t>
  </si>
  <si>
    <t>LHSIF</t>
  </si>
  <si>
    <t>LICT Corp.</t>
  </si>
  <si>
    <t>LICT</t>
  </si>
  <si>
    <t>aTyr Pharma, Inc.</t>
  </si>
  <si>
    <t>LIFE</t>
  </si>
  <si>
    <t>Lincoln Educational Services Corporation</t>
  </si>
  <si>
    <t>LINC</t>
  </si>
  <si>
    <t>LiqTech International, Inc.</t>
  </si>
  <si>
    <t>LIQT</t>
  </si>
  <si>
    <t>LightInTheBox Holding Co., Ltd.</t>
  </si>
  <si>
    <t>LITB</t>
  </si>
  <si>
    <t>Live Ventures Incorporated</t>
  </si>
  <si>
    <t>LIVE</t>
  </si>
  <si>
    <t>LiveXLive Media, Inc.</t>
  </si>
  <si>
    <t>LIVX</t>
  </si>
  <si>
    <t>LIZHI INC</t>
  </si>
  <si>
    <t>LIZI</t>
  </si>
  <si>
    <t>La Jolla Pharmaceutical Company</t>
  </si>
  <si>
    <t>LJPC</t>
  </si>
  <si>
    <t>LSC Communications</t>
  </si>
  <si>
    <t>LKSD</t>
  </si>
  <si>
    <t>Lumber Liquidators Holdings, Inc</t>
  </si>
  <si>
    <t>LL</t>
  </si>
  <si>
    <t>Lilis Energy Inc.</t>
  </si>
  <si>
    <t>LLEX</t>
  </si>
  <si>
    <t>Lianluo Smart Limited</t>
  </si>
  <si>
    <t>LLIT</t>
  </si>
  <si>
    <t>Limelight Networks, Inc.</t>
  </si>
  <si>
    <t>LLNW</t>
  </si>
  <si>
    <t>Limbach Holdings, Inc.</t>
  </si>
  <si>
    <t>LMB</t>
  </si>
  <si>
    <t>LM Funding America, Inc.</t>
  </si>
  <si>
    <t>LMFA</t>
  </si>
  <si>
    <t>Prometic Life Sciences Inc.</t>
  </si>
  <si>
    <t>LMNL</t>
  </si>
  <si>
    <t>Limoneira Co</t>
  </si>
  <si>
    <t>LMNR</t>
  </si>
  <si>
    <t>LMP Automotive Holdings, Inc.</t>
  </si>
  <si>
    <t>LMPX</t>
  </si>
  <si>
    <t>Landmark Infrastructure Partners LP</t>
  </si>
  <si>
    <t>LMRK</t>
  </si>
  <si>
    <t>Lomiko Metals Inc.</t>
  </si>
  <si>
    <t>LMRMF</t>
  </si>
  <si>
    <t>LIMESTONE BANCORP, INC.</t>
  </si>
  <si>
    <t>LMST</t>
  </si>
  <si>
    <t>Brasilagro Cia Brasileira De Propriedades Agricolas</t>
  </si>
  <si>
    <t>LND</t>
  </si>
  <si>
    <t>Landec Corporation</t>
  </si>
  <si>
    <t>LNDC</t>
  </si>
  <si>
    <t>Liquefied Natural Gas Ltd. Sponsored ADR</t>
  </si>
  <si>
    <t>LNGLY</t>
  </si>
  <si>
    <t>Manhattan Bridge Capital, Inc</t>
  </si>
  <si>
    <t>LOAN</t>
  </si>
  <si>
    <t>El Pollo Loco Holdings, Inc.</t>
  </si>
  <si>
    <t>LOCO</t>
  </si>
  <si>
    <t>Comstock Mining, Inc.</t>
  </si>
  <si>
    <t>LODE</t>
  </si>
  <si>
    <t>LogicBio Therapeutics, Inc.</t>
  </si>
  <si>
    <t>LOGC</t>
  </si>
  <si>
    <t>Logansport Financial Corp.</t>
  </si>
  <si>
    <t>LOGN</t>
  </si>
  <si>
    <t>Lonestar Resources US Inc.</t>
  </si>
  <si>
    <t>LONE</t>
  </si>
  <si>
    <t>Spark Networks, Inc.</t>
  </si>
  <si>
    <t>LOV</t>
  </si>
  <si>
    <t>The Lovesac Company</t>
  </si>
  <si>
    <t>LOVE</t>
  </si>
  <si>
    <t>Lipocine Inc.</t>
  </si>
  <si>
    <t>LPCN</t>
  </si>
  <si>
    <t>LightPath Technologies, Inc.</t>
  </si>
  <si>
    <t>LPTH</t>
  </si>
  <si>
    <t>Leap Therapeutics, Inc.</t>
  </si>
  <si>
    <t>LPTX</t>
  </si>
  <si>
    <t>Liquidia Technologies, Inc.</t>
  </si>
  <si>
    <t>LQDA</t>
  </si>
  <si>
    <t>Liquidity Services, Inc.</t>
  </si>
  <si>
    <t>LQDT</t>
  </si>
  <si>
    <t>Liquidmetal Technologies Inc.</t>
  </si>
  <si>
    <t>LQMT</t>
  </si>
  <si>
    <t>Lake Shore Bancorp, Inc.</t>
  </si>
  <si>
    <t>LSBK</t>
  </si>
  <si>
    <t>LifeStore Financial Group</t>
  </si>
  <si>
    <t>LSFG</t>
  </si>
  <si>
    <t>LSL PROPERTY</t>
  </si>
  <si>
    <t>LSLPF</t>
  </si>
  <si>
    <t>Lightbridge Corporation</t>
  </si>
  <si>
    <t>LTBR</t>
  </si>
  <si>
    <t>PIMCO 15+ Year U.S. TIPS Index ETF</t>
  </si>
  <si>
    <t>LTPZ</t>
  </si>
  <si>
    <t>Learning Tree International Inc.</t>
  </si>
  <si>
    <t>LTRE</t>
  </si>
  <si>
    <t>Lantronix, Inc.</t>
  </si>
  <si>
    <t>LTRX</t>
  </si>
  <si>
    <t>Ladenburg Thalmann Financial Services Inc</t>
  </si>
  <si>
    <t>LTS</t>
  </si>
  <si>
    <t>Lithium Corporation</t>
  </si>
  <si>
    <t>LTUM</t>
  </si>
  <si>
    <t>Lotus Pharmaceuticals Inc.</t>
  </si>
  <si>
    <t>LTUS</t>
  </si>
  <si>
    <t>Luby's, Inc.</t>
  </si>
  <si>
    <t>LUB</t>
  </si>
  <si>
    <t>Luna Innovations Incorporated</t>
  </si>
  <si>
    <t>LUNA</t>
  </si>
  <si>
    <t>Luvu Brands, Inc.</t>
  </si>
  <si>
    <t>LUVU</t>
  </si>
  <si>
    <t>LiveWorld Inc.</t>
  </si>
  <si>
    <t>LVWD</t>
  </si>
  <si>
    <t>Lifeway Foods, Inc.</t>
  </si>
  <si>
    <t>LWAY</t>
  </si>
  <si>
    <t>Lightwave Logic Inc.</t>
  </si>
  <si>
    <t>LWLG</t>
  </si>
  <si>
    <t>Dephasium Corp.</t>
  </si>
  <si>
    <t>LWLW</t>
  </si>
  <si>
    <t>Luxfer Holdings PLC</t>
  </si>
  <si>
    <t>LXFR</t>
  </si>
  <si>
    <t>Lexicon Pharmaceuticals, Inc.</t>
  </si>
  <si>
    <t>LXRX</t>
  </si>
  <si>
    <t>Lsb Industries Inc.</t>
  </si>
  <si>
    <t>LXU</t>
  </si>
  <si>
    <t>Dragon Victory International Limited</t>
  </si>
  <si>
    <t>LYL</t>
  </si>
  <si>
    <t>LSI Industries Inc.</t>
  </si>
  <si>
    <t>LYTS</t>
  </si>
  <si>
    <t>The Marketing Alliance Inc.</t>
  </si>
  <si>
    <t>MAAL</t>
  </si>
  <si>
    <t>Mace Security International Inc.</t>
  </si>
  <si>
    <t>MACE</t>
  </si>
  <si>
    <t>Merrimack Pharmaceuticals, Inc.</t>
  </si>
  <si>
    <t>MACK</t>
  </si>
  <si>
    <t>Magna-Lab Inc.</t>
  </si>
  <si>
    <t>MAGAA</t>
  </si>
  <si>
    <t>Magal Security Systems Ltd.</t>
  </si>
  <si>
    <t>MAGS</t>
  </si>
  <si>
    <t>Marathon Patent Group, Inc.</t>
  </si>
  <si>
    <t>MARA</t>
  </si>
  <si>
    <t>Remark Holdings, Inc.</t>
  </si>
  <si>
    <t>MARK</t>
  </si>
  <si>
    <t>Marine Petroleum Trust</t>
  </si>
  <si>
    <t>MARPS</t>
  </si>
  <si>
    <t>Mateon Therapeutics, Inc.</t>
  </si>
  <si>
    <t>MATN</t>
  </si>
  <si>
    <t>J. W. Mays, Inc.</t>
  </si>
  <si>
    <t>MAYS</t>
  </si>
  <si>
    <t>CIBT Education Group Inc.</t>
  </si>
  <si>
    <t>MBAIF</t>
  </si>
  <si>
    <t>Middlefield Banc Corp.</t>
  </si>
  <si>
    <t>MBCN</t>
  </si>
  <si>
    <t>Marrone Bio Innovations, Inc.</t>
  </si>
  <si>
    <t>MBII</t>
  </si>
  <si>
    <t>Merchants Bancorp</t>
  </si>
  <si>
    <t>MBIN</t>
  </si>
  <si>
    <t>Mustang Bio, Inc.</t>
  </si>
  <si>
    <t>MBIO</t>
  </si>
  <si>
    <t>METRO BANK PLC</t>
  </si>
  <si>
    <t>MBNKF</t>
  </si>
  <si>
    <t>Microbot Medical Inc.</t>
  </si>
  <si>
    <t>MBOT</t>
  </si>
  <si>
    <t>Moleculin Biotech, Inc.</t>
  </si>
  <si>
    <t>MBRX</t>
  </si>
  <si>
    <t>MabVax Therapeutics Holdings, Inc.</t>
  </si>
  <si>
    <t>MBVXQ</t>
  </si>
  <si>
    <t>BlackRock MuniYield California Quality Fund, Inc.</t>
  </si>
  <si>
    <t>MCA</t>
  </si>
  <si>
    <t>Metropolitan Bank Holding Corp.</t>
  </si>
  <si>
    <t>MCB</t>
  </si>
  <si>
    <t>Macatawa Bank Corporation</t>
  </si>
  <si>
    <t>MCBC</t>
  </si>
  <si>
    <t>Madison County Financial Inc.</t>
  </si>
  <si>
    <t>MCBK</t>
  </si>
  <si>
    <t>MetroCity Bankshares, Inc.</t>
  </si>
  <si>
    <t>MCBS</t>
  </si>
  <si>
    <t>Medley Capital Corporation</t>
  </si>
  <si>
    <t>MCC</t>
  </si>
  <si>
    <t>Mestek Inc.</t>
  </si>
  <si>
    <t>MCCK</t>
  </si>
  <si>
    <t>Mcorpcx, Inc.</t>
  </si>
  <si>
    <t>MCCX</t>
  </si>
  <si>
    <t>The Monarch Cement Co.</t>
  </si>
  <si>
    <t>MCEM</t>
  </si>
  <si>
    <t>Mid-Con Energy Partners, LP</t>
  </si>
  <si>
    <t>MCEP</t>
  </si>
  <si>
    <t>Contango Oil &amp; Gas Company</t>
  </si>
  <si>
    <t>MCF</t>
  </si>
  <si>
    <t>MASTERCRAFT BOAT HOLDINGS, INC.</t>
  </si>
  <si>
    <t>MCFT</t>
  </si>
  <si>
    <t>Gear International Inc.</t>
  </si>
  <si>
    <t>MCHA</t>
  </si>
  <si>
    <t>Marchex, Inc.</t>
  </si>
  <si>
    <t>MCHX</t>
  </si>
  <si>
    <t>Barings Corporate Investors</t>
  </si>
  <si>
    <t>MCI</t>
  </si>
  <si>
    <t>Mcig, Inc.</t>
  </si>
  <si>
    <t>MCIG</t>
  </si>
  <si>
    <t>Macau Capital Investments Inc.</t>
  </si>
  <si>
    <t>MCIM</t>
  </si>
  <si>
    <t>McRae Industries Inc.</t>
  </si>
  <si>
    <t>MCRAA</t>
  </si>
  <si>
    <t>Seres Therapeutics, Inc.</t>
  </si>
  <si>
    <t>MCRB</t>
  </si>
  <si>
    <t>Medicure Inc.</t>
  </si>
  <si>
    <t>MCUJF</t>
  </si>
  <si>
    <t>MDC Partners Inc.</t>
  </si>
  <si>
    <t>MDCA</t>
  </si>
  <si>
    <t>CytoCore Inc.</t>
  </si>
  <si>
    <t>MDIT</t>
  </si>
  <si>
    <t>MDJM Ltd.</t>
  </si>
  <si>
    <t>MDJH</t>
  </si>
  <si>
    <t>Medley Management Inc.</t>
  </si>
  <si>
    <t>MDLY</t>
  </si>
  <si>
    <t>Medicenna Therapeutics Corp.</t>
  </si>
  <si>
    <t>MDNAF</t>
  </si>
  <si>
    <t>McDermott International, Inc.</t>
  </si>
  <si>
    <t>MDRIQ</t>
  </si>
  <si>
    <t>Medalist Diversified REIT, Inc.</t>
  </si>
  <si>
    <t>MDRR</t>
  </si>
  <si>
    <t>MediWound Ltd.</t>
  </si>
  <si>
    <t>MDWD</t>
  </si>
  <si>
    <t>Mayville Engineering Company, Inc.</t>
  </si>
  <si>
    <t>MEC</t>
  </si>
  <si>
    <t>Disaboom Inc.</t>
  </si>
  <si>
    <t>MEDH</t>
  </si>
  <si>
    <t>Midwest Energy Emissions Corp.</t>
  </si>
  <si>
    <t>MEEC</t>
  </si>
  <si>
    <t>Meet Group, Inc.(The)</t>
  </si>
  <si>
    <t>MEET</t>
  </si>
  <si>
    <t>Methes Energies International Ltd.</t>
  </si>
  <si>
    <t>MEIL</t>
  </si>
  <si>
    <t>MEI Pharma, Inc.</t>
  </si>
  <si>
    <t>MEIP</t>
  </si>
  <si>
    <t>Melrose Bancorp, Inc.</t>
  </si>
  <si>
    <t>MELR</t>
  </si>
  <si>
    <t>Merriman Holdings Inc.</t>
  </si>
  <si>
    <t>MERR</t>
  </si>
  <si>
    <t>Mesa Air Group, Inc.</t>
  </si>
  <si>
    <t>MESA</t>
  </si>
  <si>
    <t>RAMACO RESOURCS</t>
  </si>
  <si>
    <t>METC</t>
  </si>
  <si>
    <t>Microwave Filter Co.</t>
  </si>
  <si>
    <t>MFCO</t>
  </si>
  <si>
    <t>Wowo Limited</t>
  </si>
  <si>
    <t>MFH</t>
  </si>
  <si>
    <t>Medallion Financial Corp.</t>
  </si>
  <si>
    <t>MFIN</t>
  </si>
  <si>
    <t>MFS Municipal Income Trust</t>
  </si>
  <si>
    <t>MFM</t>
  </si>
  <si>
    <t>Mackinac Financial Corporation</t>
  </si>
  <si>
    <t>MFNC</t>
  </si>
  <si>
    <t>Mobivity Holdings Corp.</t>
  </si>
  <si>
    <t>MFON</t>
  </si>
  <si>
    <t>MutualFirst Financial Inc.</t>
  </si>
  <si>
    <t>MFSF</t>
  </si>
  <si>
    <t>BlackRock MuniYield Investment Quality Fund</t>
  </si>
  <si>
    <t>MFT</t>
  </si>
  <si>
    <t>MFS Special Value Trust</t>
  </si>
  <si>
    <t>MFV</t>
  </si>
  <si>
    <t>Mistras Group Inc</t>
  </si>
  <si>
    <t>MG</t>
  </si>
  <si>
    <t>Signal Genetics, Inc.</t>
  </si>
  <si>
    <t>MGEN</t>
  </si>
  <si>
    <t>MFS Government Markets Income Trust</t>
  </si>
  <si>
    <t>MGF</t>
  </si>
  <si>
    <t>Minco Gold Corporation</t>
  </si>
  <si>
    <t>MGHCF</t>
  </si>
  <si>
    <t>MoneyGram International Inc.</t>
  </si>
  <si>
    <t>MGI</t>
  </si>
  <si>
    <t>Magic Software Enterprises Ltd.</t>
  </si>
  <si>
    <t>MGIC</t>
  </si>
  <si>
    <t>Magenta Therapeutics, Inc.</t>
  </si>
  <si>
    <t>MGTA</t>
  </si>
  <si>
    <t>MGT Capital Investments Inc</t>
  </si>
  <si>
    <t>MGTI</t>
  </si>
  <si>
    <t>Magyar Bancorp, Inc.</t>
  </si>
  <si>
    <t>MGYR</t>
  </si>
  <si>
    <t>BlackRock Massachusetts Tax-Exempt Trust</t>
  </si>
  <si>
    <t>MHE</t>
  </si>
  <si>
    <t>Western Asset Municipal High Income Fund Inc.</t>
  </si>
  <si>
    <t>MHF</t>
  </si>
  <si>
    <t>Meritage Hospitality Group Inc.</t>
  </si>
  <si>
    <t>MHGU</t>
  </si>
  <si>
    <t>Mastech Digital, Inc</t>
  </si>
  <si>
    <t>MHH</t>
  </si>
  <si>
    <t>Maiden Holdings, Ltd.</t>
  </si>
  <si>
    <t>MHLD</t>
  </si>
  <si>
    <t>BlackRock MuniHoldings New York Quality Fund, Inc.</t>
  </si>
  <si>
    <t>MHN</t>
  </si>
  <si>
    <t>Manhattan Scientifics Inc.</t>
  </si>
  <si>
    <t>MHTX</t>
  </si>
  <si>
    <t>Micron Solutions Inc.</t>
  </si>
  <si>
    <t>MICR</t>
  </si>
  <si>
    <t>MICT Inc.</t>
  </si>
  <si>
    <t>MICT</t>
  </si>
  <si>
    <t>MFS Intermediate Income Trust</t>
  </si>
  <si>
    <t>MIN</t>
  </si>
  <si>
    <t>Mitcham Industries, Inc.</t>
  </si>
  <si>
    <t>MIND</t>
  </si>
  <si>
    <t>Mirum Pharmaceuticals, Inc.</t>
  </si>
  <si>
    <t>MIRM</t>
  </si>
  <si>
    <t>Mitek Systems, Inc.</t>
  </si>
  <si>
    <t>MITK</t>
  </si>
  <si>
    <t>Stealth BioTherapeutics Corp. Sponsored ADR</t>
  </si>
  <si>
    <t>MITO</t>
  </si>
  <si>
    <t>MiX Telematics Limited</t>
  </si>
  <si>
    <t>MIXT</t>
  </si>
  <si>
    <t>BlackRock MuniYield Michigan Quality Fund, Inc.</t>
  </si>
  <si>
    <t>MIY</t>
  </si>
  <si>
    <t>Majesco</t>
  </si>
  <si>
    <t>MJCO</t>
  </si>
  <si>
    <t>Mj Holdings, Inc.</t>
  </si>
  <si>
    <t>MJNE</t>
  </si>
  <si>
    <t>Cannasys, Inc.</t>
  </si>
  <si>
    <t>MJTK</t>
  </si>
  <si>
    <t>MOLECULAR DATA</t>
  </si>
  <si>
    <t>MKD</t>
  </si>
  <si>
    <t>Next 1 Interactive Inc.</t>
  </si>
  <si>
    <t>MKGI</t>
  </si>
  <si>
    <t>Mikros Systems Corp.</t>
  </si>
  <si>
    <t>MKRS</t>
  </si>
  <si>
    <t>Mechanical Technology Inc.</t>
  </si>
  <si>
    <t>MKTY</t>
  </si>
  <si>
    <t>Malaga Financial Corp.</t>
  </si>
  <si>
    <t>MLGF</t>
  </si>
  <si>
    <t>Millennium Prime Inc.</t>
  </si>
  <si>
    <t>MLMN</t>
  </si>
  <si>
    <t>OvaScience Inc.</t>
  </si>
  <si>
    <t>MLND</t>
  </si>
  <si>
    <t>Melinta Therapeutics, Inc.</t>
  </si>
  <si>
    <t>MLNTQ</t>
  </si>
  <si>
    <t>Maui Land &amp; Pineapple Company, Inc.</t>
  </si>
  <si>
    <t>MLP</t>
  </si>
  <si>
    <t>Miller Industries, Inc.</t>
  </si>
  <si>
    <t>MLR</t>
  </si>
  <si>
    <t>Milestone Scientific, Inc.</t>
  </si>
  <si>
    <t>MLSS</t>
  </si>
  <si>
    <t>Malvern Bancorp, Inc.</t>
  </si>
  <si>
    <t>MLVF</t>
  </si>
  <si>
    <t>MMA Capital Management, LLC</t>
  </si>
  <si>
    <t>MMAC</t>
  </si>
  <si>
    <t>Martin Midstream Partners L.P.</t>
  </si>
  <si>
    <t>MMLP</t>
  </si>
  <si>
    <t>Mamamancini'S Holdings, Inc.</t>
  </si>
  <si>
    <t>MMMB</t>
  </si>
  <si>
    <t>Mastermind, Inc.</t>
  </si>
  <si>
    <t>MMND</t>
  </si>
  <si>
    <t>MFS Multimarket Income Trust</t>
  </si>
  <si>
    <t>MMT</t>
  </si>
  <si>
    <t>Mills Music Trust</t>
  </si>
  <si>
    <t>MMTRS</t>
  </si>
  <si>
    <t>Maverix Metals Inc.</t>
  </si>
  <si>
    <t>MMX</t>
  </si>
  <si>
    <t>Manning &amp; Napier, Inc.</t>
  </si>
  <si>
    <t>MN</t>
  </si>
  <si>
    <t>MIND C.T.I. Ltd.</t>
  </si>
  <si>
    <t>MNDO</t>
  </si>
  <si>
    <t>McClatchy Company (The)</t>
  </si>
  <si>
    <t>MNI</t>
  </si>
  <si>
    <t>Mallinckrodt public limited company</t>
  </si>
  <si>
    <t>MNK</t>
  </si>
  <si>
    <t>MannKind Corporation</t>
  </si>
  <si>
    <t>MNKD</t>
  </si>
  <si>
    <t>Menlo Therapeutics Inc.</t>
  </si>
  <si>
    <t>MNLO</t>
  </si>
  <si>
    <t>MediciNova, Inc.</t>
  </si>
  <si>
    <t>MNOV</t>
  </si>
  <si>
    <t>Western Asset Municipal Partners Fund Inc.</t>
  </si>
  <si>
    <t>MNP</t>
  </si>
  <si>
    <t>Monopar Therapeutics Inc.</t>
  </si>
  <si>
    <t>MNPR</t>
  </si>
  <si>
    <t>MainStreet Bank</t>
  </si>
  <si>
    <t>MNSB</t>
  </si>
  <si>
    <t>Mentor Capital, Inc.</t>
  </si>
  <si>
    <t>MNTR</t>
  </si>
  <si>
    <t>Manitex International, Inc.</t>
  </si>
  <si>
    <t>MNTX</t>
  </si>
  <si>
    <t>Mongolia Energy Corp.</t>
  </si>
  <si>
    <t>MOAEY</t>
  </si>
  <si>
    <t>Mobiquity Technologies Inc.</t>
  </si>
  <si>
    <t>MOBQ</t>
  </si>
  <si>
    <t>Mogo Inc</t>
  </si>
  <si>
    <t>MOGO</t>
  </si>
  <si>
    <t>MOGU Inc. Sponsored ADR</t>
  </si>
  <si>
    <t>MOGU</t>
  </si>
  <si>
    <t>ECMOHO Limited Sponsored ADR</t>
  </si>
  <si>
    <t>MOHO</t>
  </si>
  <si>
    <t>Taipan Resources Inc.</t>
  </si>
  <si>
    <t>MOLOF</t>
  </si>
  <si>
    <t>MONEY ON MOBILE</t>
  </si>
  <si>
    <t>MOMT</t>
  </si>
  <si>
    <t>Morphic Holding, Inc.</t>
  </si>
  <si>
    <t>MORF</t>
  </si>
  <si>
    <t>MoSys, Inc.</t>
  </si>
  <si>
    <t>MOSY</t>
  </si>
  <si>
    <t>Motus GI Holdings, Inc.</t>
  </si>
  <si>
    <t>MOTS</t>
  </si>
  <si>
    <t>Moxian, Inc.</t>
  </si>
  <si>
    <t>MOXC</t>
  </si>
  <si>
    <t>BlackRock MuniYield Pennsylvania Quality Fund</t>
  </si>
  <si>
    <t>MPA</t>
  </si>
  <si>
    <t>Motorcar Parts of America, Inc.</t>
  </si>
  <si>
    <t>MPAA</t>
  </si>
  <si>
    <t>Mobetize Corp</t>
  </si>
  <si>
    <t>MPAY</t>
  </si>
  <si>
    <t>Mid Penn Bancorp</t>
  </si>
  <si>
    <t>MPB</t>
  </si>
  <si>
    <t>Barings Participation Investors</t>
  </si>
  <si>
    <t>MPV</t>
  </si>
  <si>
    <t>Mountain Province Diamonds Inc.</t>
  </si>
  <si>
    <t>MPVDF</t>
  </si>
  <si>
    <t>BlackRock MuniYield Quality Fund II, Inc.</t>
  </si>
  <si>
    <t>MQT</t>
  </si>
  <si>
    <t>BlackRock MuniYield Quality Fund, Inc.</t>
  </si>
  <si>
    <t>MQY</t>
  </si>
  <si>
    <t>Eclipse Resources Corporation</t>
  </si>
  <si>
    <t>MR</t>
  </si>
  <si>
    <t>EVERSPIN TECH</t>
  </si>
  <si>
    <t>MRAM</t>
  </si>
  <si>
    <t>Meridian Bank</t>
  </si>
  <si>
    <t>MRBK</t>
  </si>
  <si>
    <t>Monroe Capital Corporation</t>
  </si>
  <si>
    <t>MRCC</t>
  </si>
  <si>
    <t>Margo Caribe Inc.</t>
  </si>
  <si>
    <t>MRGO</t>
  </si>
  <si>
    <t>Marin Software Incorporated</t>
  </si>
  <si>
    <t>MRIN</t>
  </si>
  <si>
    <t>MARKER THERAPEUTICS, INC.</t>
  </si>
  <si>
    <t>MRKR</t>
  </si>
  <si>
    <t>Marlin Business Services Corp.</t>
  </si>
  <si>
    <t>MRLN</t>
  </si>
  <si>
    <t>Marinus Pharmaceuticals, Inc.</t>
  </si>
  <si>
    <t>MRNS</t>
  </si>
  <si>
    <t>Mersana Therapeutics, Inc.</t>
  </si>
  <si>
    <t>MRSN</t>
  </si>
  <si>
    <t>Maxus Realty Trust Inc.</t>
  </si>
  <si>
    <t>MRTI</t>
  </si>
  <si>
    <t>Merus N.V.</t>
  </si>
  <si>
    <t>MRUS</t>
  </si>
  <si>
    <t>Mesabi Trust</t>
  </si>
  <si>
    <t>MSB</t>
  </si>
  <si>
    <t>MSB Financial Corp.</t>
  </si>
  <si>
    <t>MSBF</t>
  </si>
  <si>
    <t>Morgan Stanley Emerging Markets Debt Fund</t>
  </si>
  <si>
    <t>MSD</t>
  </si>
  <si>
    <t>MusclePharm Corp.</t>
  </si>
  <si>
    <t>MSLP</t>
  </si>
  <si>
    <t>MC Endeavors Inc.</t>
  </si>
  <si>
    <t>MSMY</t>
  </si>
  <si>
    <t>Emerson Radio Corporation</t>
  </si>
  <si>
    <t>MSN</t>
  </si>
  <si>
    <t>MISONIX, Inc.</t>
  </si>
  <si>
    <t>MSON</t>
  </si>
  <si>
    <t>MASSROOTS INC</t>
  </si>
  <si>
    <t>MSRT</t>
  </si>
  <si>
    <t>Mid-Southern Savings Bank</t>
  </si>
  <si>
    <t>MSVB</t>
  </si>
  <si>
    <t>Metalla Royalty &amp; Streaming Ltd.</t>
  </si>
  <si>
    <t>MTA</t>
  </si>
  <si>
    <t>Medical Transcription Billing, Corp.</t>
  </si>
  <si>
    <t>MTBC</t>
  </si>
  <si>
    <t>MMTec, Inc.</t>
  </si>
  <si>
    <t>MTC</t>
  </si>
  <si>
    <t>Molecular Templates Inc.</t>
  </si>
  <si>
    <t>MTEM</t>
  </si>
  <si>
    <t>Mannatech, Incorporated</t>
  </si>
  <si>
    <t>MTEX</t>
  </si>
  <si>
    <t>Motif Bio Plc</t>
  </si>
  <si>
    <t>MTFB</t>
  </si>
  <si>
    <t>Matinas Biopharma Holdings, Inc.</t>
  </si>
  <si>
    <t>MTNB</t>
  </si>
  <si>
    <t>Midatech Pharma PLC</t>
  </si>
  <si>
    <t>MTP</t>
  </si>
  <si>
    <t>Mesa Royalty Trust</t>
  </si>
  <si>
    <t>MTR</t>
  </si>
  <si>
    <t>Matrix Service Company</t>
  </si>
  <si>
    <t>MTRX</t>
  </si>
  <si>
    <t>MER Telemanagement Solutions Ltd.</t>
  </si>
  <si>
    <t>MTSL</t>
  </si>
  <si>
    <t>The Manitowoc Company, Inc.</t>
  </si>
  <si>
    <t>MTW</t>
  </si>
  <si>
    <t>Paul Mueller Co.</t>
  </si>
  <si>
    <t>MUEL</t>
  </si>
  <si>
    <t>BlackRock MuniHoldings Fund II, Inc.</t>
  </si>
  <si>
    <t>MUH</t>
  </si>
  <si>
    <t>BlackRock MuniHoldings New Jersey Quality Fund, Inc.</t>
  </si>
  <si>
    <t>MUJ</t>
  </si>
  <si>
    <t>Mvb Financial Corp.</t>
  </si>
  <si>
    <t>MVBF</t>
  </si>
  <si>
    <t>MVC Capital, Inc.</t>
  </si>
  <si>
    <t>MVC</t>
  </si>
  <si>
    <t>TheMaven, Inc.</t>
  </si>
  <si>
    <t>MVEN</t>
  </si>
  <si>
    <t>Microvision, Inc.</t>
  </si>
  <si>
    <t>MVIS</t>
  </si>
  <si>
    <t>Mission Valley Bancorp</t>
  </si>
  <si>
    <t>MVLY</t>
  </si>
  <si>
    <t>MV Oil Trust</t>
  </si>
  <si>
    <t>MVO</t>
  </si>
  <si>
    <t>BlackRock MuniVest Fund II, Inc.</t>
  </si>
  <si>
    <t>MVT</t>
  </si>
  <si>
    <t>MOHAWK GROUP</t>
  </si>
  <si>
    <t>MWK</t>
  </si>
  <si>
    <t>MagnaChip Semiconductor Corporation</t>
  </si>
  <si>
    <t>MX</t>
  </si>
  <si>
    <t>Mexco Energy Corporation</t>
  </si>
  <si>
    <t>MXC</t>
  </si>
  <si>
    <t>MDxhealth SA</t>
  </si>
  <si>
    <t>MXDHF</t>
  </si>
  <si>
    <t>Mexico Equity and Income Fund, Inc.</t>
  </si>
  <si>
    <t>MXE</t>
  </si>
  <si>
    <t>Mexico Fund, Inc. (The)</t>
  </si>
  <si>
    <t>MXF</t>
  </si>
  <si>
    <t>Maxcom Telecomunicaciones SAB de CV</t>
  </si>
  <si>
    <t>MXMTY</t>
  </si>
  <si>
    <t>Mexus Gold US</t>
  </si>
  <si>
    <t>MXSG</t>
  </si>
  <si>
    <t>BlackRock MuniYield California Fund, Inc.</t>
  </si>
  <si>
    <t>MYC</t>
  </si>
  <si>
    <t>Ascendant Solutions Inc.</t>
  </si>
  <si>
    <t>MYDP</t>
  </si>
  <si>
    <t>BlackRock MuniYield Investment Fund</t>
  </si>
  <si>
    <t>MYF</t>
  </si>
  <si>
    <t>First Western Financial, Inc.</t>
  </si>
  <si>
    <t>MYFW</t>
  </si>
  <si>
    <t>BlackRock MuniYield New Jersey Fund, Inc.</t>
  </si>
  <si>
    <t>MYJ</t>
  </si>
  <si>
    <t>Myomo, Inc.</t>
  </si>
  <si>
    <t>MYO</t>
  </si>
  <si>
    <t>MYOS RENS Technology Inc.</t>
  </si>
  <si>
    <t>MYOS</t>
  </si>
  <si>
    <t>My Size, Inc.</t>
  </si>
  <si>
    <t>MYSZ</t>
  </si>
  <si>
    <t>BlackRock MuniYield Arizona Fund, Inc.</t>
  </si>
  <si>
    <t>MZA</t>
  </si>
  <si>
    <t>Medizone International, Inc.</t>
  </si>
  <si>
    <t>MZEIQ</t>
  </si>
  <si>
    <t>Natural Alternatives International, Inc.</t>
  </si>
  <si>
    <t>NAII</t>
  </si>
  <si>
    <t>Northern Dynasty Minerals, Ltd.</t>
  </si>
  <si>
    <t>NAK</t>
  </si>
  <si>
    <t>Naked Brand Group Limited</t>
  </si>
  <si>
    <t>NAKD</t>
  </si>
  <si>
    <t>Nanophase Technologies Corp.</t>
  </si>
  <si>
    <t>NANX</t>
  </si>
  <si>
    <t>Nanovibronix, Inc.</t>
  </si>
  <si>
    <t>NAOV</t>
  </si>
  <si>
    <t>NASB Financial Inc.</t>
  </si>
  <si>
    <t>NASB</t>
  </si>
  <si>
    <t>Nordic American Tankers Limited</t>
  </si>
  <si>
    <t>NAT</t>
  </si>
  <si>
    <t>Nathan's Famous, Inc.</t>
  </si>
  <si>
    <t>NATH</t>
  </si>
  <si>
    <t>Nature's Sunshine Products, Inc.</t>
  </si>
  <si>
    <t>NATR</t>
  </si>
  <si>
    <t>National American University Holdings, Inc.</t>
  </si>
  <si>
    <t>NAUH</t>
  </si>
  <si>
    <t>Navidea Biopharmaceuticals, Inc.</t>
  </si>
  <si>
    <t>NAVB</t>
  </si>
  <si>
    <t>Nuveen Arizona Quality Municipal Income Fund</t>
  </si>
  <si>
    <t>NAZ</t>
  </si>
  <si>
    <t>Phoenix International Ventures Inc.</t>
  </si>
  <si>
    <t>NBCO</t>
  </si>
  <si>
    <t>New Age Beverage Corporation</t>
  </si>
  <si>
    <t>NBEV</t>
  </si>
  <si>
    <t>Northeast Bancorp</t>
  </si>
  <si>
    <t>NBN</t>
  </si>
  <si>
    <t>Ohr Pharmaceuticals, Inc.</t>
  </si>
  <si>
    <t>NBSE</t>
  </si>
  <si>
    <t>NovaBay Pharmaceuticals, Inc.</t>
  </si>
  <si>
    <t>NBY</t>
  </si>
  <si>
    <t>NACCO Industries, Inc.</t>
  </si>
  <si>
    <t>NC</t>
  </si>
  <si>
    <t>Nuveen California Municipal Value Fund, Inc.</t>
  </si>
  <si>
    <t>NCA</t>
  </si>
  <si>
    <t>NuCana PLC Sponsored ADR</t>
  </si>
  <si>
    <t>NCNA</t>
  </si>
  <si>
    <t>NCS Multistage Holdings, Inc.</t>
  </si>
  <si>
    <t>NCSM</t>
  </si>
  <si>
    <t>The9 Limited</t>
  </si>
  <si>
    <t>NCTY</t>
  </si>
  <si>
    <t>Noodles &amp; Company</t>
  </si>
  <si>
    <t>NDLS</t>
  </si>
  <si>
    <t>ENDRA Life Sciences Inc.</t>
  </si>
  <si>
    <t>NDRA</t>
  </si>
  <si>
    <t>Noble Corporation</t>
  </si>
  <si>
    <t>NE</t>
  </si>
  <si>
    <t>Northeast Community Bancorp Inc.</t>
  </si>
  <si>
    <t>NECB</t>
  </si>
  <si>
    <t>Northstar Electronics Inc.</t>
  </si>
  <si>
    <t>NEIK</t>
  </si>
  <si>
    <t>New England Realty Associates Limited Partnership</t>
  </si>
  <si>
    <t>NEN</t>
  </si>
  <si>
    <t>Neonode Inc.</t>
  </si>
  <si>
    <t>NEON</t>
  </si>
  <si>
    <t>Neos Therapeutics, Inc.</t>
  </si>
  <si>
    <t>NEOS</t>
  </si>
  <si>
    <t>Nephros Inc.</t>
  </si>
  <si>
    <t>NEPH</t>
  </si>
  <si>
    <t>Neptune Wellness Solutions Inc.</t>
  </si>
  <si>
    <t>NEPT</t>
  </si>
  <si>
    <t>Minerva Neurosciences, Inc</t>
  </si>
  <si>
    <t>NERV</t>
  </si>
  <si>
    <t>Nuverra Environmental Solutions, Inc.</t>
  </si>
  <si>
    <t>NES</t>
  </si>
  <si>
    <t>Net Element, Inc.</t>
  </si>
  <si>
    <t>NETE</t>
  </si>
  <si>
    <t>Newater Technology, Inc.</t>
  </si>
  <si>
    <t>NEWA</t>
  </si>
  <si>
    <t>Newtek Business Services Corp.</t>
  </si>
  <si>
    <t>NEWT</t>
  </si>
  <si>
    <t>NEX</t>
  </si>
  <si>
    <t>?NexTech AR Solutions Corp.</t>
  </si>
  <si>
    <t>NEXCF</t>
  </si>
  <si>
    <t>New Frontier Corporation</t>
  </si>
  <si>
    <t>NFH</t>
  </si>
  <si>
    <t>Notis Global, Inc.</t>
  </si>
  <si>
    <t>NGBL</t>
  </si>
  <si>
    <t>Natural Gas Services Group, Inc.</t>
  </si>
  <si>
    <t>NGS</t>
  </si>
  <si>
    <t>Natural Grocers by Vitamin Cottage, Inc.</t>
  </si>
  <si>
    <t>NGVC</t>
  </si>
  <si>
    <t>NantHealth, Inc.</t>
  </si>
  <si>
    <t>NH</t>
  </si>
  <si>
    <t>National Holdings Corporation</t>
  </si>
  <si>
    <t>NHLD</t>
  </si>
  <si>
    <t>Neuberger Berman High Yield Strategies Fund</t>
  </si>
  <si>
    <t>NHS</t>
  </si>
  <si>
    <t>Natural Health Trends Corp.</t>
  </si>
  <si>
    <t>NHTC</t>
  </si>
  <si>
    <t>Nicholas Financial, Inc.</t>
  </si>
  <si>
    <t>NICK</t>
  </si>
  <si>
    <t>Nicox SA</t>
  </si>
  <si>
    <t>NICXF</t>
  </si>
  <si>
    <t>Northeast Indiana Bancorp Inc.</t>
  </si>
  <si>
    <t>NIDB</t>
  </si>
  <si>
    <t>Video River Networks Inc.</t>
  </si>
  <si>
    <t>NIHK</t>
  </si>
  <si>
    <t>Nuveen Select Maturities Municipal Fund</t>
  </si>
  <si>
    <t>NIM</t>
  </si>
  <si>
    <t>Non-Invasive Monitoring Systems Inc.</t>
  </si>
  <si>
    <t>NIMU</t>
  </si>
  <si>
    <t>Nine Energy Service, Inc.</t>
  </si>
  <si>
    <t>NINE</t>
  </si>
  <si>
    <t>New Jersey Mining Company</t>
  </si>
  <si>
    <t>NJMC</t>
  </si>
  <si>
    <t>NantKwest, Inc.</t>
  </si>
  <si>
    <t>NK</t>
  </si>
  <si>
    <t>National Bankshares, Inc.</t>
  </si>
  <si>
    <t>NKSH</t>
  </si>
  <si>
    <t>NL Industries, Inc.</t>
  </si>
  <si>
    <t>Nutrafuels, Inc.</t>
  </si>
  <si>
    <t>NLBS</t>
  </si>
  <si>
    <t>NewLink Genetics Corporation</t>
  </si>
  <si>
    <t>NLNK</t>
  </si>
  <si>
    <t>Nautilus Group, Inc. (The)</t>
  </si>
  <si>
    <t>NLS</t>
  </si>
  <si>
    <t>Netlist, Inc.</t>
  </si>
  <si>
    <t>NLST</t>
  </si>
  <si>
    <t>Aquinox Pharmaceuticals, Inc.</t>
  </si>
  <si>
    <t>NLTX</t>
  </si>
  <si>
    <t>Navios Maritime Holdings Inc.</t>
  </si>
  <si>
    <t>NM</t>
  </si>
  <si>
    <t>Navios Maritime Containers L.P.</t>
  </si>
  <si>
    <t>NMCI</t>
  </si>
  <si>
    <t>Nuveen Municipal Income Fund, Inc.</t>
  </si>
  <si>
    <t>NMI</t>
  </si>
  <si>
    <t>Navios Maritime Partners LP</t>
  </si>
  <si>
    <t>NMM</t>
  </si>
  <si>
    <t>Nuveen Massachusetts Quality Municipal Income Fund</t>
  </si>
  <si>
    <t>NMT</t>
  </si>
  <si>
    <t>Pacific North West Capital Corp.</t>
  </si>
  <si>
    <t>NMTLF</t>
  </si>
  <si>
    <t>Net Medical Xpress Solutions Inc.</t>
  </si>
  <si>
    <t>NMXS</t>
  </si>
  <si>
    <t>Nuveen Maryland Quality Municipal Income Fund</t>
  </si>
  <si>
    <t>NMY</t>
  </si>
  <si>
    <t>Navios Maritime Acquisition Corporation</t>
  </si>
  <si>
    <t>NNA</t>
  </si>
  <si>
    <t>NN, Inc.</t>
  </si>
  <si>
    <t>NNBR</t>
  </si>
  <si>
    <t>Nano Dimension Ltd.</t>
  </si>
  <si>
    <t>NNDM</t>
  </si>
  <si>
    <t>Royal Hawaiian Orchards LP</t>
  </si>
  <si>
    <t>NNUTU</t>
  </si>
  <si>
    <t>NanoViricides, Inc.</t>
  </si>
  <si>
    <t>NNVC</t>
  </si>
  <si>
    <t>Nuveen New York Municipal Value Fund, Inc.</t>
  </si>
  <si>
    <t>NNY</t>
  </si>
  <si>
    <t>North American Construction Group Ltd.</t>
  </si>
  <si>
    <t>NOA</t>
  </si>
  <si>
    <t>Noble Group Ltd.</t>
  </si>
  <si>
    <t>NOBGY</t>
  </si>
  <si>
    <t>Nobility Homes Inc.</t>
  </si>
  <si>
    <t>NOBH</t>
  </si>
  <si>
    <t>North Dallas Bank &amp; Trust Co.</t>
  </si>
  <si>
    <t>NODB</t>
  </si>
  <si>
    <t>NI Holdings, Inc.</t>
  </si>
  <si>
    <t>NODK</t>
  </si>
  <si>
    <t>Nuveen Missouri Quality Municipal Income Fund</t>
  </si>
  <si>
    <t>NOM</t>
  </si>
  <si>
    <t>Sunnova Energy International Inc.</t>
  </si>
  <si>
    <t>Novation Cos.</t>
  </si>
  <si>
    <t>NOVC</t>
  </si>
  <si>
    <t>Novan Inc.</t>
  </si>
  <si>
    <t>NOVN</t>
  </si>
  <si>
    <t>Nutra Pharma Corp.</t>
  </si>
  <si>
    <t>NPHC</t>
  </si>
  <si>
    <t>NeoPhotonics Corporation</t>
  </si>
  <si>
    <t>NPTN</t>
  </si>
  <si>
    <t>Nuveen Virginia Quality Municipal Income Fund</t>
  </si>
  <si>
    <t>NPV</t>
  </si>
  <si>
    <t>Gemphire Therapeutics Inc.</t>
  </si>
  <si>
    <t>NRBO</t>
  </si>
  <si>
    <t>Nuvo Research Inc.</t>
  </si>
  <si>
    <t>NRIFF</t>
  </si>
  <si>
    <t>Northrim BanCorp Inc</t>
  </si>
  <si>
    <t>NRIM</t>
  </si>
  <si>
    <t>Noble Roman's Inc.</t>
  </si>
  <si>
    <t>NROM</t>
  </si>
  <si>
    <t>Natural Resource Partners LP</t>
  </si>
  <si>
    <t>NRP</t>
  </si>
  <si>
    <t>North European Oil Royality Trust</t>
  </si>
  <si>
    <t>NRT</t>
  </si>
  <si>
    <t>Net Savings Link Inc.</t>
  </si>
  <si>
    <t>NSAV</t>
  </si>
  <si>
    <t>Capitol Investment Corp. IV</t>
  </si>
  <si>
    <t>NSCO</t>
  </si>
  <si>
    <t>National Security Group, Inc.</t>
  </si>
  <si>
    <t>NSEC</t>
  </si>
  <si>
    <t>NXT Energy Solutions Inc.</t>
  </si>
  <si>
    <t>NSFDF</t>
  </si>
  <si>
    <t>InspireMD, Inc.</t>
  </si>
  <si>
    <t>NSPR</t>
  </si>
  <si>
    <t>Inspyr Therapeutics, Inc.</t>
  </si>
  <si>
    <t>NSPX</t>
  </si>
  <si>
    <t>Energizer Resources Inc.</t>
  </si>
  <si>
    <t>NSRCF</t>
  </si>
  <si>
    <t>NOSTRUM OIL&amp;GAS</t>
  </si>
  <si>
    <t>NSTRY</t>
  </si>
  <si>
    <t>Nortech Systems Incorporated</t>
  </si>
  <si>
    <t>NSYS</t>
  </si>
  <si>
    <t>NATCORE TECHNLG</t>
  </si>
  <si>
    <t>NTCXF</t>
  </si>
  <si>
    <t>Intec Pharma Ltd.</t>
  </si>
  <si>
    <t>NTEC</t>
  </si>
  <si>
    <t>Notify Technology Corp.</t>
  </si>
  <si>
    <t>NTFY</t>
  </si>
  <si>
    <t>Neon Therapeutics, Inc.</t>
  </si>
  <si>
    <t>NTGN</t>
  </si>
  <si>
    <t>Northern Technologies International Corporation</t>
  </si>
  <si>
    <t>NTIC</t>
  </si>
  <si>
    <t>Network-1 Technologies, Inc.</t>
  </si>
  <si>
    <t>NTIP</t>
  </si>
  <si>
    <t>NTN Buzztime, Inc.</t>
  </si>
  <si>
    <t>NTN</t>
  </si>
  <si>
    <t>Nam Tai Property Inc.</t>
  </si>
  <si>
    <t>NTP</t>
  </si>
  <si>
    <t>Neurotrope, Inc.</t>
  </si>
  <si>
    <t>NTRP</t>
  </si>
  <si>
    <t>NetSol Technologies Inc.</t>
  </si>
  <si>
    <t>NTWK</t>
  </si>
  <si>
    <t>Nuveen Texas Quality Municipal Income Fund</t>
  </si>
  <si>
    <t>NTX</t>
  </si>
  <si>
    <t>Natuzzi, S.p.A.</t>
  </si>
  <si>
    <t>NTZ</t>
  </si>
  <si>
    <t>Nugene International, Inc.</t>
  </si>
  <si>
    <t>NUGN</t>
  </si>
  <si>
    <t>Nuveen Michigan Quality Municipal Income Fund</t>
  </si>
  <si>
    <t>NUM</t>
  </si>
  <si>
    <t>Nuveen Ohio Quality Municipal Income Fund</t>
  </si>
  <si>
    <t>NUO</t>
  </si>
  <si>
    <t>NeuroMetrix, Inc.</t>
  </si>
  <si>
    <t>NURO</t>
  </si>
  <si>
    <t>Rejuvel Bio-Sciences, Inc.</t>
  </si>
  <si>
    <t>NUUU</t>
  </si>
  <si>
    <t>NuVim Inc.</t>
  </si>
  <si>
    <t>NUVM</t>
  </si>
  <si>
    <t>NUVERA COMMUNICATIONS, INC.</t>
  </si>
  <si>
    <t>NUVR</t>
  </si>
  <si>
    <t>Novavax, Inc.</t>
  </si>
  <si>
    <t>NVAX</t>
  </si>
  <si>
    <t>Neovasc Inc.</t>
  </si>
  <si>
    <t>NVCN</t>
  </si>
  <si>
    <t>NVE Corporation</t>
  </si>
  <si>
    <t>NVEC</t>
  </si>
  <si>
    <t>Nova Lifestyle, Inc</t>
  </si>
  <si>
    <t>NVFY</t>
  </si>
  <si>
    <t>InVivo Therapeutics Holdings Corp.</t>
  </si>
  <si>
    <t>NVIV</t>
  </si>
  <si>
    <t>Nuvectra Corporation</t>
  </si>
  <si>
    <t>NVTRQ</t>
  </si>
  <si>
    <t>Tokai Pharmaceuticals, Inc.</t>
  </si>
  <si>
    <t>NVUS</t>
  </si>
  <si>
    <t>Northwest Biotherapeutics, Inc.</t>
  </si>
  <si>
    <t>NWBO</t>
  </si>
  <si>
    <t>NewCardio Inc.</t>
  </si>
  <si>
    <t>NWCI</t>
  </si>
  <si>
    <t>Norwood Financial Corp.</t>
  </si>
  <si>
    <t>NWFL</t>
  </si>
  <si>
    <t>Newgioco Group, Inc.</t>
  </si>
  <si>
    <t>NWGI</t>
  </si>
  <si>
    <t>New Home Company Inc. (The)</t>
  </si>
  <si>
    <t>NWHM</t>
  </si>
  <si>
    <t>NORTHWEST IN BC</t>
  </si>
  <si>
    <t>NWIN</t>
  </si>
  <si>
    <t>Newron Pharmaceuticals SpA</t>
  </si>
  <si>
    <t>NWPHF</t>
  </si>
  <si>
    <t>Northwest Pipe Company</t>
  </si>
  <si>
    <t>NWPX</t>
  </si>
  <si>
    <t>Newax Inc.</t>
  </si>
  <si>
    <t>NWXJ</t>
  </si>
  <si>
    <t>Nuveen California Select Tax-Free Income Portfolio</t>
  </si>
  <si>
    <t>NXC</t>
  </si>
  <si>
    <t>NXE</t>
  </si>
  <si>
    <t>NEXIEN BIOPHARMA, INC.</t>
  </si>
  <si>
    <t>NXEN</t>
  </si>
  <si>
    <t>Nuveen New York Select Tax-Free Income Portfolio</t>
  </si>
  <si>
    <t>NXN</t>
  </si>
  <si>
    <t>Nexeon MedSystems, Inc.</t>
  </si>
  <si>
    <t>NXNN</t>
  </si>
  <si>
    <t>Nuveen Select Tax Free Income Portfolio</t>
  </si>
  <si>
    <t>NXP</t>
  </si>
  <si>
    <t>Nuveen Select Tax Free Income Portfolio II</t>
  </si>
  <si>
    <t>NXQ</t>
  </si>
  <si>
    <t>Nuveen Select Tax Free Income Portfolio III</t>
  </si>
  <si>
    <t>NXR</t>
  </si>
  <si>
    <t>NXT-ID Inc.</t>
  </si>
  <si>
    <t>NXTD</t>
  </si>
  <si>
    <t>Nymox Pharmaceutical Corporation</t>
  </si>
  <si>
    <t>NYMX</t>
  </si>
  <si>
    <t>The Ohio Art Co.</t>
  </si>
  <si>
    <t>OART</t>
  </si>
  <si>
    <t>Oasmia Pharmaceutical AB</t>
  </si>
  <si>
    <t>OASMY</t>
  </si>
  <si>
    <t>Optibase Ltd.</t>
  </si>
  <si>
    <t>OBAS</t>
  </si>
  <si>
    <t>Ocean Bio-Chem, Inc.</t>
  </si>
  <si>
    <t>OBCI</t>
  </si>
  <si>
    <t>Obsidian Energy</t>
  </si>
  <si>
    <t>OBE</t>
  </si>
  <si>
    <t>OBALON THERPTCS</t>
  </si>
  <si>
    <t>OBLN</t>
  </si>
  <si>
    <t>ObsEva SA</t>
  </si>
  <si>
    <t>OBSV</t>
  </si>
  <si>
    <t>Optical Cable Corporation</t>
  </si>
  <si>
    <t>OCC</t>
  </si>
  <si>
    <t>OFS Credit Company, Inc.</t>
  </si>
  <si>
    <t>OCCI</t>
  </si>
  <si>
    <t>Histogenics Corporation</t>
  </si>
  <si>
    <t>OCGN</t>
  </si>
  <si>
    <t>OriginOil Inc.</t>
  </si>
  <si>
    <t>OCLN</t>
  </si>
  <si>
    <t>Ocwen Financial Corporation</t>
  </si>
  <si>
    <t>OCN</t>
  </si>
  <si>
    <t>Oaktree Strategic Income Corp.</t>
  </si>
  <si>
    <t>OCSI</t>
  </si>
  <si>
    <t>Ocular Therapeutix, Inc.</t>
  </si>
  <si>
    <t>OCUL</t>
  </si>
  <si>
    <t>OncoCyte Corporation</t>
  </si>
  <si>
    <t>OCX</t>
  </si>
  <si>
    <t>Oil-Dri Corporation Of America</t>
  </si>
  <si>
    <t>ODC</t>
  </si>
  <si>
    <t>Orion Energy Systems, Inc.</t>
  </si>
  <si>
    <t>OESX</t>
  </si>
  <si>
    <t>Oconee Federal Financial Corp.</t>
  </si>
  <si>
    <t>OFED</t>
  </si>
  <si>
    <t>OFS Capital Corporation</t>
  </si>
  <si>
    <t>OFS</t>
  </si>
  <si>
    <t>Oragenics, Inc.</t>
  </si>
  <si>
    <t>OGEN</t>
  </si>
  <si>
    <t>Invesco Municipal Income Opportunities Trust</t>
  </si>
  <si>
    <t>OIA</t>
  </si>
  <si>
    <t>Oi SA</t>
  </si>
  <si>
    <t>OIBRQ</t>
  </si>
  <si>
    <t>O2Micro International Limited</t>
  </si>
  <si>
    <t>OIIM</t>
  </si>
  <si>
    <t>Omni-Lite Industries Canada Inc.</t>
  </si>
  <si>
    <t>OLNCF</t>
  </si>
  <si>
    <t>Heritage Media Corp.</t>
  </si>
  <si>
    <t>OLVI</t>
  </si>
  <si>
    <t>Odyssey Marine Exploration, Inc.</t>
  </si>
  <si>
    <t>OMEX</t>
  </si>
  <si>
    <t>Owens &amp; Minor, Inc.</t>
  </si>
  <si>
    <t>OMI</t>
  </si>
  <si>
    <t>OMNOVA Solutions Inc.</t>
  </si>
  <si>
    <t>OMN</t>
  </si>
  <si>
    <t>Omnitek Engineering Corp.</t>
  </si>
  <si>
    <t>OMTK</t>
  </si>
  <si>
    <t>OncoSec Medical Incorporated</t>
  </si>
  <si>
    <t>ONCS</t>
  </si>
  <si>
    <t>GTx, Inc.</t>
  </si>
  <si>
    <t>ONCT</t>
  </si>
  <si>
    <t>Oncolytics Biotech Inc.</t>
  </si>
  <si>
    <t>ONCY</t>
  </si>
  <si>
    <t>On Deck Capital, Inc.</t>
  </si>
  <si>
    <t>ONDK</t>
  </si>
  <si>
    <t>ONEWATER MARINE</t>
  </si>
  <si>
    <t>ONEW</t>
  </si>
  <si>
    <t>SourcingLink.net Inc.</t>
  </si>
  <si>
    <t>ONPH</t>
  </si>
  <si>
    <t>Onsite Energy Corp.</t>
  </si>
  <si>
    <t>ONSE</t>
  </si>
  <si>
    <t>ONTO</t>
  </si>
  <si>
    <t>Onconova Therapeutics, Inc.</t>
  </si>
  <si>
    <t>ONTX</t>
  </si>
  <si>
    <t>Online Vacation Center Holdings Corp.</t>
  </si>
  <si>
    <t>ONVC</t>
  </si>
  <si>
    <t>Organovo Holdings, Inc.</t>
  </si>
  <si>
    <t>ONVO</t>
  </si>
  <si>
    <t>Ooma, Inc.</t>
  </si>
  <si>
    <t>OOMA</t>
  </si>
  <si>
    <t>OP Bancorp</t>
  </si>
  <si>
    <t>OPBK</t>
  </si>
  <si>
    <t>OpGen, Inc.</t>
  </si>
  <si>
    <t>OPGN</t>
  </si>
  <si>
    <t>OptimumBank Holdings, Inc.</t>
  </si>
  <si>
    <t>OPHC</t>
  </si>
  <si>
    <t>Office Properties Income Trust</t>
  </si>
  <si>
    <t>Opiant Pharmaceuticals, Inc.</t>
  </si>
  <si>
    <t>OPNT</t>
  </si>
  <si>
    <t>Old Point Financial Corporation</t>
  </si>
  <si>
    <t>OPOF</t>
  </si>
  <si>
    <t>Oportun Financial Corporation</t>
  </si>
  <si>
    <t>OPRT</t>
  </si>
  <si>
    <t>OptimizeRx Corp.</t>
  </si>
  <si>
    <t>OPRX</t>
  </si>
  <si>
    <t>OptiNose, Inc.</t>
  </si>
  <si>
    <t>OPTN</t>
  </si>
  <si>
    <t>Ocean Power Technologies, Inc.</t>
  </si>
  <si>
    <t>OPTT</t>
  </si>
  <si>
    <t>Nanoflex Power Corporation</t>
  </si>
  <si>
    <t>OPVS</t>
  </si>
  <si>
    <t>Optex Systems Holdings Inc.</t>
  </si>
  <si>
    <t>OPXS</t>
  </si>
  <si>
    <t>Oppenheimer Holdings, Inc.</t>
  </si>
  <si>
    <t>OPY</t>
  </si>
  <si>
    <t>ORBCOMM Inc.</t>
  </si>
  <si>
    <t>ORBC</t>
  </si>
  <si>
    <t>Orbit International Corp.</t>
  </si>
  <si>
    <t>ORBT</t>
  </si>
  <si>
    <t>Orchid Island Capital, Inc.</t>
  </si>
  <si>
    <t>ORC</t>
  </si>
  <si>
    <t>Orgenesis Inc.</t>
  </si>
  <si>
    <t>ORGS</t>
  </si>
  <si>
    <t>Oramed Pharmaceuticals Inc.</t>
  </si>
  <si>
    <t>ORMP</t>
  </si>
  <si>
    <t>Orion Group Holdings, Inc.</t>
  </si>
  <si>
    <t>ORN</t>
  </si>
  <si>
    <t>Orocobre Ltd.</t>
  </si>
  <si>
    <t>OROCF</t>
  </si>
  <si>
    <t>Orosur Mining Inc.</t>
  </si>
  <si>
    <t>OROXF</t>
  </si>
  <si>
    <t>Orrstown Financial Services Inc</t>
  </si>
  <si>
    <t>ORRF</t>
  </si>
  <si>
    <t>Orbital Tracking Corp</t>
  </si>
  <si>
    <t>OSAT</t>
  </si>
  <si>
    <t>Old Second Bancorp, Inc.</t>
  </si>
  <si>
    <t>OSBC</t>
  </si>
  <si>
    <t>Overseas Shipholding Group, Inc.</t>
  </si>
  <si>
    <t>OSG</t>
  </si>
  <si>
    <t>OSMOTICA PHARM</t>
  </si>
  <si>
    <t>OSMT</t>
  </si>
  <si>
    <t>Ossen Innovation Co., Ltd.</t>
  </si>
  <si>
    <t>OSN</t>
  </si>
  <si>
    <t>One Stop Systems, Inc.</t>
  </si>
  <si>
    <t>OSS</t>
  </si>
  <si>
    <t>OraSure Technologies, Inc.</t>
  </si>
  <si>
    <t>OSUR</t>
  </si>
  <si>
    <t>OTC Markets Group Inc.</t>
  </si>
  <si>
    <t>OTCM</t>
  </si>
  <si>
    <t>Otelco Inc.</t>
  </si>
  <si>
    <t>OTEL</t>
  </si>
  <si>
    <t>Otonomy, Inc.</t>
  </si>
  <si>
    <t>OTIC</t>
  </si>
  <si>
    <t>On Track Innovations Ltd</t>
  </si>
  <si>
    <t>OTIVF</t>
  </si>
  <si>
    <t>Oncobiologics, Inc.</t>
  </si>
  <si>
    <t>OTLK</t>
  </si>
  <si>
    <t>OTTAWA BANCORP</t>
  </si>
  <si>
    <t>OTTW</t>
  </si>
  <si>
    <t>Ohio Valley Banc Corp.</t>
  </si>
  <si>
    <t>OVBC</t>
  </si>
  <si>
    <t>OVID THERAPEUTC</t>
  </si>
  <si>
    <t>OVID</t>
  </si>
  <si>
    <t>Oak Valley Bancorp (CA)</t>
  </si>
  <si>
    <t>OVLY</t>
  </si>
  <si>
    <t>OXFORD BIOMEDCL</t>
  </si>
  <si>
    <t>OXBDF</t>
  </si>
  <si>
    <t>Oxbridge Re Holdings Limited</t>
  </si>
  <si>
    <t>OXBR</t>
  </si>
  <si>
    <t>Oxford Immunotec Global PLC</t>
  </si>
  <si>
    <t>OXFD</t>
  </si>
  <si>
    <t>Oxford Lane Capital Corp.</t>
  </si>
  <si>
    <t>OXLC</t>
  </si>
  <si>
    <t>Oxford Square Capital Corp.</t>
  </si>
  <si>
    <t>OXSQ</t>
  </si>
  <si>
    <t>OYSTER PT PHARM</t>
  </si>
  <si>
    <t>OYST</t>
  </si>
  <si>
    <t>Pacific Drilling S.A.</t>
  </si>
  <si>
    <t>PACD</t>
  </si>
  <si>
    <t>One Madison Corporation</t>
  </si>
  <si>
    <t>PACK</t>
  </si>
  <si>
    <t>Pacific Ventures Group Inc.</t>
  </si>
  <si>
    <t>PACV</t>
  </si>
  <si>
    <t>Western Asset Investment Grade Income Fund Inc.</t>
  </si>
  <si>
    <t>PAI</t>
  </si>
  <si>
    <t>Paladin Energy Ltd.</t>
  </si>
  <si>
    <t>PALAF</t>
  </si>
  <si>
    <t>Aberdeen Standard Physical Palladium Shares ETF</t>
  </si>
  <si>
    <t>PALL</t>
  </si>
  <si>
    <t>Pangaea Logistics Solutions Ltd.</t>
  </si>
  <si>
    <t>PANL</t>
  </si>
  <si>
    <t>PAR Technology Corporation</t>
  </si>
  <si>
    <t>PAR</t>
  </si>
  <si>
    <t>Parnell Pharmaceuticals Holdings Ltd</t>
  </si>
  <si>
    <t>PARNF</t>
  </si>
  <si>
    <t>Patriot Transportation Holding, Inc.</t>
  </si>
  <si>
    <t>PATI</t>
  </si>
  <si>
    <t>PAVmed Inc.</t>
  </si>
  <si>
    <t>PAVM</t>
  </si>
  <si>
    <t>PB Bancorp, Inc.</t>
  </si>
  <si>
    <t>PBBI</t>
  </si>
  <si>
    <t>People's Bank of Commerce</t>
  </si>
  <si>
    <t>PBCO</t>
  </si>
  <si>
    <t>Pioneer Bancorp, Inc.</t>
  </si>
  <si>
    <t>PBFS</t>
  </si>
  <si>
    <t>Pathfinder Bancorp, Inc.</t>
  </si>
  <si>
    <t>PBHC</t>
  </si>
  <si>
    <t>Pressure BioSciences Inc.</t>
  </si>
  <si>
    <t>PBIO</t>
  </si>
  <si>
    <t>Prudential Bancorp, Inc.</t>
  </si>
  <si>
    <t>PBIP</t>
  </si>
  <si>
    <t>Pacific Booker Minerals Inc.</t>
  </si>
  <si>
    <t>PBMLF</t>
  </si>
  <si>
    <t>Pinnacle Bank</t>
  </si>
  <si>
    <t>PBNK</t>
  </si>
  <si>
    <t>Potbelly Corporation</t>
  </si>
  <si>
    <t>PBPB</t>
  </si>
  <si>
    <t>Pharma-Bio Serv Inc.</t>
  </si>
  <si>
    <t>PBSV</t>
  </si>
  <si>
    <t>Permian Basin Royalty Trust</t>
  </si>
  <si>
    <t>PBT</t>
  </si>
  <si>
    <t>Powerbridge Technologies Co., Ltd.</t>
  </si>
  <si>
    <t>PBTS</t>
  </si>
  <si>
    <t>Puma Biotechnology, Inc.</t>
  </si>
  <si>
    <t>PBYI</t>
  </si>
  <si>
    <t>PCB BANCORP</t>
  </si>
  <si>
    <t>PCB</t>
  </si>
  <si>
    <t>High Income Securities Fund</t>
  </si>
  <si>
    <t>PCF</t>
  </si>
  <si>
    <t>Pinnacle Bancshares Inc.</t>
  </si>
  <si>
    <t>PCLB</t>
  </si>
  <si>
    <t>PCM FUND INC</t>
  </si>
  <si>
    <t>PCM</t>
  </si>
  <si>
    <t>Public Company Management Corp.</t>
  </si>
  <si>
    <t>PCMC</t>
  </si>
  <si>
    <t>Pendrell Corporation</t>
  </si>
  <si>
    <t>PCOA</t>
  </si>
  <si>
    <t>Points International, Ltd.</t>
  </si>
  <si>
    <t>PCOM</t>
  </si>
  <si>
    <t>Heatwurx Inc.</t>
  </si>
  <si>
    <t>PCSA</t>
  </si>
  <si>
    <t>PCSB FINANCIAL</t>
  </si>
  <si>
    <t>PCSB</t>
  </si>
  <si>
    <t>Pcs Edventures!.Com, Inc.</t>
  </si>
  <si>
    <t>PCSV</t>
  </si>
  <si>
    <t>PCTEL, Inc.</t>
  </si>
  <si>
    <t>PCTI</t>
  </si>
  <si>
    <t>Park City Group, Inc.</t>
  </si>
  <si>
    <t>PCYG</t>
  </si>
  <si>
    <t>Pure Cycle Corporation</t>
  </si>
  <si>
    <t>PCYO</t>
  </si>
  <si>
    <t>Pro-Dex, Inc.</t>
  </si>
  <si>
    <t>PDEX</t>
  </si>
  <si>
    <t>PDF Solutions, Inc.</t>
  </si>
  <si>
    <t>PDFS</t>
  </si>
  <si>
    <t>PENDRAGON PLC</t>
  </si>
  <si>
    <t>PDGNF</t>
  </si>
  <si>
    <t>PDL Community Bancorp</t>
  </si>
  <si>
    <t>PDLB</t>
  </si>
  <si>
    <t>PDL BioPharma, Inc.</t>
  </si>
  <si>
    <t>PDLI</t>
  </si>
  <si>
    <t>Painted Pony Petroleum Ltd.</t>
  </si>
  <si>
    <t>PDPYF</t>
  </si>
  <si>
    <t>PDS</t>
  </si>
  <si>
    <t>Edge Therapeutics, Inc.</t>
  </si>
  <si>
    <t>PDSB</t>
  </si>
  <si>
    <t>Peoples Bancorp of North Carolina, Inc.</t>
  </si>
  <si>
    <t>PEBK</t>
  </si>
  <si>
    <t>Jensyn Acquistion Corp.</t>
  </si>
  <si>
    <t>PECK</t>
  </si>
  <si>
    <t>Pedevco Corp.</t>
  </si>
  <si>
    <t>PED</t>
  </si>
  <si>
    <t>PEERSTREAM, INC.</t>
  </si>
  <si>
    <t>PEER</t>
  </si>
  <si>
    <t>Xanadoo Co.</t>
  </si>
  <si>
    <t>PEGX</t>
  </si>
  <si>
    <t>Pennsylvania Real Estate Investment Trust</t>
  </si>
  <si>
    <t>PEI</t>
  </si>
  <si>
    <t>Pacific Ethanol, Inc.</t>
  </si>
  <si>
    <t>PEIX</t>
  </si>
  <si>
    <t>PURE EGY MINRLS</t>
  </si>
  <si>
    <t>PEMIF</t>
  </si>
  <si>
    <t>Applied Nanotech Holdings Inc.</t>
  </si>
  <si>
    <t>PENC</t>
  </si>
  <si>
    <t>PENINSULA ENERG</t>
  </si>
  <si>
    <t>PENMF</t>
  </si>
  <si>
    <t>Adams Natural Resources Fund, Inc.</t>
  </si>
  <si>
    <t>PEO</t>
  </si>
  <si>
    <t>SandRidge Permian Trust</t>
  </si>
  <si>
    <t>PER</t>
  </si>
  <si>
    <t>Perion Network Ltd</t>
  </si>
  <si>
    <t>PERI</t>
  </si>
  <si>
    <t>Perma-Fix Environmental Services, Inc.</t>
  </si>
  <si>
    <t>PESI</t>
  </si>
  <si>
    <t>Pioneer Energy Services Corp.</t>
  </si>
  <si>
    <t>PESX</t>
  </si>
  <si>
    <t>PetMed Express, Inc.</t>
  </si>
  <si>
    <t>PETS</t>
  </si>
  <si>
    <t>TDH Holdings, Inc.</t>
  </si>
  <si>
    <t>PETZ</t>
  </si>
  <si>
    <t>Precision Optics Corp.</t>
  </si>
  <si>
    <t>PEYE</t>
  </si>
  <si>
    <t>Premier Financial Bancorp, Inc.</t>
  </si>
  <si>
    <t>PFBI</t>
  </si>
  <si>
    <t>Peoples Financial Corporation</t>
  </si>
  <si>
    <t>PFBX</t>
  </si>
  <si>
    <t>PROFESSIONL HLD</t>
  </si>
  <si>
    <t>PFHD</t>
  </si>
  <si>
    <t>Pacific Health Care Organization Inc.</t>
  </si>
  <si>
    <t>PFHO</t>
  </si>
  <si>
    <t>Profire Energy, Inc.</t>
  </si>
  <si>
    <t>PFIE</t>
  </si>
  <si>
    <t>P &amp; F Industries, Inc.</t>
  </si>
  <si>
    <t>PFIN</t>
  </si>
  <si>
    <t>Peoples Financial Services Corp.</t>
  </si>
  <si>
    <t>PFIS</t>
  </si>
  <si>
    <t>PennantPark Floating Rate Capital Ltd.</t>
  </si>
  <si>
    <t>PFLT</t>
  </si>
  <si>
    <t>Performant Financial Corporation</t>
  </si>
  <si>
    <t>PFMT</t>
  </si>
  <si>
    <t>Pfenex Inc.</t>
  </si>
  <si>
    <t>PFNX</t>
  </si>
  <si>
    <t>Flaherty &amp; Crumrine Preferred Income Opportunity Fund</t>
  </si>
  <si>
    <t>PFO</t>
  </si>
  <si>
    <t>PFSweb, Inc.</t>
  </si>
  <si>
    <t>PFSW</t>
  </si>
  <si>
    <t>puraDYN Filter Technologies Inc.</t>
  </si>
  <si>
    <t>PFTI</t>
  </si>
  <si>
    <t>PGEN</t>
  </si>
  <si>
    <t>Paragon Technologies Inc.</t>
  </si>
  <si>
    <t>PGNT</t>
  </si>
  <si>
    <t>Progenics Pharmaceuticals Inc.</t>
  </si>
  <si>
    <t>PGNX</t>
  </si>
  <si>
    <t>ProGreen Properties Inc.</t>
  </si>
  <si>
    <t>PGUS</t>
  </si>
  <si>
    <t>Pelangio Exploration Inc.</t>
  </si>
  <si>
    <t>PGXPF</t>
  </si>
  <si>
    <t>PHASEBIO PHARMA</t>
  </si>
  <si>
    <t>PHAS</t>
  </si>
  <si>
    <t>Phathom Pharmaceuticals, Inc.</t>
  </si>
  <si>
    <t>PHAT</t>
  </si>
  <si>
    <t>Puhui Wealth Investment Management Co., Ltd.</t>
  </si>
  <si>
    <t>PHCF</t>
  </si>
  <si>
    <t>Chardan Healthcare Acquisition Corp.</t>
  </si>
  <si>
    <t>PHGE</t>
  </si>
  <si>
    <t>PHI Group Inc.</t>
  </si>
  <si>
    <t>PHIL</t>
  </si>
  <si>
    <t>RXi Pharmaceuticals Corporation</t>
  </si>
  <si>
    <t>PHIO</t>
  </si>
  <si>
    <t>PHARMA MAR SA</t>
  </si>
  <si>
    <t>PHMMF</t>
  </si>
  <si>
    <t>Growlife Inc.</t>
  </si>
  <si>
    <t>PHOT</t>
  </si>
  <si>
    <t>Pharmagen Inc.</t>
  </si>
  <si>
    <t>PHRX</t>
  </si>
  <si>
    <t>PHUNWARE INC</t>
  </si>
  <si>
    <t>PHUN</t>
  </si>
  <si>
    <t>Panhandle Royalty Company</t>
  </si>
  <si>
    <t>PHX</t>
  </si>
  <si>
    <t>PICO Holdings Inc.</t>
  </si>
  <si>
    <t>PICO</t>
  </si>
  <si>
    <t>1347 Property Insurance Holdings, Inc.</t>
  </si>
  <si>
    <t>PIH</t>
  </si>
  <si>
    <t>Putnam Master Intermediate Income Trust</t>
  </si>
  <si>
    <t>PIM</t>
  </si>
  <si>
    <t>Invesco India ETF</t>
  </si>
  <si>
    <t>PIN</t>
  </si>
  <si>
    <t>Alpine Income Property Trust, Inc.</t>
  </si>
  <si>
    <t>PINE</t>
  </si>
  <si>
    <t>Active Power, Inc.</t>
  </si>
  <si>
    <t>PIOE</t>
  </si>
  <si>
    <t>PIPR</t>
  </si>
  <si>
    <t>Pier 1 Imports, Inc.</t>
  </si>
  <si>
    <t>PIR</t>
  </si>
  <si>
    <t>Pieris Pharmaceuticals, Inc.</t>
  </si>
  <si>
    <t>PIRS</t>
  </si>
  <si>
    <t>Shiftpixy, Inc.</t>
  </si>
  <si>
    <t>PIXY</t>
  </si>
  <si>
    <t>Parke Bancorp, Inc.</t>
  </si>
  <si>
    <t>PKBK</t>
  </si>
  <si>
    <t>Parker Drilling Company</t>
  </si>
  <si>
    <t>PKDC</t>
  </si>
  <si>
    <t>Park Electrochemical Corporation</t>
  </si>
  <si>
    <t>PKE</t>
  </si>
  <si>
    <t>Park-Ohio Holdings Corp.</t>
  </si>
  <si>
    <t>PKOH</t>
  </si>
  <si>
    <t>Cannabis Therapy Corp.</t>
  </si>
  <si>
    <t>PKPH</t>
  </si>
  <si>
    <t>Parkson Retail Group Ltd.</t>
  </si>
  <si>
    <t>PKSGY</t>
  </si>
  <si>
    <t>PLANET GREEN HOLDINGS CORP.</t>
  </si>
  <si>
    <t>PLAG</t>
  </si>
  <si>
    <t>Plumas Bancorp</t>
  </si>
  <si>
    <t>PLBC</t>
  </si>
  <si>
    <t>Platinum Group Metals Ltd.</t>
  </si>
  <si>
    <t>PLG</t>
  </si>
  <si>
    <t>China Xiangtai Food Co., Ltd.</t>
  </si>
  <si>
    <t>PLIN</t>
  </si>
  <si>
    <t>Piedmont Lithium Limited Sponsored ADR</t>
  </si>
  <si>
    <t>PLL</t>
  </si>
  <si>
    <t>Polymet Mining Corp.</t>
  </si>
  <si>
    <t>PLM</t>
  </si>
  <si>
    <t>Preformed Line Products Company</t>
  </si>
  <si>
    <t>PLPC</t>
  </si>
  <si>
    <t>Pulse Biosciences, Inc</t>
  </si>
  <si>
    <t>PLSE</t>
  </si>
  <si>
    <t>Protalix BioTherapeutics, Inc.</t>
  </si>
  <si>
    <t>PLX</t>
  </si>
  <si>
    <t>Dipexium Pharmaceuticals, Inc.</t>
  </si>
  <si>
    <t>PLXP</t>
  </si>
  <si>
    <t>PLYMOUTH IND RE</t>
  </si>
  <si>
    <t>PLYM</t>
  </si>
  <si>
    <t>Pacific Mercantile Bancorp</t>
  </si>
  <si>
    <t>PMBC</t>
  </si>
  <si>
    <t>Nuvilex Inc.</t>
  </si>
  <si>
    <t>PMCB</t>
  </si>
  <si>
    <t>Psychemedics Corporation</t>
  </si>
  <si>
    <t>PMD</t>
  </si>
  <si>
    <t>Pingtan Marine Enterprise Ltd.</t>
  </si>
  <si>
    <t>PME</t>
  </si>
  <si>
    <t>Prime Meridian Holding Company</t>
  </si>
  <si>
    <t>PMHG</t>
  </si>
  <si>
    <t>Putnam Managed Municipal Income Trust</t>
  </si>
  <si>
    <t>PMM</t>
  </si>
  <si>
    <t>Putnam Municipal Opportunities Trust</t>
  </si>
  <si>
    <t>PMO</t>
  </si>
  <si>
    <t>CPI Card Group Inc.</t>
  </si>
  <si>
    <t>PMTS</t>
  </si>
  <si>
    <t>Pioneer Bankshares Inc.</t>
  </si>
  <si>
    <t>PNBI</t>
  </si>
  <si>
    <t>Patriot National Bancorp Inc.</t>
  </si>
  <si>
    <t>PNBK</t>
  </si>
  <si>
    <t>PennantPark Investment Corporation</t>
  </si>
  <si>
    <t>PNNT</t>
  </si>
  <si>
    <t>PrimeEnergy Corporation</t>
  </si>
  <si>
    <t>PNRG</t>
  </si>
  <si>
    <t>Paringa Resources Limited Sponsored ADR</t>
  </si>
  <si>
    <t>PNRL</t>
  </si>
  <si>
    <t>The Pennant Group, Inc.</t>
  </si>
  <si>
    <t>PNTG</t>
  </si>
  <si>
    <t>PRECISION THERAPEUTICS INC.</t>
  </si>
  <si>
    <t>POAI</t>
  </si>
  <si>
    <t>POET Technologies Inc.</t>
  </si>
  <si>
    <t>POETF</t>
  </si>
  <si>
    <t>Polar Power, Inc.</t>
  </si>
  <si>
    <t>POLA</t>
  </si>
  <si>
    <t>Polydex Pharmaceuticals Ltd.</t>
  </si>
  <si>
    <t>POLXF</t>
  </si>
  <si>
    <t>Pope Resources</t>
  </si>
  <si>
    <t>POPE</t>
  </si>
  <si>
    <t>United Treatment Centers Inc.</t>
  </si>
  <si>
    <t>POTN</t>
  </si>
  <si>
    <t>Powell Industries, Inc.</t>
  </si>
  <si>
    <t>POWL</t>
  </si>
  <si>
    <t>Pinnacle Bankshares Corp.</t>
  </si>
  <si>
    <t>PPBN</t>
  </si>
  <si>
    <t>Propanc Biopharma Inc</t>
  </si>
  <si>
    <t>PPCB</t>
  </si>
  <si>
    <t>Positive Physicians Holdings, Inc.</t>
  </si>
  <si>
    <t>PPHI</t>
  </si>
  <si>
    <t>MFRI, Inc.</t>
  </si>
  <si>
    <t>PPIH</t>
  </si>
  <si>
    <t>Hokutou Holdings International Inc.</t>
  </si>
  <si>
    <t>PPMH</t>
  </si>
  <si>
    <t>Jingwei International Ltd.</t>
  </si>
  <si>
    <t>PPPS</t>
  </si>
  <si>
    <t>Patient Portal Technologies Inc.</t>
  </si>
  <si>
    <t>PPRG</t>
  </si>
  <si>
    <t>Peoples-Sidney Financial Corp.</t>
  </si>
  <si>
    <t>PPSF</t>
  </si>
  <si>
    <t>Pioneer Power Solutions, Inc.</t>
  </si>
  <si>
    <t>PPSI</t>
  </si>
  <si>
    <t>PETROTEQ ENERGY</t>
  </si>
  <si>
    <t>PQEFF</t>
  </si>
  <si>
    <t>Perceptron, Inc.</t>
  </si>
  <si>
    <t>PRCP</t>
  </si>
  <si>
    <t>PRDO</t>
  </si>
  <si>
    <t>Predictive Technology Group, Inc.</t>
  </si>
  <si>
    <t>PRED</t>
  </si>
  <si>
    <t>PRGX Global, Inc.</t>
  </si>
  <si>
    <t>PRGX</t>
  </si>
  <si>
    <t>Premier Holdings Corp</t>
  </si>
  <si>
    <t>PRHL</t>
  </si>
  <si>
    <t>ParkerVision, Inc.</t>
  </si>
  <si>
    <t>PRKR</t>
  </si>
  <si>
    <t>Paragon Real Estate Equity and Investment Trust</t>
  </si>
  <si>
    <t>PRLE</t>
  </si>
  <si>
    <t>PROFOUND MEDICL</t>
  </si>
  <si>
    <t>PROF</t>
  </si>
  <si>
    <t>Propell Technologies Group, Inc.</t>
  </si>
  <si>
    <t>PROP</t>
  </si>
  <si>
    <t>Provident Financial Holdings, Inc.</t>
  </si>
  <si>
    <t>PROV</t>
  </si>
  <si>
    <t>ProPhase Labs, Inc.</t>
  </si>
  <si>
    <t>PRPH</t>
  </si>
  <si>
    <t>PURPLE INNOVATION, INC.</t>
  </si>
  <si>
    <t>PRPL</t>
  </si>
  <si>
    <t>Transgenomic, Inc.</t>
  </si>
  <si>
    <t>PRPO</t>
  </si>
  <si>
    <t>PURPLEBRICKS GP</t>
  </si>
  <si>
    <t>PRPPF</t>
  </si>
  <si>
    <t>ProQR Therapeutics N.V.</t>
  </si>
  <si>
    <t>PRQR</t>
  </si>
  <si>
    <t>Premier Foods PLC.</t>
  </si>
  <si>
    <t>PRRFY</t>
  </si>
  <si>
    <t>Portsmouth Square, Inc.</t>
  </si>
  <si>
    <t>PRSI</t>
  </si>
  <si>
    <t>PermRock Royalty Trust</t>
  </si>
  <si>
    <t>PRT</t>
  </si>
  <si>
    <t>Prothena Corporation plc</t>
  </si>
  <si>
    <t>PRTA</t>
  </si>
  <si>
    <t>Priority Technology Holdings, Inc.</t>
  </si>
  <si>
    <t>PRTH</t>
  </si>
  <si>
    <t>Paratek Pharmaceuticals, Inc.</t>
  </si>
  <si>
    <t>PRTK</t>
  </si>
  <si>
    <t>U.S. Auto Parts Network, Inc.</t>
  </si>
  <si>
    <t>PRTS</t>
  </si>
  <si>
    <t>Protalex Inc.</t>
  </si>
  <si>
    <t>PRTX</t>
  </si>
  <si>
    <t>Provention Bio, Inc.</t>
  </si>
  <si>
    <t>PRVB</t>
  </si>
  <si>
    <t>PreveCeutical Medical Inc.</t>
  </si>
  <si>
    <t>PRVCF</t>
  </si>
  <si>
    <t>Prevail Therapeutics Inc.</t>
  </si>
  <si>
    <t>PRVL</t>
  </si>
  <si>
    <t>Proxim Wireless Corp.</t>
  </si>
  <si>
    <t>PRXM</t>
  </si>
  <si>
    <t>PSB Holdings, Inc.</t>
  </si>
  <si>
    <t>PSBQ</t>
  </si>
  <si>
    <t>PositiveID Corp.</t>
  </si>
  <si>
    <t>PSID</t>
  </si>
  <si>
    <t>Power Solutions International, Inc.</t>
  </si>
  <si>
    <t>PSIX</t>
  </si>
  <si>
    <t>Petsec Energy Ltd.</t>
  </si>
  <si>
    <t>PSJEY</t>
  </si>
  <si>
    <t>Personalis, Inc.</t>
  </si>
  <si>
    <t>PSNL</t>
  </si>
  <si>
    <t>Invesco Global Listed Private Equity ETF</t>
  </si>
  <si>
    <t>PSP</t>
  </si>
  <si>
    <t>Passur Aerospace Inc.</t>
  </si>
  <si>
    <t>PSSR</t>
  </si>
  <si>
    <t>Pluristem Therapeutics, Inc.</t>
  </si>
  <si>
    <t>PSTI</t>
  </si>
  <si>
    <t>Postal Realty Trust, Inc.</t>
  </si>
  <si>
    <t>PSTL</t>
  </si>
  <si>
    <t>Cytori Therapeutics Inc</t>
  </si>
  <si>
    <t>PSTV</t>
  </si>
  <si>
    <t>Nordic American Offshore Ltd</t>
  </si>
  <si>
    <t>PSV</t>
  </si>
  <si>
    <t>Principal Solar Inc.</t>
  </si>
  <si>
    <t>PSWW</t>
  </si>
  <si>
    <t>Pintec Technology Holdings Ltd.</t>
  </si>
  <si>
    <t>PolarityTE, Inc.</t>
  </si>
  <si>
    <t>PTE</t>
  </si>
  <si>
    <t>Plaintree Systems Inc.</t>
  </si>
  <si>
    <t>PTEEF</t>
  </si>
  <si>
    <t>Portugal Telecom SGPS SA</t>
  </si>
  <si>
    <t>PTGCY</t>
  </si>
  <si>
    <t>Protagonist Therapeutics, Inc.</t>
  </si>
  <si>
    <t>PTGX</t>
  </si>
  <si>
    <t>PANTHEON RESRCS</t>
  </si>
  <si>
    <t>PTHRF</t>
  </si>
  <si>
    <t>Proteostasis Therapeutics, Inc.</t>
  </si>
  <si>
    <t>PTI</t>
  </si>
  <si>
    <t>Atrinsic Inc.</t>
  </si>
  <si>
    <t>PTIX</t>
  </si>
  <si>
    <t>KCAP Financial, Inc.</t>
  </si>
  <si>
    <t>PTMN</t>
  </si>
  <si>
    <t>Palatin Technologies, Inc.</t>
  </si>
  <si>
    <t>PTN</t>
  </si>
  <si>
    <t>Plastic2Oil, Inc.</t>
  </si>
  <si>
    <t>PTOI</t>
  </si>
  <si>
    <t>Petrominerals Corp.</t>
  </si>
  <si>
    <t>PTRO</t>
  </si>
  <si>
    <t>P.A.M. Transportation Services, Inc.</t>
  </si>
  <si>
    <t>PTSI</t>
  </si>
  <si>
    <t>Amerilithium Corp.</t>
  </si>
  <si>
    <t>PTTN</t>
  </si>
  <si>
    <t>Protective Insurance Corp</t>
  </si>
  <si>
    <t>PTVCA</t>
  </si>
  <si>
    <t>PTVCB</t>
  </si>
  <si>
    <t>Pro Travel Network Inc.</t>
  </si>
  <si>
    <t>PTVL</t>
  </si>
  <si>
    <t>Pulmatrix, Inc.</t>
  </si>
  <si>
    <t>PULM</t>
  </si>
  <si>
    <t>PURE Bioscience</t>
  </si>
  <si>
    <t>PURE</t>
  </si>
  <si>
    <t>Puyi Inc. Sponsored ADR</t>
  </si>
  <si>
    <t>PUYI</t>
  </si>
  <si>
    <t>Provident Bancorp, Inc.</t>
  </si>
  <si>
    <t>PVBC</t>
  </si>
  <si>
    <t>Pacific Valley Bank</t>
  </si>
  <si>
    <t>PVBK</t>
  </si>
  <si>
    <t>Provectus Biopharmaceuticals, Inc.</t>
  </si>
  <si>
    <t>PVCT</t>
  </si>
  <si>
    <t>Provision Holding, Inc.</t>
  </si>
  <si>
    <t>PVHO</t>
  </si>
  <si>
    <t>PERMIANVILLE ROYALTY TRUST</t>
  </si>
  <si>
    <t>PVL</t>
  </si>
  <si>
    <t>Power REIT</t>
  </si>
  <si>
    <t>PW</t>
  </si>
  <si>
    <t>Pacific West Bank</t>
  </si>
  <si>
    <t>PWBO</t>
  </si>
  <si>
    <t>PWRCOR INC</t>
  </si>
  <si>
    <t>PWCO</t>
  </si>
  <si>
    <t>I.D. Systems, Inc.</t>
  </si>
  <si>
    <t>PWFL</t>
  </si>
  <si>
    <t>Penns Woods Bancorp, Inc.</t>
  </si>
  <si>
    <t>PWOD</t>
  </si>
  <si>
    <t>Powin Corp</t>
  </si>
  <si>
    <t>PWON</t>
  </si>
  <si>
    <t>Phoenix Footwear Group Inc.</t>
  </si>
  <si>
    <t>PXFG</t>
  </si>
  <si>
    <t>usell.com Inc.</t>
  </si>
  <si>
    <t>PXHI</t>
  </si>
  <si>
    <t>Pixelworks, Inc.</t>
  </si>
  <si>
    <t>PXLW</t>
  </si>
  <si>
    <t>Pyxis Tankers Inc.</t>
  </si>
  <si>
    <t>PXS</t>
  </si>
  <si>
    <t>Pharmaxis Ltd.</t>
  </si>
  <si>
    <t>PXSLY</t>
  </si>
  <si>
    <t>POXEL SA FRANCE</t>
  </si>
  <si>
    <t>PXXLF</t>
  </si>
  <si>
    <t>Praxsyn Corporation</t>
  </si>
  <si>
    <t>PXYN</t>
  </si>
  <si>
    <t>PYXUS INTERNATIONAL, INC.</t>
  </si>
  <si>
    <t>PYX</t>
  </si>
  <si>
    <t>Paramount Gold Nevada Corp.</t>
  </si>
  <si>
    <t>PZG</t>
  </si>
  <si>
    <t>Pazoo, Inc.</t>
  </si>
  <si>
    <t>PZOO</t>
  </si>
  <si>
    <t>PhaseRx, Inc.</t>
  </si>
  <si>
    <t>PZRXQ</t>
  </si>
  <si>
    <t>Qualstar Corporation</t>
  </si>
  <si>
    <t>QBAK</t>
  </si>
  <si>
    <t>Q Biomed Inc.</t>
  </si>
  <si>
    <t>QBIO</t>
  </si>
  <si>
    <t>Q.E.P. Co.</t>
  </si>
  <si>
    <t>QEPC</t>
  </si>
  <si>
    <t>Quintana Energy Services Inc.</t>
  </si>
  <si>
    <t>QES</t>
  </si>
  <si>
    <t>Quorum Health Corporation</t>
  </si>
  <si>
    <t>QHC</t>
  </si>
  <si>
    <t>Q&amp;K International Group Limited Sponsored ADR</t>
  </si>
  <si>
    <t>QK</t>
  </si>
  <si>
    <t>QuoteMedia Inc.</t>
  </si>
  <si>
    <t>QMCI</t>
  </si>
  <si>
    <t>Quantum Corporation</t>
  </si>
  <si>
    <t>QMCO</t>
  </si>
  <si>
    <t>QNB Corp.</t>
  </si>
  <si>
    <t>QNBC</t>
  </si>
  <si>
    <t>Quaint Oak Bancorp Inc.</t>
  </si>
  <si>
    <t>QNTO</t>
  </si>
  <si>
    <t>Quest Resource Holding Corporation.</t>
  </si>
  <si>
    <t>QRHC</t>
  </si>
  <si>
    <t>Save The World Air Inc.</t>
  </si>
  <si>
    <t>QSEP</t>
  </si>
  <si>
    <t>Quantum Materials Corp.</t>
  </si>
  <si>
    <t>QTMM</t>
  </si>
  <si>
    <t>Wi-LAN Inc</t>
  </si>
  <si>
    <t>QTRHF</t>
  </si>
  <si>
    <t>Quaterra Resources Inc.</t>
  </si>
  <si>
    <t>QTRRF</t>
  </si>
  <si>
    <t>Innovative Beverage Group Holdings Inc.</t>
  </si>
  <si>
    <t>QUBT</t>
  </si>
  <si>
    <t>QuickLogic Corporation</t>
  </si>
  <si>
    <t>QUIK</t>
  </si>
  <si>
    <t>Qumu Corporation</t>
  </si>
  <si>
    <t>QUMU</t>
  </si>
  <si>
    <t>General Automotive Co.</t>
  </si>
  <si>
    <t>QYBX</t>
  </si>
  <si>
    <t>Rite Aid Corporation</t>
  </si>
  <si>
    <t>RAD</t>
  </si>
  <si>
    <t>Rada Electronics Industries Limited</t>
  </si>
  <si>
    <t>RADA</t>
  </si>
  <si>
    <t>Regency Affiliates Inc.</t>
  </si>
  <si>
    <t>RAFI</t>
  </si>
  <si>
    <t>China Lending Corporation</t>
  </si>
  <si>
    <t>RAHGF</t>
  </si>
  <si>
    <t>Freightcar America, Inc.</t>
  </si>
  <si>
    <t>RAIL</t>
  </si>
  <si>
    <t>Rand Capital Corporation</t>
  </si>
  <si>
    <t>RAND</t>
  </si>
  <si>
    <t>RAPT THERAPTICS</t>
  </si>
  <si>
    <t>RAPT</t>
  </si>
  <si>
    <t>RAIT Financial Trust</t>
  </si>
  <si>
    <t>RASFQ</t>
  </si>
  <si>
    <t>Rave Restaurant Group, Inc.</t>
  </si>
  <si>
    <t>RAVE</t>
  </si>
  <si>
    <t>RBB Bancorp</t>
  </si>
  <si>
    <t>RBB</t>
  </si>
  <si>
    <t>Ribbon Communications Inc.</t>
  </si>
  <si>
    <t>Rubicon Technology, Inc.</t>
  </si>
  <si>
    <t>RBCN</t>
  </si>
  <si>
    <t>Rhinebeck Bancorp, Inc.</t>
  </si>
  <si>
    <t>RBKB</t>
  </si>
  <si>
    <t>Reliant Bancorp, Inc.</t>
  </si>
  <si>
    <t>RBNC</t>
  </si>
  <si>
    <t>Rubicon Minerals Corp.</t>
  </si>
  <si>
    <t>RBYCF</t>
  </si>
  <si>
    <t>Draper Oakwood Technology Acquisition, Inc.</t>
  </si>
  <si>
    <t>RBZ</t>
  </si>
  <si>
    <t>RenovaCare Inc.</t>
  </si>
  <si>
    <t>RCAR</t>
  </si>
  <si>
    <t>RCEL</t>
  </si>
  <si>
    <t>Rocky Brands, Inc.</t>
  </si>
  <si>
    <t>RCKY</t>
  </si>
  <si>
    <t>RCM Technologies, Inc.</t>
  </si>
  <si>
    <t>RCMT</t>
  </si>
  <si>
    <t>Recon Technology, Ltd.</t>
  </si>
  <si>
    <t>RCON</t>
  </si>
  <si>
    <t>Recruiter.com, Group, Inc.</t>
  </si>
  <si>
    <t>RCRT</t>
  </si>
  <si>
    <t>PIMCO Strategic Income Fund, Inc.</t>
  </si>
  <si>
    <t>RCS</t>
  </si>
  <si>
    <t>Arcus Biosciences, Inc.</t>
  </si>
  <si>
    <t>RCUS</t>
  </si>
  <si>
    <t>Radcom Ltd.</t>
  </si>
  <si>
    <t>RDCM</t>
  </si>
  <si>
    <t>Advanced Medical Isotope Corporation</t>
  </si>
  <si>
    <t>RDGL</t>
  </si>
  <si>
    <t>Redhill Biopharma Ltd.</t>
  </si>
  <si>
    <t>RDHL</t>
  </si>
  <si>
    <t>Reading International Inc</t>
  </si>
  <si>
    <t>RDI</t>
  </si>
  <si>
    <t>ALPS REIT Dividend Dogs ETF</t>
  </si>
  <si>
    <t>RDOG</t>
  </si>
  <si>
    <t>Radva Corp.</t>
  </si>
  <si>
    <t>RDVA</t>
  </si>
  <si>
    <t>Red Violet, Inc.</t>
  </si>
  <si>
    <t>RDVT</t>
  </si>
  <si>
    <t>Rediff.com India Ltd.</t>
  </si>
  <si>
    <t>REDFY</t>
  </si>
  <si>
    <t>RISE Education Cayman Ltd. American Depositary Shares</t>
  </si>
  <si>
    <t>REDU</t>
  </si>
  <si>
    <t>Reeds, Inc.</t>
  </si>
  <si>
    <t>REED</t>
  </si>
  <si>
    <t>Ree International Inc.</t>
  </si>
  <si>
    <t>REEI</t>
  </si>
  <si>
    <t>Rare Element Resources Ltd.</t>
  </si>
  <si>
    <t>REEMF</t>
  </si>
  <si>
    <t>Medical Cannabis Payment Solutions</t>
  </si>
  <si>
    <t>REFG</t>
  </si>
  <si>
    <t>Research Frontiers Incorporated</t>
  </si>
  <si>
    <t>REFR</t>
  </si>
  <si>
    <t>Ring Energy, Inc.</t>
  </si>
  <si>
    <t>REI</t>
  </si>
  <si>
    <t>Novume Solutions, Inc.</t>
  </si>
  <si>
    <t>REKR</t>
  </si>
  <si>
    <t>Richardson Electronics, Ltd.</t>
  </si>
  <si>
    <t>RELL</t>
  </si>
  <si>
    <t>Reliv' International, Inc.</t>
  </si>
  <si>
    <t>RELV</t>
  </si>
  <si>
    <t>Remedent Inc.</t>
  </si>
  <si>
    <t>REMI</t>
  </si>
  <si>
    <t>Renren Inc.</t>
  </si>
  <si>
    <t>RENN</t>
  </si>
  <si>
    <t>Recro Pharma, Inc.</t>
  </si>
  <si>
    <t>REPH</t>
  </si>
  <si>
    <t>Replimune Group, Inc.</t>
  </si>
  <si>
    <t>REPL</t>
  </si>
  <si>
    <t>Resonant Inc.</t>
  </si>
  <si>
    <t>RESN</t>
  </si>
  <si>
    <t>Reconditioned Systems Inc.</t>
  </si>
  <si>
    <t>RESY</t>
  </si>
  <si>
    <t>ReTo Eco-Solutions, Inc.</t>
  </si>
  <si>
    <t>RETO</t>
  </si>
  <si>
    <t>Revere Bank</t>
  </si>
  <si>
    <t>REVB</t>
  </si>
  <si>
    <t>REX American Resources Corporation</t>
  </si>
  <si>
    <t>REX</t>
  </si>
  <si>
    <t>Rexahn Pharmaceuticals, Inc.</t>
  </si>
  <si>
    <t>REXN</t>
  </si>
  <si>
    <t>Cohen &amp; Steers Total Return Realty Fund, Inc.</t>
  </si>
  <si>
    <t>RFI</t>
  </si>
  <si>
    <t>RF Industries, Ltd.</t>
  </si>
  <si>
    <t>RFIL</t>
  </si>
  <si>
    <t>Rafael Holdings, Inc.</t>
  </si>
  <si>
    <t>RFL</t>
  </si>
  <si>
    <t>Resolute Forest Products Inc.</t>
  </si>
  <si>
    <t>RFP</t>
  </si>
  <si>
    <t>RGC Resources Inc.</t>
  </si>
  <si>
    <t>RGCO</t>
  </si>
  <si>
    <t>Regenicin Inc.</t>
  </si>
  <si>
    <t>RGIN</t>
  </si>
  <si>
    <t>Regulus Therapeutics Inc.</t>
  </si>
  <si>
    <t>RGLS</t>
  </si>
  <si>
    <t>Reign Sapphire Corp</t>
  </si>
  <si>
    <t>RGNP</t>
  </si>
  <si>
    <t>RegeneRx Biopharmaceuticals Inc.</t>
  </si>
  <si>
    <t>RGRX</t>
  </si>
  <si>
    <t>Real Goods Solar, Inc.</t>
  </si>
  <si>
    <t>RGSE</t>
  </si>
  <si>
    <t>Regi U.S. Inc.</t>
  </si>
  <si>
    <t>RGUS</t>
  </si>
  <si>
    <t>Adcare Health Systems Inc</t>
  </si>
  <si>
    <t>RHE</t>
  </si>
  <si>
    <t>Rhino Resource Partners LP</t>
  </si>
  <si>
    <t>RHNO</t>
  </si>
  <si>
    <t>RiceBran Technologies</t>
  </si>
  <si>
    <t>RIBT</t>
  </si>
  <si>
    <t>RCI Hospitality Holdings, Inc.</t>
  </si>
  <si>
    <t>RICK</t>
  </si>
  <si>
    <t>Rigel Pharmaceuticals, Inc.</t>
  </si>
  <si>
    <t>RIGL</t>
  </si>
  <si>
    <t>BRAVEHEART RES</t>
  </si>
  <si>
    <t>RIINF</t>
  </si>
  <si>
    <t>Bioptix, Inc.</t>
  </si>
  <si>
    <t>RIOT</t>
  </si>
  <si>
    <t>RIVERVIEW FINL</t>
  </si>
  <si>
    <t>RIVE</t>
  </si>
  <si>
    <t>Arcadia Biosciences, Inc.</t>
  </si>
  <si>
    <t>RKDA</t>
  </si>
  <si>
    <t>RocketFuel Blockchain, Inc.</t>
  </si>
  <si>
    <t>RKFL</t>
  </si>
  <si>
    <t>Real Brands, Inc.</t>
  </si>
  <si>
    <t>RLBD</t>
  </si>
  <si>
    <t>Reliability Inc.</t>
  </si>
  <si>
    <t>RLBY</t>
  </si>
  <si>
    <t>Radiant Logistics, Inc.</t>
  </si>
  <si>
    <t>RLGT</t>
  </si>
  <si>
    <t>Red Lion Hotels Corporation</t>
  </si>
  <si>
    <t>RLH</t>
  </si>
  <si>
    <t>Arc Group, Inc.</t>
  </si>
  <si>
    <t>RLLY</t>
  </si>
  <si>
    <t>Relmada Therapeutics, Inc.</t>
  </si>
  <si>
    <t>RLMD</t>
  </si>
  <si>
    <t>Regional Management Corp.</t>
  </si>
  <si>
    <t>RM</t>
  </si>
  <si>
    <t>RE/MAX Holdings, Inc.</t>
  </si>
  <si>
    <t>RMAX</t>
  </si>
  <si>
    <t>Richmond Mutual Bancorporation, Inc.</t>
  </si>
  <si>
    <t>RMBI</t>
  </si>
  <si>
    <t>RumbleON, Inc.</t>
  </si>
  <si>
    <t>RMBL</t>
  </si>
  <si>
    <t>Rocky Mountain Chocolate Factory, Inc.</t>
  </si>
  <si>
    <t>RMCF</t>
  </si>
  <si>
    <t>Ra Medical Systems, Inc.</t>
  </si>
  <si>
    <t>RMED</t>
  </si>
  <si>
    <t>Rimini Street, Inc.</t>
  </si>
  <si>
    <t>RMNI</t>
  </si>
  <si>
    <t>Royce Micro-Cap Trust Inc.</t>
  </si>
  <si>
    <t>RMT</t>
  </si>
  <si>
    <t>Rockwell Medical, Inc.</t>
  </si>
  <si>
    <t>RMTI</t>
  </si>
  <si>
    <t>Randolph Bancorp, Inc.</t>
  </si>
  <si>
    <t>RNDB</t>
  </si>
  <si>
    <t>RigNet, Inc.</t>
  </si>
  <si>
    <t>RNET</t>
  </si>
  <si>
    <t>Ranger Energy Services, Inc.</t>
  </si>
  <si>
    <t>RNGR</t>
  </si>
  <si>
    <t>RENEURON GP PLC</t>
  </si>
  <si>
    <t>RNUGF</t>
  </si>
  <si>
    <t>Rennova Health, Inc.</t>
  </si>
  <si>
    <t>RNVA</t>
  </si>
  <si>
    <t>RealNetworks, Inc.</t>
  </si>
  <si>
    <t>RNWK</t>
  </si>
  <si>
    <t>Rockford Corp.</t>
  </si>
  <si>
    <t>ROFO</t>
  </si>
  <si>
    <t>KLR Energy Acquisition Corp.</t>
  </si>
  <si>
    <t>ROSE</t>
  </si>
  <si>
    <t>Royale Energy Inc.</t>
  </si>
  <si>
    <t>ROYL</t>
  </si>
  <si>
    <t>Pacific Coast Oil Trust</t>
  </si>
  <si>
    <t>ROYT</t>
  </si>
  <si>
    <t>Thunder Bridge Acquisition, Ltd.</t>
  </si>
  <si>
    <t>RPAY</t>
  </si>
  <si>
    <t>Virtual Piggy Inc.</t>
  </si>
  <si>
    <t>RPMT</t>
  </si>
  <si>
    <t>Reliq Health Technologies Inc.</t>
  </si>
  <si>
    <t>RQHTF</t>
  </si>
  <si>
    <t>Red River Bancshares, Inc.</t>
  </si>
  <si>
    <t>RRBI</t>
  </si>
  <si>
    <t>R.R. Donnelley &amp; Sons Company</t>
  </si>
  <si>
    <t>RRD</t>
  </si>
  <si>
    <t>Red Robin Gourmet Burgers, Inc.</t>
  </si>
  <si>
    <t>RRGB</t>
  </si>
  <si>
    <t>Rock Ridge Resources Inc.</t>
  </si>
  <si>
    <t>RRRI</t>
  </si>
  <si>
    <t>Roadrunner Transportation Systems, Inc</t>
  </si>
  <si>
    <t>RRTS</t>
  </si>
  <si>
    <t>RESAAS Services Inc.</t>
  </si>
  <si>
    <t>RSASF</t>
  </si>
  <si>
    <t>Choose Rain, Inc.</t>
  </si>
  <si>
    <t>RSAU</t>
  </si>
  <si>
    <t>Risk Industries Inc.</t>
  </si>
  <si>
    <t>RSKIA</t>
  </si>
  <si>
    <t>EnteroMedics Inc.</t>
  </si>
  <si>
    <t>RSLS</t>
  </si>
  <si>
    <t>Cortex Pharmaceuticals Inc.</t>
  </si>
  <si>
    <t>RSPI</t>
  </si>
  <si>
    <t>Research Solutions Inc.</t>
  </si>
  <si>
    <t>RSSS</t>
  </si>
  <si>
    <t>Rosetta Stone</t>
  </si>
  <si>
    <t>RST</t>
  </si>
  <si>
    <t>RESTAURANT GRP</t>
  </si>
  <si>
    <t>RSTGF</t>
  </si>
  <si>
    <t>VanEck Vectors Retail ETF</t>
  </si>
  <si>
    <t>RTH</t>
  </si>
  <si>
    <t>RTI Surgical, Inc.</t>
  </si>
  <si>
    <t>RTIX</t>
  </si>
  <si>
    <t>Ritter Pharmaceuticals, Inc.</t>
  </si>
  <si>
    <t>RTTR</t>
  </si>
  <si>
    <t>RTW RETAILWINDS, INC.</t>
  </si>
  <si>
    <t>RTW</t>
  </si>
  <si>
    <t>Revolution Lighting Technologies, Inc.</t>
  </si>
  <si>
    <t>RVLT</t>
  </si>
  <si>
    <t>Retractable Technologies, Inc.</t>
  </si>
  <si>
    <t>RVP</t>
  </si>
  <si>
    <t>Riverview Bancorp Inc</t>
  </si>
  <si>
    <t>RVSB</t>
  </si>
  <si>
    <t>ReWalk Robotics Ltd</t>
  </si>
  <si>
    <t>RWLK</t>
  </si>
  <si>
    <t>Rand Worldwide Inc.</t>
  </si>
  <si>
    <t>RWWI</t>
  </si>
  <si>
    <t>Progressive Care, Inc.</t>
  </si>
  <si>
    <t>RXMD</t>
  </si>
  <si>
    <t>Rayonier Advanced Materials Inc.</t>
  </si>
  <si>
    <t>RYAM</t>
  </si>
  <si>
    <t>RYB Education, Inc. Sponsored ADR</t>
  </si>
  <si>
    <t>RYB</t>
  </si>
  <si>
    <t>Amira Nature Foods Ltd</t>
  </si>
  <si>
    <t>RYCE</t>
  </si>
  <si>
    <t>Ryerson Holding Corporation</t>
  </si>
  <si>
    <t>RYI</t>
  </si>
  <si>
    <t>Chromedx Corp.</t>
  </si>
  <si>
    <t>RYMDF</t>
  </si>
  <si>
    <t>Royal Standard Minerals Inc.</t>
  </si>
  <si>
    <t>RYSMF</t>
  </si>
  <si>
    <t>Antriabio, Inc.</t>
  </si>
  <si>
    <t>RZLT</t>
  </si>
  <si>
    <t>South Atlantic Bancshares, Inc.</t>
  </si>
  <si>
    <t>SABK</t>
  </si>
  <si>
    <t>Sachem Capital Corp.</t>
  </si>
  <si>
    <t>SACH</t>
  </si>
  <si>
    <t>SAExploration Holdings, Inc.</t>
  </si>
  <si>
    <t>SAEX</t>
  </si>
  <si>
    <t>Salisbury Bancorp, Inc.</t>
  </si>
  <si>
    <t>SAL</t>
  </si>
  <si>
    <t>Salem Media Group, Inc.</t>
  </si>
  <si>
    <t>SALM</t>
  </si>
  <si>
    <t>Scorpio Bulkers Inc.</t>
  </si>
  <si>
    <t>SALT</t>
  </si>
  <si>
    <t>Silvercrest Asset Management Group Inc.</t>
  </si>
  <si>
    <t>SAMG</t>
  </si>
  <si>
    <t>S&amp;W Seed Company</t>
  </si>
  <si>
    <t>SANW</t>
  </si>
  <si>
    <t>Saratoga Investment Corp</t>
  </si>
  <si>
    <t>SAR</t>
  </si>
  <si>
    <t>Diversified Restaurant Holdings, Inc.</t>
  </si>
  <si>
    <t>SAUC</t>
  </si>
  <si>
    <t>Pain Therapeutics</t>
  </si>
  <si>
    <t>SAVA</t>
  </si>
  <si>
    <t>Safe Bulkers, Inc</t>
  </si>
  <si>
    <t>SB</t>
  </si>
  <si>
    <t>State Bank Corp.</t>
  </si>
  <si>
    <t>SBAZ</t>
  </si>
  <si>
    <t>Strongbridge Biopharma PLC</t>
  </si>
  <si>
    <t>SBBP</t>
  </si>
  <si>
    <t>SB ONE BANCORP</t>
  </si>
  <si>
    <t>SBBX</t>
  </si>
  <si>
    <t>SB Financial Group, Inc.</t>
  </si>
  <si>
    <t>SBFG</t>
  </si>
  <si>
    <t>Suncrest Bank</t>
  </si>
  <si>
    <t>SBKK</t>
  </si>
  <si>
    <t>SilverBow Resources Inc.</t>
  </si>
  <si>
    <t>SBOW</t>
  </si>
  <si>
    <t>Spring Bank Pharmaceuticals, Inc.</t>
  </si>
  <si>
    <t>SBPH</t>
  </si>
  <si>
    <t>Spanish Broadcasting System, Inc.</t>
  </si>
  <si>
    <t>SBSAA</t>
  </si>
  <si>
    <t>SBT Bancorp Inc.</t>
  </si>
  <si>
    <t>SBTB</t>
  </si>
  <si>
    <t>Seacoast Commerce Bank</t>
  </si>
  <si>
    <t>SCBH</t>
  </si>
  <si>
    <t>SCI Engineered Materials Inc.</t>
  </si>
  <si>
    <t>SCIA</t>
  </si>
  <si>
    <t>Scientific Learning Corp.</t>
  </si>
  <si>
    <t>SCIL</t>
  </si>
  <si>
    <t>Scailex Corp.</t>
  </si>
  <si>
    <t>SCIXF</t>
  </si>
  <si>
    <t>Socket Mobile, Inc.</t>
  </si>
  <si>
    <t>SCKT</t>
  </si>
  <si>
    <t>Stellus Capital Investment Corporation</t>
  </si>
  <si>
    <t>SCM</t>
  </si>
  <si>
    <t>Scientific Industries Inc.</t>
  </si>
  <si>
    <t>SCND</t>
  </si>
  <si>
    <t>Sc Holdings Corp.</t>
  </si>
  <si>
    <t>SCNG</t>
  </si>
  <si>
    <t>Superconductor Technologies Inc.</t>
  </si>
  <si>
    <t>SCON</t>
  </si>
  <si>
    <t>School Specialty, Inc.</t>
  </si>
  <si>
    <t>SCOO</t>
  </si>
  <si>
    <t>comScore, Inc.</t>
  </si>
  <si>
    <t>SCOR</t>
  </si>
  <si>
    <t>scPharmaceuticals, Inc.</t>
  </si>
  <si>
    <t>SCPH</t>
  </si>
  <si>
    <t>Scope Industries</t>
  </si>
  <si>
    <t>SCPJ</t>
  </si>
  <si>
    <t>SouthCrest Financial Group Inc.</t>
  </si>
  <si>
    <t>SCSG</t>
  </si>
  <si>
    <t>Monitronics International, Inc.</t>
  </si>
  <si>
    <t>SCTY</t>
  </si>
  <si>
    <t>Shoe Carnival, Inc.</t>
  </si>
  <si>
    <t>SCVL</t>
  </si>
  <si>
    <t>L.S. Starrett Company (The)</t>
  </si>
  <si>
    <t>SCX</t>
  </si>
  <si>
    <t>Security Bancorp Inc.</t>
  </si>
  <si>
    <t>SCYT</t>
  </si>
  <si>
    <t>SCYNEXIS, Inc.</t>
  </si>
  <si>
    <t>SCYX</t>
  </si>
  <si>
    <t>Santa Cruz County Bank</t>
  </si>
  <si>
    <t>SCZC</t>
  </si>
  <si>
    <t>SandRidge Energy, Inc.</t>
  </si>
  <si>
    <t>SD</t>
  </si>
  <si>
    <t>Security Devices International Inc.</t>
  </si>
  <si>
    <t>SDEV</t>
  </si>
  <si>
    <t>SCHRODINGER INC</t>
  </si>
  <si>
    <t>SDGR</t>
  </si>
  <si>
    <t>STANDARD DIVERSIFIED INC.</t>
  </si>
  <si>
    <t>SDI</t>
  </si>
  <si>
    <t>Seadrill Partners LLC</t>
  </si>
  <si>
    <t>SDLPF</t>
  </si>
  <si>
    <t>Sandston Corp.</t>
  </si>
  <si>
    <t>SDON</t>
  </si>
  <si>
    <t>Superior Drilling Products, Inc.</t>
  </si>
  <si>
    <t>SDPI</t>
  </si>
  <si>
    <t>SandRidge Mississippian Trust II</t>
  </si>
  <si>
    <t>SDRMU</t>
  </si>
  <si>
    <t>SandRidge Mississippian Trust I</t>
  </si>
  <si>
    <t>SDTTU</t>
  </si>
  <si>
    <t>SeaChange International, Inc.</t>
  </si>
  <si>
    <t>SEAC</t>
  </si>
  <si>
    <t>Secoo Holding Limited</t>
  </si>
  <si>
    <t>SECO</t>
  </si>
  <si>
    <t>Origin Agritech Limited</t>
  </si>
  <si>
    <t>SEED</t>
  </si>
  <si>
    <t>Apricus Biosciences, Inc</t>
  </si>
  <si>
    <t>SEEL</t>
  </si>
  <si>
    <t>SEMPERIT AG HLD</t>
  </si>
  <si>
    <t>SEIGY</t>
  </si>
  <si>
    <t>Cleantech Solutions International, Inc.</t>
  </si>
  <si>
    <t>SEII</t>
  </si>
  <si>
    <t>Selecta Biosciences, Inc.</t>
  </si>
  <si>
    <t>SELB</t>
  </si>
  <si>
    <t>Global Self Storage, Inc.</t>
  </si>
  <si>
    <t>SELF</t>
  </si>
  <si>
    <t>Seneca Foods Corp.</t>
  </si>
  <si>
    <t>SENEA</t>
  </si>
  <si>
    <t>Strategic Environmental &amp; Energy Resources, Inc.</t>
  </si>
  <si>
    <t>SENR</t>
  </si>
  <si>
    <t>Senseonics Holdings, Inc.</t>
  </si>
  <si>
    <t>SENS</t>
  </si>
  <si>
    <t>Sauer Energy Inc.</t>
  </si>
  <si>
    <t>SENY</t>
  </si>
  <si>
    <t>Sernova Corp.</t>
  </si>
  <si>
    <t>SEOVF</t>
  </si>
  <si>
    <t>SuperGroup PLC Unsponsored ADR</t>
  </si>
  <si>
    <t>SEPGY</t>
  </si>
  <si>
    <t>Synthesis Energy Systems, Inc.</t>
  </si>
  <si>
    <t>SES</t>
  </si>
  <si>
    <t>SES Solar Inc.</t>
  </si>
  <si>
    <t>SESI</t>
  </si>
  <si>
    <t>SESEN BIO, INC.</t>
  </si>
  <si>
    <t>SESN</t>
  </si>
  <si>
    <t>Sound Financial Bancorp, Inc.</t>
  </si>
  <si>
    <t>SFBC</t>
  </si>
  <si>
    <t>SFB Bancorp Inc.</t>
  </si>
  <si>
    <t>SFBK</t>
  </si>
  <si>
    <t>Security Federal Corp.</t>
  </si>
  <si>
    <t>SFDL</t>
  </si>
  <si>
    <t>Safeguard Scientifics, Inc.</t>
  </si>
  <si>
    <t>SFE</t>
  </si>
  <si>
    <t>Santa Fe Financial Corp.</t>
  </si>
  <si>
    <t>SFEF</t>
  </si>
  <si>
    <t>Santa Fe Gold Corp.</t>
  </si>
  <si>
    <t>SFEG</t>
  </si>
  <si>
    <t>SAFE-T GRP-ADR</t>
  </si>
  <si>
    <t>SFET</t>
  </si>
  <si>
    <t>Sports Field Holdings, Inc.</t>
  </si>
  <si>
    <t>SFHI</t>
  </si>
  <si>
    <t>Sector 5, Inc.</t>
  </si>
  <si>
    <t>SFIV</t>
  </si>
  <si>
    <t>Southern First Bancshares, Inc.</t>
  </si>
  <si>
    <t>SFST</t>
  </si>
  <si>
    <t>Fang Holdings Limited</t>
  </si>
  <si>
    <t>SFUN</t>
  </si>
  <si>
    <t>Saga Communications, Inc.</t>
  </si>
  <si>
    <t>SGA</t>
  </si>
  <si>
    <t>Southwest Georgia Financial Corporation</t>
  </si>
  <si>
    <t>SGB</t>
  </si>
  <si>
    <t>SG Blocks, Inc.</t>
  </si>
  <si>
    <t>SGBX</t>
  </si>
  <si>
    <t>Superior Uniform Group, Inc.</t>
  </si>
  <si>
    <t>SGC</t>
  </si>
  <si>
    <t>Sigma Labs, Inc.</t>
  </si>
  <si>
    <t>SGLB</t>
  </si>
  <si>
    <t>SigmaTron International, Inc.</t>
  </si>
  <si>
    <t>SGMA</t>
  </si>
  <si>
    <t>Sugarmade Inc.</t>
  </si>
  <si>
    <t>SGMD</t>
  </si>
  <si>
    <t>SGOCO Group, Ltd</t>
  </si>
  <si>
    <t>SGOC</t>
  </si>
  <si>
    <t>SouthGobi Resources Ltd.</t>
  </si>
  <si>
    <t>SGQRF</t>
  </si>
  <si>
    <t>SPAR Group, Inc.</t>
  </si>
  <si>
    <t>SGRP</t>
  </si>
  <si>
    <t>Surgery Partners, Inc.</t>
  </si>
  <si>
    <t>SGRY</t>
  </si>
  <si>
    <t>Mantra Venture Group, Ltd.</t>
  </si>
  <si>
    <t>SGSI</t>
  </si>
  <si>
    <t>Star Gas Partners, L.P.</t>
  </si>
  <si>
    <t>SGU</t>
  </si>
  <si>
    <t>Shore Bancshares Inc</t>
  </si>
  <si>
    <t>SHBI</t>
  </si>
  <si>
    <t>Seanergy Maritime Holdings Corp</t>
  </si>
  <si>
    <t>SHIP</t>
  </si>
  <si>
    <t>Sears Holdings Corporation</t>
  </si>
  <si>
    <t>SHLDQ</t>
  </si>
  <si>
    <t>Shiloh Industries, Inc.</t>
  </si>
  <si>
    <t>SHLO</t>
  </si>
  <si>
    <t>Shore Community Bank</t>
  </si>
  <si>
    <t>SHRC</t>
  </si>
  <si>
    <t>SharpSpring, Inc.</t>
  </si>
  <si>
    <t>SHSP</t>
  </si>
  <si>
    <t>Silvergate Capital Corporation</t>
  </si>
  <si>
    <t>SI</t>
  </si>
  <si>
    <t>Sino Agro Food Inc.</t>
  </si>
  <si>
    <t>SIAF</t>
  </si>
  <si>
    <t>Si-Bone Inc.</t>
  </si>
  <si>
    <t>SIBN</t>
  </si>
  <si>
    <t>SELECT INT CONC</t>
  </si>
  <si>
    <t>SIC</t>
  </si>
  <si>
    <t>Siebert Financial Corp.</t>
  </si>
  <si>
    <t>SIEB</t>
  </si>
  <si>
    <t>Sientra, Inc.</t>
  </si>
  <si>
    <t>SIEN</t>
  </si>
  <si>
    <t>SIFCO Industries, Inc.</t>
  </si>
  <si>
    <t>SIF</t>
  </si>
  <si>
    <t>Sify Technologies Limited</t>
  </si>
  <si>
    <t>SIFY</t>
  </si>
  <si>
    <t>Siga Technologies Inc.</t>
  </si>
  <si>
    <t>SIGA</t>
  </si>
  <si>
    <t>Sigma Designs, Inc.</t>
  </si>
  <si>
    <t>SIGM</t>
  </si>
  <si>
    <t>Shenzhen Investment Holdings Co., Ltd.</t>
  </si>
  <si>
    <t>SIHBY</t>
  </si>
  <si>
    <t>Silicom Ltd</t>
  </si>
  <si>
    <t>SILC</t>
  </si>
  <si>
    <t>SILV</t>
  </si>
  <si>
    <t>Simlatus Corp</t>
  </si>
  <si>
    <t>SIML</t>
  </si>
  <si>
    <t>Symbid Corp.</t>
  </si>
  <si>
    <t>SINC</t>
  </si>
  <si>
    <t>Singlepoint Inc.</t>
  </si>
  <si>
    <t>SING</t>
  </si>
  <si>
    <t>Sino-Global Shipping America, Ltd.</t>
  </si>
  <si>
    <t>SINO</t>
  </si>
  <si>
    <t>SINTX TECHNOLOGIES, INC.</t>
  </si>
  <si>
    <t>SINT</t>
  </si>
  <si>
    <t>Solar Integrated Roofing Corporation</t>
  </si>
  <si>
    <t>SIRC</t>
  </si>
  <si>
    <t>SiTime Corporation</t>
  </si>
  <si>
    <t>SITM</t>
  </si>
  <si>
    <t>SITO Mobile, Ltd.</t>
  </si>
  <si>
    <t>SITO</t>
  </si>
  <si>
    <t>San Juan Basin Royalty Trust</t>
  </si>
  <si>
    <t>SJT</t>
  </si>
  <si>
    <t>Saker Aviation Services Inc.</t>
  </si>
  <si>
    <t>SKAS</t>
  </si>
  <si>
    <t>Sky Petroleum Inc.</t>
  </si>
  <si>
    <t>SKPI</t>
  </si>
  <si>
    <t>SkyShop Logistics Inc.</t>
  </si>
  <si>
    <t>SKPN</t>
  </si>
  <si>
    <t>Skinvisible Inc.</t>
  </si>
  <si>
    <t>SKVI</t>
  </si>
  <si>
    <t>Hotel Outsource Management International Inc.</t>
  </si>
  <si>
    <t>SKYL</t>
  </si>
  <si>
    <t>Sky Solar Holdings, Ltd.</t>
  </si>
  <si>
    <t>SKYS</t>
  </si>
  <si>
    <t>Select Bancorp, Inc.</t>
  </si>
  <si>
    <t>SLCT</t>
  </si>
  <si>
    <t>Solid Biosciences Inc.</t>
  </si>
  <si>
    <t>SLDB</t>
  </si>
  <si>
    <t>Super League Gaming, Inc.</t>
  </si>
  <si>
    <t>SLGG</t>
  </si>
  <si>
    <t>Sol-Gel Technologies Ltd.</t>
  </si>
  <si>
    <t>SLGL</t>
  </si>
  <si>
    <t>American Electric Technologies, Inc.</t>
  </si>
  <si>
    <t>SLNG</t>
  </si>
  <si>
    <t>Salon Media Group Inc.</t>
  </si>
  <si>
    <t>SLNM</t>
  </si>
  <si>
    <t>Capnia, Inc.</t>
  </si>
  <si>
    <t>SLNO</t>
  </si>
  <si>
    <t>Solera National Bancorp Inc.</t>
  </si>
  <si>
    <t>SLRK</t>
  </si>
  <si>
    <t>Flex Pharma, Inc.</t>
  </si>
  <si>
    <t>SLRX</t>
  </si>
  <si>
    <t>Galena Biopharma, Inc.</t>
  </si>
  <si>
    <t>SLS</t>
  </si>
  <si>
    <t>Select Sands Corp.</t>
  </si>
  <si>
    <t>SLSDF</t>
  </si>
  <si>
    <t>Southern Missouri Bancorp, Inc.</t>
  </si>
  <si>
    <t>SMBC</t>
  </si>
  <si>
    <t>SmartFinancial, Inc.</t>
  </si>
  <si>
    <t>SMBK</t>
  </si>
  <si>
    <t>SMC Entertainment Inc.</t>
  </si>
  <si>
    <t>SMCE</t>
  </si>
  <si>
    <t>Singing Machine Co.</t>
  </si>
  <si>
    <t>SMDM</t>
  </si>
  <si>
    <t>Sharps Compliance Corp</t>
  </si>
  <si>
    <t>SMED</t>
  </si>
  <si>
    <t>SEACOR Marine Holdings Inc.</t>
  </si>
  <si>
    <t>SMHI</t>
  </si>
  <si>
    <t>Smith-Midland Corp.</t>
  </si>
  <si>
    <t>SMID</t>
  </si>
  <si>
    <t>Schmitt Industries, Inc.</t>
  </si>
  <si>
    <t>SMIT</t>
  </si>
  <si>
    <t>Summit Midstream Partners, LP</t>
  </si>
  <si>
    <t>SMLP</t>
  </si>
  <si>
    <t>Semler Scientific Inc.</t>
  </si>
  <si>
    <t>SMLR</t>
  </si>
  <si>
    <t>Summit Financial Group, Inc.</t>
  </si>
  <si>
    <t>SMMF</t>
  </si>
  <si>
    <t>Summit Therapeutics PLC</t>
  </si>
  <si>
    <t>SMMT</t>
  </si>
  <si>
    <t>STANDARD METALS</t>
  </si>
  <si>
    <t>SMPR</t>
  </si>
  <si>
    <t>Stein Mart, Inc.</t>
  </si>
  <si>
    <t>SMRT</t>
  </si>
  <si>
    <t>Smith Micro Software, Inc.</t>
  </si>
  <si>
    <t>SMSI</t>
  </si>
  <si>
    <t>Wound Management Technologies, Inc.</t>
  </si>
  <si>
    <t>SMTI</t>
  </si>
  <si>
    <t>Sierra Metals Inc.</t>
  </si>
  <si>
    <t>SMTS</t>
  </si>
  <si>
    <t>SMTC Corporation</t>
  </si>
  <si>
    <t>SMTX</t>
  </si>
  <si>
    <t>Sleep Number Corporation</t>
  </si>
  <si>
    <t>Neuralstem, Inc.</t>
  </si>
  <si>
    <t>SNCA</t>
  </si>
  <si>
    <t>Synchronoss Technologies, Inc.</t>
  </si>
  <si>
    <t>SNCR</t>
  </si>
  <si>
    <t>SMART SAND INC</t>
  </si>
  <si>
    <t>SND</t>
  </si>
  <si>
    <t>Sundial Growers Inc.</t>
  </si>
  <si>
    <t>Syndax Pharmaceuticals, Inc.</t>
  </si>
  <si>
    <t>SNDX</t>
  </si>
  <si>
    <t>Sanchez Energy Corporation</t>
  </si>
  <si>
    <t>SNECQ</t>
  </si>
  <si>
    <t>Senestech, Inc.</t>
  </si>
  <si>
    <t>SNES</t>
  </si>
  <si>
    <t>Security National Financial Corporation</t>
  </si>
  <si>
    <t>SNFCA</t>
  </si>
  <si>
    <t>Soligenix Inc.</t>
  </si>
  <si>
    <t>SNGX</t>
  </si>
  <si>
    <t>Sanchez Midstream Partners LP</t>
  </si>
  <si>
    <t>SNMP</t>
  </si>
  <si>
    <t>Sienna Biopharmaceuticals, Inc.</t>
  </si>
  <si>
    <t>SNNAQ</t>
  </si>
  <si>
    <t>Sonoma Pharmaceuticals, Inc.</t>
  </si>
  <si>
    <t>SNOA</t>
  </si>
  <si>
    <t>Sunesis Pharmaceuticals, Inc.</t>
  </si>
  <si>
    <t>SNSS</t>
  </si>
  <si>
    <t>Sanuwave Health Inc.</t>
  </si>
  <si>
    <t>SNWV</t>
  </si>
  <si>
    <t>Angiosoma, Inc.</t>
  </si>
  <si>
    <t>SOAN</t>
  </si>
  <si>
    <t>Sonic Foundry, Inc.</t>
  </si>
  <si>
    <t>SOFO</t>
  </si>
  <si>
    <t>Sotherly Hotels Inc.</t>
  </si>
  <si>
    <t>SOHO</t>
  </si>
  <si>
    <t>Sohu.com Inc.</t>
  </si>
  <si>
    <t>SOHU</t>
  </si>
  <si>
    <t>Renesola Ltd.</t>
  </si>
  <si>
    <t>SOL</t>
  </si>
  <si>
    <t>ElectraMeccanica Vehicles Corp.</t>
  </si>
  <si>
    <t>SOLO</t>
  </si>
  <si>
    <t>Soliton, Inc.</t>
  </si>
  <si>
    <t>SOLY</t>
  </si>
  <si>
    <t>Southern Michigan Bancorp Inc.</t>
  </si>
  <si>
    <t>SOMC</t>
  </si>
  <si>
    <t>Southern National Bancorp of Virginia, Inc.</t>
  </si>
  <si>
    <t>SONA</t>
  </si>
  <si>
    <t>Akazoo S.A.</t>
  </si>
  <si>
    <t>SONG</t>
  </si>
  <si>
    <t>Sonim Technologies, Inc.</t>
  </si>
  <si>
    <t>SONM</t>
  </si>
  <si>
    <t>Source Capital, Inc.</t>
  </si>
  <si>
    <t>SOR</t>
  </si>
  <si>
    <t>SORL Auto Parts, Inc.</t>
  </si>
  <si>
    <t>SORL</t>
  </si>
  <si>
    <t>Sono-Tek Corp.</t>
  </si>
  <si>
    <t>SOTK</t>
  </si>
  <si>
    <t>Spartan Motors, Inc.</t>
  </si>
  <si>
    <t>SPAR</t>
  </si>
  <si>
    <t>SuperCom, Ltd.</t>
  </si>
  <si>
    <t>SPCB</t>
  </si>
  <si>
    <t>Virgin Galactic Holdings, Inc.</t>
  </si>
  <si>
    <t>SPCE</t>
  </si>
  <si>
    <t>The Stephan Co.</t>
  </si>
  <si>
    <t>SPCO</t>
  </si>
  <si>
    <t>Spindle Inc.</t>
  </si>
  <si>
    <t>SPDL</t>
  </si>
  <si>
    <t>Special Opportunities Fund, Inc.</t>
  </si>
  <si>
    <t>SPE</t>
  </si>
  <si>
    <t>Spherix Incorporated</t>
  </si>
  <si>
    <t>SPEX</t>
  </si>
  <si>
    <t>South Plains Financial, Inc.</t>
  </si>
  <si>
    <t>SPFI</t>
  </si>
  <si>
    <t>Starpharma Holdings Ltd.</t>
  </si>
  <si>
    <t>SPHRY</t>
  </si>
  <si>
    <t>Sophiris Bio, Inc.</t>
  </si>
  <si>
    <t>SPHS</t>
  </si>
  <si>
    <t>SPI Energy Co., Ltd.</t>
  </si>
  <si>
    <t>SPI</t>
  </si>
  <si>
    <t>Spark Energy, Inc.</t>
  </si>
  <si>
    <t>SPKE</t>
  </si>
  <si>
    <t>Steel Partners Holdings LP</t>
  </si>
  <si>
    <t>SPLP</t>
  </si>
  <si>
    <t>Superior Energy Services, Inc.</t>
  </si>
  <si>
    <t>SPN</t>
  </si>
  <si>
    <t>SeaSpine Holdings Corporation</t>
  </si>
  <si>
    <t>SPNE</t>
  </si>
  <si>
    <t>Sapiens International Corporation N.V.</t>
  </si>
  <si>
    <t>SPNS</t>
  </si>
  <si>
    <t>Spok Holdings, Inc.</t>
  </si>
  <si>
    <t>SPOK</t>
  </si>
  <si>
    <t>Spero Therapeutics, Inc.</t>
  </si>
  <si>
    <t>SPRO</t>
  </si>
  <si>
    <t>Surge Components Inc.</t>
  </si>
  <si>
    <t>SPRS</t>
  </si>
  <si>
    <t>support.com, Inc.</t>
  </si>
  <si>
    <t>SPRT</t>
  </si>
  <si>
    <t>Sprout Social, Inc.</t>
  </si>
  <si>
    <t>SPT</t>
  </si>
  <si>
    <t>SpartanNash Company</t>
  </si>
  <si>
    <t>SPTN</t>
  </si>
  <si>
    <t>Sportsman's Warehouse Holdings, Inc.</t>
  </si>
  <si>
    <t>SPWH</t>
  </si>
  <si>
    <t>Sequential Brands Group, Inc.</t>
  </si>
  <si>
    <t>SQBG</t>
  </si>
  <si>
    <t>Sql Technologies Corp.</t>
  </si>
  <si>
    <t>SQFL</t>
  </si>
  <si>
    <t>Sequans Communications S.A.</t>
  </si>
  <si>
    <t>SQNS</t>
  </si>
  <si>
    <t>Social Reality Inc.</t>
  </si>
  <si>
    <t>SRAX</t>
  </si>
  <si>
    <t>ServiceSource International, Inc.</t>
  </si>
  <si>
    <t>SREV</t>
  </si>
  <si>
    <t>Sprague Resources LP</t>
  </si>
  <si>
    <t>SRLP</t>
  </si>
  <si>
    <t>SADDLE RANCH</t>
  </si>
  <si>
    <t>SRMX</t>
  </si>
  <si>
    <t>Sorrento Therapeutics, Inc.</t>
  </si>
  <si>
    <t>SRNE</t>
  </si>
  <si>
    <t>Southern Banc Co.</t>
  </si>
  <si>
    <t>SRNN</t>
  </si>
  <si>
    <t>ProNAi Therapeutics, Inc.</t>
  </si>
  <si>
    <t>SRRA</t>
  </si>
  <si>
    <t>Scholar Rock Holding Corporation</t>
  </si>
  <si>
    <t>SRRK</t>
  </si>
  <si>
    <t>StarTek, Inc.</t>
  </si>
  <si>
    <t>SRT</t>
  </si>
  <si>
    <t>Sensus Healthcare, Inc.</t>
  </si>
  <si>
    <t>SRTS</t>
  </si>
  <si>
    <t>Surrey Bancorp</t>
  </si>
  <si>
    <t>SRYB</t>
  </si>
  <si>
    <t>Summit State Bank</t>
  </si>
  <si>
    <t>SSBI</t>
  </si>
  <si>
    <t>Stage Stores, Inc.</t>
  </si>
  <si>
    <t>SSI</t>
  </si>
  <si>
    <t>Strata Skin Sciences, Inc.</t>
  </si>
  <si>
    <t>SSKN</t>
  </si>
  <si>
    <t>SILVERSUN TECH</t>
  </si>
  <si>
    <t>SSNT</t>
  </si>
  <si>
    <t>Samson Oil &amp; Gas Limited</t>
  </si>
  <si>
    <t>SSNYY</t>
  </si>
  <si>
    <t>ShotSpotter Inc.</t>
  </si>
  <si>
    <t>SSTI</t>
  </si>
  <si>
    <t>SunLink Health Systems, Inc.</t>
  </si>
  <si>
    <t>SSY</t>
  </si>
  <si>
    <t>Staffing 360 Solutions, Inc.</t>
  </si>
  <si>
    <t>STAF</t>
  </si>
  <si>
    <t>Sturgis Bancorp Inc.</t>
  </si>
  <si>
    <t>STBI</t>
  </si>
  <si>
    <t>Insynergy Products, Inc.</t>
  </si>
  <si>
    <t>STCB</t>
  </si>
  <si>
    <t>Sterling Consolidated Corp</t>
  </si>
  <si>
    <t>STCC</t>
  </si>
  <si>
    <t>STEEL CONNECT, INC.</t>
  </si>
  <si>
    <t>STCN</t>
  </si>
  <si>
    <t>Sunlands Online Education Group Sponsored ADR</t>
  </si>
  <si>
    <t>STG</t>
  </si>
  <si>
    <t>Neuronetics, Inc.</t>
  </si>
  <si>
    <t>STIM</t>
  </si>
  <si>
    <t>SunOpta, Inc.</t>
  </si>
  <si>
    <t>STKL</t>
  </si>
  <si>
    <t>The ONE Group Hospitality, Inc.</t>
  </si>
  <si>
    <t>STKS</t>
  </si>
  <si>
    <t>Spotlight Innovation Inc.</t>
  </si>
  <si>
    <t>STLT</t>
  </si>
  <si>
    <t>StoneMor Partners L.P.</t>
  </si>
  <si>
    <t>STON</t>
  </si>
  <si>
    <t>PIMCO 1-5 Year U.S. TIPS Index ETF</t>
  </si>
  <si>
    <t>STHREE GRP LTD</t>
  </si>
  <si>
    <t>STREF</t>
  </si>
  <si>
    <t>STR Holdings Inc.</t>
  </si>
  <si>
    <t>STRI</t>
  </si>
  <si>
    <t>Sterling Construction Company Inc</t>
  </si>
  <si>
    <t>STRL</t>
  </si>
  <si>
    <t>Streamline Health Solutions, Inc.</t>
  </si>
  <si>
    <t>STRM</t>
  </si>
  <si>
    <t>Sutro Biopharma, Inc.</t>
  </si>
  <si>
    <t>STRO</t>
  </si>
  <si>
    <t>Stratus Properties Inc.</t>
  </si>
  <si>
    <t>STRS</t>
  </si>
  <si>
    <t>Strattec Security Corporation</t>
  </si>
  <si>
    <t>STRT</t>
  </si>
  <si>
    <t>Star Buffet Inc.</t>
  </si>
  <si>
    <t>STRZ</t>
  </si>
  <si>
    <t>Satsuma Pharmaceuticals Inc.</t>
  </si>
  <si>
    <t>STSA</t>
  </si>
  <si>
    <t>Spirit of Texas Bancshares, Inc.</t>
  </si>
  <si>
    <t>STXB</t>
  </si>
  <si>
    <t>Stereotaxis Inc.</t>
  </si>
  <si>
    <t>STXS</t>
  </si>
  <si>
    <t>Sugar Creek Financial Corp.</t>
  </si>
  <si>
    <t>SUGR</t>
  </si>
  <si>
    <t>Aj Greentech Holdings Ltd.</t>
  </si>
  <si>
    <t>SUIC</t>
  </si>
  <si>
    <t>Summer Energy Holdings, Inc.</t>
  </si>
  <si>
    <t>SUME</t>
  </si>
  <si>
    <t>Summer Infant, Inc.</t>
  </si>
  <si>
    <t>SUMR</t>
  </si>
  <si>
    <t>Solar Senior Capital Ltd.</t>
  </si>
  <si>
    <t>SUNS</t>
  </si>
  <si>
    <t>Sunworks, Inc.</t>
  </si>
  <si>
    <t>SUNW</t>
  </si>
  <si>
    <t>Superior Industries International, Inc.</t>
  </si>
  <si>
    <t>SUP</t>
  </si>
  <si>
    <t>Grupo Supervielle S.A.</t>
  </si>
  <si>
    <t>SUPV</t>
  </si>
  <si>
    <t>Surface Oncology, Inc.</t>
  </si>
  <si>
    <t>SURF</t>
  </si>
  <si>
    <t>Sinovac Biotech, Ltd.</t>
  </si>
  <si>
    <t>SVA</t>
  </si>
  <si>
    <t>Severn Bancorp Inc</t>
  </si>
  <si>
    <t>SVBI</t>
  </si>
  <si>
    <t>Silver Bull Resources, Inc.</t>
  </si>
  <si>
    <t>SVBL</t>
  </si>
  <si>
    <t>Scheid Vineyards Inc.</t>
  </si>
  <si>
    <t>SVIN</t>
  </si>
  <si>
    <t>Mast Therapeutics, Inc.</t>
  </si>
  <si>
    <t>SVRA</t>
  </si>
  <si>
    <t>Servotronics, Inc.</t>
  </si>
  <si>
    <t>SVT</t>
  </si>
  <si>
    <t>Firsthand Technology Value Fund, Inc.</t>
  </si>
  <si>
    <t>SVVC</t>
  </si>
  <si>
    <t>SWIR</t>
  </si>
  <si>
    <t>SWK Holdings Corp.</t>
  </si>
  <si>
    <t>SWKH</t>
  </si>
  <si>
    <t>SpringWorks Therapeutics Inc.</t>
  </si>
  <si>
    <t>Swiss Helvetia Fund, Inc. (The)</t>
  </si>
  <si>
    <t>SWZ</t>
  </si>
  <si>
    <t>China SXT Pharmaceuticals, Inc.</t>
  </si>
  <si>
    <t>SXTC</t>
  </si>
  <si>
    <t>Synlogic, Inc.</t>
  </si>
  <si>
    <t>SYBX</t>
  </si>
  <si>
    <t>Syncora Holdings Ltd.</t>
  </si>
  <si>
    <t>SYCRF</t>
  </si>
  <si>
    <t>Seychelle Environmental Technologies, Inc.</t>
  </si>
  <si>
    <t>SYEV</t>
  </si>
  <si>
    <t>Synthetic Biologics, Inc</t>
  </si>
  <si>
    <t>SYN</t>
  </si>
  <si>
    <t>Synacor, Inc.</t>
  </si>
  <si>
    <t>SYNC</t>
  </si>
  <si>
    <t>Synalloy Corporation</t>
  </si>
  <si>
    <t>SYNL</t>
  </si>
  <si>
    <t>Sypris Solutions, Inc.</t>
  </si>
  <si>
    <t>SYPR</t>
  </si>
  <si>
    <t>Syros Pharmaceuticals, Inc.</t>
  </si>
  <si>
    <t>SYRS</t>
  </si>
  <si>
    <t>SouthFirst Bancshares Inc.</t>
  </si>
  <si>
    <t>SZBI</t>
  </si>
  <si>
    <t>TravelCenters of America LLC</t>
  </si>
  <si>
    <t>TA</t>
  </si>
  <si>
    <t>Del Taco Restaurants, Inc.</t>
  </si>
  <si>
    <t>TACO</t>
  </si>
  <si>
    <t>TransAct Technologies Incorporated</t>
  </si>
  <si>
    <t>TACT</t>
  </si>
  <si>
    <t>Teucrium Agricultural ETF</t>
  </si>
  <si>
    <t>TAGS</t>
  </si>
  <si>
    <t>Taitron Components Incorporated</t>
  </si>
  <si>
    <t>TAIT</t>
  </si>
  <si>
    <t>Tantech Holdings Ltd.</t>
  </si>
  <si>
    <t>TANH</t>
  </si>
  <si>
    <t>Taoping Inc.</t>
  </si>
  <si>
    <t>TAOP</t>
  </si>
  <si>
    <t>Tapinator, Inc.</t>
  </si>
  <si>
    <t>TAPM</t>
  </si>
  <si>
    <t>ArTara Therapeutics, Inc.</t>
  </si>
  <si>
    <t>TARA</t>
  </si>
  <si>
    <t>Carrols Restaurant Group, Inc.</t>
  </si>
  <si>
    <t>TAST</t>
  </si>
  <si>
    <t>Transatlantic Petroleum Ltd</t>
  </si>
  <si>
    <t>TAT</t>
  </si>
  <si>
    <t>TAT Technologies Ltd.</t>
  </si>
  <si>
    <t>TATT</t>
  </si>
  <si>
    <t>Tauriga Sciences, Inc.</t>
  </si>
  <si>
    <t>TAUG</t>
  </si>
  <si>
    <t>Taylor Devices, Inc.</t>
  </si>
  <si>
    <t>TAYD</t>
  </si>
  <si>
    <t>Taylor Consulting, Inc.</t>
  </si>
  <si>
    <t>TAYO</t>
  </si>
  <si>
    <t>ToughBuilt Industries, Inc.</t>
  </si>
  <si>
    <t>TBLT</t>
  </si>
  <si>
    <t>Trailblazer Resources Inc.</t>
  </si>
  <si>
    <t>TBLZ</t>
  </si>
  <si>
    <t>Territorial Bancorp Inc.</t>
  </si>
  <si>
    <t>TBNK</t>
  </si>
  <si>
    <t>TuanChe Limited Sponsored ADR</t>
  </si>
  <si>
    <t>TC</t>
  </si>
  <si>
    <t>Technical Communications Corporation</t>
  </si>
  <si>
    <t>TCCO</t>
  </si>
  <si>
    <t>The Community Financial Corporation</t>
  </si>
  <si>
    <t>TCFC</t>
  </si>
  <si>
    <t>Trillion Energy International Inc.</t>
  </si>
  <si>
    <t>TCFF</t>
  </si>
  <si>
    <t>Transcontinental Realty Investors, Inc.</t>
  </si>
  <si>
    <t>TCI</t>
  </si>
  <si>
    <t>Technicolor SA</t>
  </si>
  <si>
    <t>TCLRY</t>
  </si>
  <si>
    <t>TRACON Pharmaceuticals, Inc.</t>
  </si>
  <si>
    <t>TCON</t>
  </si>
  <si>
    <t>THL Credit, Inc.</t>
  </si>
  <si>
    <t>TCRD</t>
  </si>
  <si>
    <t>TCR2 Therapeutics Inc.</t>
  </si>
  <si>
    <t>TCRR</t>
  </si>
  <si>
    <t>Container Store (The)</t>
  </si>
  <si>
    <t>TCS</t>
  </si>
  <si>
    <t>Third Century Bancorp</t>
  </si>
  <si>
    <t>TDCB</t>
  </si>
  <si>
    <t>Trident Brands Inc.</t>
  </si>
  <si>
    <t>TDNT</t>
  </si>
  <si>
    <t>TearLab Corporation</t>
  </si>
  <si>
    <t>TEAR</t>
  </si>
  <si>
    <t>Tarena International, Inc.</t>
  </si>
  <si>
    <t>TEDU</t>
  </si>
  <si>
    <t>TELA Bio, Inc.</t>
  </si>
  <si>
    <t>TELA</t>
  </si>
  <si>
    <t>Tenax Therapeutics, Inc.</t>
  </si>
  <si>
    <t>TENX</t>
  </si>
  <si>
    <t>TESSCO Technologies Incorporated</t>
  </si>
  <si>
    <t>TESS</t>
  </si>
  <si>
    <t>Pareteum Corp.</t>
  </si>
  <si>
    <t>TEUM</t>
  </si>
  <si>
    <t>TFF Pharmaceuticals, Inc.</t>
  </si>
  <si>
    <t>TFFP</t>
  </si>
  <si>
    <t>Tefron Ltd.</t>
  </si>
  <si>
    <t>TFRFF</t>
  </si>
  <si>
    <t>Transglobe Energy Corp</t>
  </si>
  <si>
    <t>TGA</t>
  </si>
  <si>
    <t>Taseko Mines Limited</t>
  </si>
  <si>
    <t>TGB</t>
  </si>
  <si>
    <t>Tengasco, Inc.</t>
  </si>
  <si>
    <t>TGC</t>
  </si>
  <si>
    <t>Tecogen Inc.</t>
  </si>
  <si>
    <t>TGEN</t>
  </si>
  <si>
    <t>One Horizon Group, Inc.</t>
  </si>
  <si>
    <t>TGHI</t>
  </si>
  <si>
    <t>Triad Guaranty Inc.</t>
  </si>
  <si>
    <t>TGIC</t>
  </si>
  <si>
    <t>theglobe.com Inc.</t>
  </si>
  <si>
    <t>TGLO</t>
  </si>
  <si>
    <t>Tecnoglass Inc.</t>
  </si>
  <si>
    <t>TGLS</t>
  </si>
  <si>
    <t>Green Organic Dutchman Holdings Ltd.</t>
  </si>
  <si>
    <t>International Tower Hill Mines Ltd</t>
  </si>
  <si>
    <t>THM</t>
  </si>
  <si>
    <t>Thunder Mountain Gold Inc.</t>
  </si>
  <si>
    <t>THMG</t>
  </si>
  <si>
    <t>Cesca Therapeutics Inc.</t>
  </si>
  <si>
    <t>THMO</t>
  </si>
  <si>
    <t>Truett-Hurst, Inc.</t>
  </si>
  <si>
    <t>THST</t>
  </si>
  <si>
    <t>Theratechnologies Inc.</t>
  </si>
  <si>
    <t>THTX</t>
  </si>
  <si>
    <t>Thomasville Bancshares, Inc.</t>
  </si>
  <si>
    <t>THVB</t>
  </si>
  <si>
    <t>Tel-Instrument Electronics Corp.</t>
  </si>
  <si>
    <t>TIKK</t>
  </si>
  <si>
    <t>Till Capital Ltd.</t>
  </si>
  <si>
    <t>TILCF</t>
  </si>
  <si>
    <t>Tiptree Financial Inc.</t>
  </si>
  <si>
    <t>TIPT</t>
  </si>
  <si>
    <t>Orchids Paper Products Company</t>
  </si>
  <si>
    <t>TISUQ</t>
  </si>
  <si>
    <t>Titan Machinery Inc.</t>
  </si>
  <si>
    <t>TITN</t>
  </si>
  <si>
    <t>Tix Corp.</t>
  </si>
  <si>
    <t>TIXC</t>
  </si>
  <si>
    <t>Teekay Corporation</t>
  </si>
  <si>
    <t>TK</t>
  </si>
  <si>
    <t>Takung Art Co., Ltd.</t>
  </si>
  <si>
    <t>TKAT</t>
  </si>
  <si>
    <t>TRUTANKLESS INC.</t>
  </si>
  <si>
    <t>TKLS</t>
  </si>
  <si>
    <t>Telkonet Inc.</t>
  </si>
  <si>
    <t>TKOI</t>
  </si>
  <si>
    <t>Taiwan Liposome Company, Ltd. Unsponsored ADR</t>
  </si>
  <si>
    <t>TLC</t>
  </si>
  <si>
    <t>Tandy Leather Factory, Inc.</t>
  </si>
  <si>
    <t>TLF</t>
  </si>
  <si>
    <t>Teligent, Inc.</t>
  </si>
  <si>
    <t>TLGT</t>
  </si>
  <si>
    <t>Western Asset Corporate Loan Fund Inc.</t>
  </si>
  <si>
    <t>TLI</t>
  </si>
  <si>
    <t>Telaria, Inc.</t>
  </si>
  <si>
    <t>TLRA</t>
  </si>
  <si>
    <t>Tailored Brands, Inc.</t>
  </si>
  <si>
    <t>TLRD</t>
  </si>
  <si>
    <t>Timberline Resources Corp.</t>
  </si>
  <si>
    <t>TLRS</t>
  </si>
  <si>
    <t>Tiziana Life Sciences PLC Sponsored ADR</t>
  </si>
  <si>
    <t>TLSA</t>
  </si>
  <si>
    <t>Tilly's, Inc.</t>
  </si>
  <si>
    <t>TLYS</t>
  </si>
  <si>
    <t>Titan Medical Inc.</t>
  </si>
  <si>
    <t>TMDI</t>
  </si>
  <si>
    <t>Trimedyne Inc.</t>
  </si>
  <si>
    <t>TMED</t>
  </si>
  <si>
    <t>TEMPUS APPL SOL</t>
  </si>
  <si>
    <t>TMPS</t>
  </si>
  <si>
    <t>Trilogy Metals Inc.</t>
  </si>
  <si>
    <t>TMQ</t>
  </si>
  <si>
    <t>TMSR HOLDING CO LTD</t>
  </si>
  <si>
    <t>TMSR</t>
  </si>
  <si>
    <t>Timken Steel Corporation</t>
  </si>
  <si>
    <t>TMST</t>
  </si>
  <si>
    <t>Telenav, Inc.</t>
  </si>
  <si>
    <t>TNAV</t>
  </si>
  <si>
    <t>Teekay Tankers Ltd.</t>
  </si>
  <si>
    <t>TNK</t>
  </si>
  <si>
    <t>Trans-Lux Corporation</t>
  </si>
  <si>
    <t>TNLX</t>
  </si>
  <si>
    <t>Tsakos Energy Navigation Ltd</t>
  </si>
  <si>
    <t>TNP</t>
  </si>
  <si>
    <t>TNR Technical Inc.</t>
  </si>
  <si>
    <t>TNRK</t>
  </si>
  <si>
    <t>Tintri, Inc.</t>
  </si>
  <si>
    <t>TNTRQ</t>
  </si>
  <si>
    <t>True Nature Holding, Inc.</t>
  </si>
  <si>
    <t>TNTY</t>
  </si>
  <si>
    <t>Tonix Pharmaceuticals Holding Corp.</t>
  </si>
  <si>
    <t>TNXP</t>
  </si>
  <si>
    <t>TOCAGEN INC</t>
  </si>
  <si>
    <t>TOCA</t>
  </si>
  <si>
    <t>Toro Energy Ltd.</t>
  </si>
  <si>
    <t>TOEYF</t>
  </si>
  <si>
    <t>Tofutti Brands Inc.</t>
  </si>
  <si>
    <t>TOFB</t>
  </si>
  <si>
    <t>Thermwood Corp.</t>
  </si>
  <si>
    <t>TOOD</t>
  </si>
  <si>
    <t>TOP Ships Inc.</t>
  </si>
  <si>
    <t>TOPS</t>
  </si>
  <si>
    <t>Topaz Resources Inc.</t>
  </si>
  <si>
    <t>TOPZ</t>
  </si>
  <si>
    <t>resTORbio, Inc.</t>
  </si>
  <si>
    <t>TORC</t>
  </si>
  <si>
    <t>TOR Minerals International Inc</t>
  </si>
  <si>
    <t>TORM</t>
  </si>
  <si>
    <t>Tuniu Corporation</t>
  </si>
  <si>
    <t>TOUR</t>
  </si>
  <si>
    <t>TOWER ONE WIRLS</t>
  </si>
  <si>
    <t>TOWTF</t>
  </si>
  <si>
    <t>Turning Point Brands, Inc.</t>
  </si>
  <si>
    <t>TPB</t>
  </si>
  <si>
    <t>TRIBUNE PUBLISHING CO</t>
  </si>
  <si>
    <t>TPCO</t>
  </si>
  <si>
    <t>Techprecision Corp.</t>
  </si>
  <si>
    <t>TPCS</t>
  </si>
  <si>
    <t>Trinity Place Holdings Inc.</t>
  </si>
  <si>
    <t>TPHS</t>
  </si>
  <si>
    <t>TriplePoint Venture Growth BDC Corp.</t>
  </si>
  <si>
    <t>TPVG</t>
  </si>
  <si>
    <t>Tejon Ranch Co</t>
  </si>
  <si>
    <t>TRC</t>
  </si>
  <si>
    <t>Torchlight Energy Resources, Inc.</t>
  </si>
  <si>
    <t>TRCH</t>
  </si>
  <si>
    <t>SecureAlert Inc.</t>
  </si>
  <si>
    <t>TRCK</t>
  </si>
  <si>
    <t>Trecora Resources</t>
  </si>
  <si>
    <t>TREC</t>
  </si>
  <si>
    <t>Targeted Medical Pharma Inc.</t>
  </si>
  <si>
    <t>TRGM</t>
  </si>
  <si>
    <t>Trinity Biotech PLC</t>
  </si>
  <si>
    <t>TRIB</t>
  </si>
  <si>
    <t>Trillium Therapeutics Inc.</t>
  </si>
  <si>
    <t>TRIL</t>
  </si>
  <si>
    <t>Tremont Mortgage Trust</t>
  </si>
  <si>
    <t>TRMT</t>
  </si>
  <si>
    <t>Transcat, Inc.</t>
  </si>
  <si>
    <t>TRNS</t>
  </si>
  <si>
    <t>MAGNEGAS APPLIED TECHNOLOGY SOLUTIONS, INC.</t>
  </si>
  <si>
    <t>TRNX</t>
  </si>
  <si>
    <t>TrovaGene, Inc.</t>
  </si>
  <si>
    <t>TROV</t>
  </si>
  <si>
    <t>Therapix Biosciences Ltd.</t>
  </si>
  <si>
    <t>TRPX</t>
  </si>
  <si>
    <t>Trio-Tech International</t>
  </si>
  <si>
    <t>TRT</t>
  </si>
  <si>
    <t>Terra Tech Corp.</t>
  </si>
  <si>
    <t>TRTC</t>
  </si>
  <si>
    <t>Transtech Industries Inc.</t>
  </si>
  <si>
    <t>TRTI</t>
  </si>
  <si>
    <t>TrueCar, Inc.</t>
  </si>
  <si>
    <t>Truxton Corp.</t>
  </si>
  <si>
    <t>TRUX</t>
  </si>
  <si>
    <t>Trevi Therapeutics, Inc.</t>
  </si>
  <si>
    <t>TRVI</t>
  </si>
  <si>
    <t>Trevena, Inc.</t>
  </si>
  <si>
    <t>TRVN</t>
  </si>
  <si>
    <t>Tanzanian Royalty Exploration Corporation</t>
  </si>
  <si>
    <t>TRX</t>
  </si>
  <si>
    <t>TransEnterix, Inc.</t>
  </si>
  <si>
    <t>TRXC</t>
  </si>
  <si>
    <t>Trxade Group, Inc.</t>
  </si>
  <si>
    <t>TRXD</t>
  </si>
  <si>
    <t>Bank of McKenney</t>
  </si>
  <si>
    <t>TSBA</t>
  </si>
  <si>
    <t>Timberland Bancorp, Inc.</t>
  </si>
  <si>
    <t>TSBK</t>
  </si>
  <si>
    <t>TCW Strategic Income Fund, Inc.</t>
  </si>
  <si>
    <t>TSI</t>
  </si>
  <si>
    <t>361 Degrees International Limited</t>
  </si>
  <si>
    <t>TSIOF</t>
  </si>
  <si>
    <t>Townsquare Media, Inc.</t>
  </si>
  <si>
    <t>TSQ</t>
  </si>
  <si>
    <t>TSR, Inc.</t>
  </si>
  <si>
    <t>TSRI</t>
  </si>
  <si>
    <t>TSS Inc.</t>
  </si>
  <si>
    <t>TSSI</t>
  </si>
  <si>
    <t>TT Electronics PLC</t>
  </si>
  <si>
    <t>TTGPF</t>
  </si>
  <si>
    <t>Tetra Technologies, Inc.</t>
  </si>
  <si>
    <t>TTI</t>
  </si>
  <si>
    <t>3Tl Technologies Corp</t>
  </si>
  <si>
    <t>TTMZF</t>
  </si>
  <si>
    <t>Titan Pharmaceuticals, Inc.</t>
  </si>
  <si>
    <t>TTNP</t>
  </si>
  <si>
    <t>T2 Biosystems, Inc.</t>
  </si>
  <si>
    <t>TTOO</t>
  </si>
  <si>
    <t>Tetraphase Pharmaceuticals, Inc.</t>
  </si>
  <si>
    <t>TTPH</t>
  </si>
  <si>
    <t>Tile Shop Hldgs, Inc.</t>
  </si>
  <si>
    <t>TTSH</t>
  </si>
  <si>
    <t>Tuesday Morning Corp.</t>
  </si>
  <si>
    <t>TUES</t>
  </si>
  <si>
    <t>iShares MSCI Turkey ETF</t>
  </si>
  <si>
    <t>TUR</t>
  </si>
  <si>
    <t>Harris &amp; Harris Group, Inc.</t>
  </si>
  <si>
    <t>TURN</t>
  </si>
  <si>
    <t>Two Rivers Water &amp; Farming Co.</t>
  </si>
  <si>
    <t>TURV</t>
  </si>
  <si>
    <t>Mammoth Energy Services, Inc.</t>
  </si>
  <si>
    <t>TUSK</t>
  </si>
  <si>
    <t>Dale Jarrett Racing Adventure Inc.</t>
  </si>
  <si>
    <t>TVMD</t>
  </si>
  <si>
    <t>ValueRich Inc.</t>
  </si>
  <si>
    <t>TVPC</t>
  </si>
  <si>
    <t>WhereverTV Broadcasting Corp.</t>
  </si>
  <si>
    <t>TVTV</t>
  </si>
  <si>
    <t>Towerstream Corporation</t>
  </si>
  <si>
    <t>TWER</t>
  </si>
  <si>
    <t>Titan International, Inc.</t>
  </si>
  <si>
    <t>TWI</t>
  </si>
  <si>
    <t>Twin Disc, Incorporated</t>
  </si>
  <si>
    <t>TWIN</t>
  </si>
  <si>
    <t>Trans World Entertainment Corp.</t>
  </si>
  <si>
    <t>TWMC</t>
  </si>
  <si>
    <t>Taiwan Fund, Inc. (The)</t>
  </si>
  <si>
    <t>TWN</t>
  </si>
  <si>
    <t>Taxus Pharmaceuticals Holdings Inc.</t>
  </si>
  <si>
    <t>TXSP</t>
  </si>
  <si>
    <t>Trinity Bank NA</t>
  </si>
  <si>
    <t>TYBT</t>
  </si>
  <si>
    <t>Shineco Inc.</t>
  </si>
  <si>
    <t>TYHT</t>
  </si>
  <si>
    <t>Tyme Technologies, Inc.</t>
  </si>
  <si>
    <t>TYME</t>
  </si>
  <si>
    <t>Travelzoo Inc.</t>
  </si>
  <si>
    <t>TZOO</t>
  </si>
  <si>
    <t>United American Healthcare Corp.</t>
  </si>
  <si>
    <t>UAHC</t>
  </si>
  <si>
    <t>United States Antimony Corporation</t>
  </si>
  <si>
    <t>UAMY</t>
  </si>
  <si>
    <t>CVR Partners, LP</t>
  </si>
  <si>
    <t>UAN</t>
  </si>
  <si>
    <t>Umbra Applied Technologies Group Inc.</t>
  </si>
  <si>
    <t>UATG</t>
  </si>
  <si>
    <t>AGEAGLE AERIAL SYSTEMS, INC.</t>
  </si>
  <si>
    <t>UAVS</t>
  </si>
  <si>
    <t>United Bancorp, Inc.</t>
  </si>
  <si>
    <t>UBCP</t>
  </si>
  <si>
    <t>United Security Bancshares</t>
  </si>
  <si>
    <t>UBFO</t>
  </si>
  <si>
    <t>United Bancshares, Inc.</t>
  </si>
  <si>
    <t>UBOH</t>
  </si>
  <si>
    <t>UNITY Biotechnology, Inc.</t>
  </si>
  <si>
    <t>UBX</t>
  </si>
  <si>
    <t>Uranium Energy Corp.</t>
  </si>
  <si>
    <t>UEC</t>
  </si>
  <si>
    <t>United Health Products, Inc.</t>
  </si>
  <si>
    <t>UEEC</t>
  </si>
  <si>
    <t>Net 1 UEPS Technologies, Inc.</t>
  </si>
  <si>
    <t>UEPS</t>
  </si>
  <si>
    <t>Unique Fabricating, Inc.</t>
  </si>
  <si>
    <t>UFAB</t>
  </si>
  <si>
    <t>Unifi, Inc.</t>
  </si>
  <si>
    <t>UFI</t>
  </si>
  <si>
    <t>Universal Manufacturing Co.</t>
  </si>
  <si>
    <t>UFMG</t>
  </si>
  <si>
    <t>UFP Technologies, Inc.</t>
  </si>
  <si>
    <t>UFPT</t>
  </si>
  <si>
    <t>United-Guardian, Inc.</t>
  </si>
  <si>
    <t>UG</t>
  </si>
  <si>
    <t>Unisys Corporation</t>
  </si>
  <si>
    <t>UIS</t>
  </si>
  <si>
    <t>Ultralife Corporation</t>
  </si>
  <si>
    <t>ULBI</t>
  </si>
  <si>
    <t>ULURU Inc.</t>
  </si>
  <si>
    <t>ULUR</t>
  </si>
  <si>
    <t>UMeWorld Ltd.</t>
  </si>
  <si>
    <t>UMEWF</t>
  </si>
  <si>
    <t>Unum Therapeutics Inc.</t>
  </si>
  <si>
    <t>UMRX</t>
  </si>
  <si>
    <t>Unico American Corporation</t>
  </si>
  <si>
    <t>UNAM</t>
  </si>
  <si>
    <t>Union Bankshares, Inc.</t>
  </si>
  <si>
    <t>UNB</t>
  </si>
  <si>
    <t>University Bancorp Inc.</t>
  </si>
  <si>
    <t>UNIB</t>
  </si>
  <si>
    <t>Uniroyal Global Engineered Products, Inc.</t>
  </si>
  <si>
    <t>UNIR</t>
  </si>
  <si>
    <t>Uniti Group Inc.</t>
  </si>
  <si>
    <t>Unit Corporation</t>
  </si>
  <si>
    <t>UNT</t>
  </si>
  <si>
    <t>United Tennessee Bankshares Inc.</t>
  </si>
  <si>
    <t>UNTN</t>
  </si>
  <si>
    <t>Unity Bancorp, Inc.</t>
  </si>
  <si>
    <t>UNTY</t>
  </si>
  <si>
    <t>Radio One, Inc.</t>
  </si>
  <si>
    <t>UONE</t>
  </si>
  <si>
    <t>UONEK</t>
  </si>
  <si>
    <t>Esio Water and Beverage Development Corp.</t>
  </si>
  <si>
    <t>UPDC</t>
  </si>
  <si>
    <t>Culture Medium Holdings Corp.</t>
  </si>
  <si>
    <t>UPIN</t>
  </si>
  <si>
    <t>Ultra Petroleum Corp.</t>
  </si>
  <si>
    <t>UPLC</t>
  </si>
  <si>
    <t>Ur Energy Inc</t>
  </si>
  <si>
    <t>URG</t>
  </si>
  <si>
    <t>Urovant Sciences Ltd.</t>
  </si>
  <si>
    <t>UROV</t>
  </si>
  <si>
    <t>USA Truck, Inc.</t>
  </si>
  <si>
    <t>USAK</t>
  </si>
  <si>
    <t>Universal Stainless &amp; Alloy Products, Inc.</t>
  </si>
  <si>
    <t>USAP</t>
  </si>
  <si>
    <t>American Biogenetic Sciences Inc.</t>
  </si>
  <si>
    <t>USAQ</t>
  </si>
  <si>
    <t>Americas Silver Corporation</t>
  </si>
  <si>
    <t>USAS</t>
  </si>
  <si>
    <t>USA Technologies, Inc.</t>
  </si>
  <si>
    <t>USAT</t>
  </si>
  <si>
    <t>US Gold Corp</t>
  </si>
  <si>
    <t>USAU</t>
  </si>
  <si>
    <t>USD Partners LP</t>
  </si>
  <si>
    <t>USDP</t>
  </si>
  <si>
    <t>U.S. Energy Corp.</t>
  </si>
  <si>
    <t>USEG</t>
  </si>
  <si>
    <t>Usio Inc</t>
  </si>
  <si>
    <t>USIO</t>
  </si>
  <si>
    <t>United States Lime &amp; Minerals, Inc.</t>
  </si>
  <si>
    <t>USLM</t>
  </si>
  <si>
    <t>United States Oil ETF</t>
  </si>
  <si>
    <t>Bioheart Inc.</t>
  </si>
  <si>
    <t>USRM</t>
  </si>
  <si>
    <t>U.S. Well Services, Inc.</t>
  </si>
  <si>
    <t>USWS</t>
  </si>
  <si>
    <t>U.S. Xpress Enterprises, Inc.</t>
  </si>
  <si>
    <t>USX</t>
  </si>
  <si>
    <t>UTG Inc.</t>
  </si>
  <si>
    <t>UTGN</t>
  </si>
  <si>
    <t>Universal Technical Institute Inc</t>
  </si>
  <si>
    <t>UTI</t>
  </si>
  <si>
    <t>Utah Medical Products, Inc.</t>
  </si>
  <si>
    <t>UTMD</t>
  </si>
  <si>
    <t>UTStarcom Holdings Corp</t>
  </si>
  <si>
    <t>UTSI</t>
  </si>
  <si>
    <t>Universal Security Instruments, Inc.</t>
  </si>
  <si>
    <t>UUU</t>
  </si>
  <si>
    <t>Energy Fuels Inc</t>
  </si>
  <si>
    <t>UUUU</t>
  </si>
  <si>
    <t>Value Line, Inc.</t>
  </si>
  <si>
    <t>VALU</t>
  </si>
  <si>
    <t>Vape Holdings, Inc.</t>
  </si>
  <si>
    <t>VAPE</t>
  </si>
  <si>
    <t>Vapotherm, Inc.</t>
  </si>
  <si>
    <t>VAPO</t>
  </si>
  <si>
    <t>VaporBrands International Inc.</t>
  </si>
  <si>
    <t>VAPR</t>
  </si>
  <si>
    <t>Vasomedical Inc.</t>
  </si>
  <si>
    <t>VASO</t>
  </si>
  <si>
    <t>Invesco Bond Fund</t>
  </si>
  <si>
    <t>VBF</t>
  </si>
  <si>
    <t>Village Bank and Trust Financial Corp.</t>
  </si>
  <si>
    <t>VBFC</t>
  </si>
  <si>
    <t>Vitality Biopharma, Inc.</t>
  </si>
  <si>
    <t>VBIO</t>
  </si>
  <si>
    <t>VBI Vaccines, Inc.</t>
  </si>
  <si>
    <t>VBIV</t>
  </si>
  <si>
    <t>Vascular Biogenics Ltd.</t>
  </si>
  <si>
    <t>VBLT</t>
  </si>
  <si>
    <t>Delaware Investments Colorado Municipal Income Fund, Inc.</t>
  </si>
  <si>
    <t>VCF</t>
  </si>
  <si>
    <t>Vaccinex, Inc.</t>
  </si>
  <si>
    <t>VCNX</t>
  </si>
  <si>
    <t>Vicon Industries, Inc.</t>
  </si>
  <si>
    <t>VCON</t>
  </si>
  <si>
    <t>Vectrus, Inc.</t>
  </si>
  <si>
    <t>VEC</t>
  </si>
  <si>
    <t>VELOCITY FINL</t>
  </si>
  <si>
    <t>VEL</t>
  </si>
  <si>
    <t>Generation Next Franchise Brands Inc.</t>
  </si>
  <si>
    <t>VEND</t>
  </si>
  <si>
    <t>Verb Technology Company, Inc.</t>
  </si>
  <si>
    <t>VERB</t>
  </si>
  <si>
    <t>Veritone, Inc.</t>
  </si>
  <si>
    <t>VERI</t>
  </si>
  <si>
    <t>Restoration Robotics, Inc.</t>
  </si>
  <si>
    <t>VERO</t>
  </si>
  <si>
    <t>Female Health Company (The)</t>
  </si>
  <si>
    <t>VERU</t>
  </si>
  <si>
    <t>Vericity Inc.</t>
  </si>
  <si>
    <t>VERY</t>
  </si>
  <si>
    <t>Delaware Investments National Municipal Income Fund</t>
  </si>
  <si>
    <t>VFL</t>
  </si>
  <si>
    <t>Vista Gold Corporation</t>
  </si>
  <si>
    <t>VGZ</t>
  </si>
  <si>
    <t>VirnetX Holding Corp</t>
  </si>
  <si>
    <t>VHC</t>
  </si>
  <si>
    <t>SSGI Inc.</t>
  </si>
  <si>
    <t>VICP</t>
  </si>
  <si>
    <t>Video Display Corp.</t>
  </si>
  <si>
    <t>VIDE</t>
  </si>
  <si>
    <t>Viela Bio, Inc.</t>
  </si>
  <si>
    <t>VIE</t>
  </si>
  <si>
    <t>Virco Manufacturing Corporation</t>
  </si>
  <si>
    <t>VIRC</t>
  </si>
  <si>
    <t>XG Technology, Inc</t>
  </si>
  <si>
    <t>VISL</t>
  </si>
  <si>
    <t>Vista Oil &amp; Gas, S.A.B. de C.V. Sponsored ADR</t>
  </si>
  <si>
    <t>VIST</t>
  </si>
  <si>
    <t>Viveve Medical, Inc.</t>
  </si>
  <si>
    <t>VIVE</t>
  </si>
  <si>
    <t>Meridian Bioscience Inc.</t>
  </si>
  <si>
    <t>VIVO</t>
  </si>
  <si>
    <t>Avivagen Inc.</t>
  </si>
  <si>
    <t>VIVXF</t>
  </si>
  <si>
    <t>voxeljet AG</t>
  </si>
  <si>
    <t>VJET</t>
  </si>
  <si>
    <t>Invesco Advantage Municipal Income Trust II</t>
  </si>
  <si>
    <t>VKI</t>
  </si>
  <si>
    <t>VIKING EGY GP</t>
  </si>
  <si>
    <t>VKIN</t>
  </si>
  <si>
    <t>Validian Corp.</t>
  </si>
  <si>
    <t>VLDI</t>
  </si>
  <si>
    <t>Village Super Market, Inc.</t>
  </si>
  <si>
    <t>VLGEA</t>
  </si>
  <si>
    <t>Valeritas Holdings, Inc.</t>
  </si>
  <si>
    <t>VLRX</t>
  </si>
  <si>
    <t>Invesco High Income Trust II</t>
  </si>
  <si>
    <t>VLT</t>
  </si>
  <si>
    <t>Viemed Healthcare, Inc.</t>
  </si>
  <si>
    <t>VMD</t>
  </si>
  <si>
    <t>Delaware Investments Minnesota Municipal Income Fund II, Inc.</t>
  </si>
  <si>
    <t>VMM</t>
  </si>
  <si>
    <t>Vince Holding Corp.</t>
  </si>
  <si>
    <t>VNCE</t>
  </si>
  <si>
    <t>VolitionRX Limited</t>
  </si>
  <si>
    <t>VNRX</t>
  </si>
  <si>
    <t>Venator Materials PLC</t>
  </si>
  <si>
    <t>VNTR</t>
  </si>
  <si>
    <t>VOC Energy Trust</t>
  </si>
  <si>
    <t>VOC</t>
  </si>
  <si>
    <t>Vitro Diagnostics Inc.</t>
  </si>
  <si>
    <t>VODG</t>
  </si>
  <si>
    <t>Volt Information Sciences, Inc.</t>
  </si>
  <si>
    <t>VOLT</t>
  </si>
  <si>
    <t>VOXX International Corporation</t>
  </si>
  <si>
    <t>VOXX</t>
  </si>
  <si>
    <t>Vishay Precision Group, Inc.</t>
  </si>
  <si>
    <t>VPG</t>
  </si>
  <si>
    <t>Velocity Portfolio Group Inc.</t>
  </si>
  <si>
    <t>VPGI</t>
  </si>
  <si>
    <t>Invesco Pennsylvania Value Municipal Income Trust</t>
  </si>
  <si>
    <t>VPV</t>
  </si>
  <si>
    <t>VIQ SOLUTIONS</t>
  </si>
  <si>
    <t>VQSLF</t>
  </si>
  <si>
    <t>Vera Bradley, Inc.</t>
  </si>
  <si>
    <t>VRA</t>
  </si>
  <si>
    <t>ViewRay, Inc.</t>
  </si>
  <si>
    <t>VRAY</t>
  </si>
  <si>
    <t>Verrica Pharmaceuticals Inc.</t>
  </si>
  <si>
    <t>VRCA</t>
  </si>
  <si>
    <t>Vermillion, Inc.</t>
  </si>
  <si>
    <t>VRML</t>
  </si>
  <si>
    <t>Verona Pharma PLC American Depositary Share</t>
  </si>
  <si>
    <t>VRNA</t>
  </si>
  <si>
    <t>Verso Corporation</t>
  </si>
  <si>
    <t>VRS</t>
  </si>
  <si>
    <t>Vestin Realty Mortgage I Inc.</t>
  </si>
  <si>
    <t>VRTA</t>
  </si>
  <si>
    <t>Vestin Realty Mortgage II, Inc.</t>
  </si>
  <si>
    <t>VRTB</t>
  </si>
  <si>
    <t>Veritiv Corporation</t>
  </si>
  <si>
    <t>VRTV</t>
  </si>
  <si>
    <t>VSB Bancorp Inc.</t>
  </si>
  <si>
    <t>VSBN</t>
  </si>
  <si>
    <t>VSE Corporation</t>
  </si>
  <si>
    <t>VSEC</t>
  </si>
  <si>
    <t>Verify Smart Corp.</t>
  </si>
  <si>
    <t>VSMR</t>
  </si>
  <si>
    <t>Viaspace Inc.</t>
  </si>
  <si>
    <t>VSPC</t>
  </si>
  <si>
    <t>Verastem, Inc.</t>
  </si>
  <si>
    <t>VSTM</t>
  </si>
  <si>
    <t>Vista Outdoor Inc.</t>
  </si>
  <si>
    <t>VSTO</t>
  </si>
  <si>
    <t>VistaGen Therapeutics, Inc.</t>
  </si>
  <si>
    <t>VTGN</t>
  </si>
  <si>
    <t>Invesco Trust  for Investment Grade New York Municipal</t>
  </si>
  <si>
    <t>VTN</t>
  </si>
  <si>
    <t>Vet Online Supply, Inc.</t>
  </si>
  <si>
    <t>VTNL</t>
  </si>
  <si>
    <t>Vertex Energy, Inc</t>
  </si>
  <si>
    <t>VTNR</t>
  </si>
  <si>
    <t>VirTra Systems Inc.</t>
  </si>
  <si>
    <t>VTSI</t>
  </si>
  <si>
    <t>vTv Therapeutics Inc.</t>
  </si>
  <si>
    <t>VTVT</t>
  </si>
  <si>
    <t>Vulcan International Corp.</t>
  </si>
  <si>
    <t>VULC</t>
  </si>
  <si>
    <t>Vuzix Corporation</t>
  </si>
  <si>
    <t>VUZI</t>
  </si>
  <si>
    <t>Mosaic Acquisition Corp.</t>
  </si>
  <si>
    <t>VVNT</t>
  </si>
  <si>
    <t>Vivopower International Plc</t>
  </si>
  <si>
    <t>VVPR</t>
  </si>
  <si>
    <t>VIVUS, Inc.</t>
  </si>
  <si>
    <t>VVUS</t>
  </si>
  <si>
    <t>VAXART, INC.</t>
  </si>
  <si>
    <t>VXRT</t>
  </si>
  <si>
    <t>VICTORY OILFIELD TECH, INC.</t>
  </si>
  <si>
    <t>VYEY</t>
  </si>
  <si>
    <t>Wah Fu Education Group Limited</t>
  </si>
  <si>
    <t>WAFU</t>
  </si>
  <si>
    <t>WANdisco PLC</t>
  </si>
  <si>
    <t>WANSF</t>
  </si>
  <si>
    <t>Energous Corporation</t>
  </si>
  <si>
    <t>WATT</t>
  </si>
  <si>
    <t>Wayne Savings Bancshares Inc.</t>
  </si>
  <si>
    <t>WAYN</t>
  </si>
  <si>
    <t>China Bio-Energy Corp.</t>
  </si>
  <si>
    <t>WAYS</t>
  </si>
  <si>
    <t>500.com Limited</t>
  </si>
  <si>
    <t>WBAI</t>
  </si>
  <si>
    <t>Westbury Bancorp, Inc.</t>
  </si>
  <si>
    <t>WBBW</t>
  </si>
  <si>
    <t>WCF Bancorp, Inc.</t>
  </si>
  <si>
    <t>WCFB</t>
  </si>
  <si>
    <t>Wellness Center Usa Inc.</t>
  </si>
  <si>
    <t>WCUI</t>
  </si>
  <si>
    <t>Neuro-Hitech Inc.</t>
  </si>
  <si>
    <t>WDBG</t>
  </si>
  <si>
    <t>Wanderport Corp.</t>
  </si>
  <si>
    <t>WDRP</t>
  </si>
  <si>
    <t>Webb Interactive Services Inc.</t>
  </si>
  <si>
    <t>WEBB</t>
  </si>
  <si>
    <t>Webco Industries Inc.</t>
  </si>
  <si>
    <t>WEBC</t>
  </si>
  <si>
    <t>Wellesley Bancorp, Inc.</t>
  </si>
  <si>
    <t>WEBK</t>
  </si>
  <si>
    <t>Westaim Corp.</t>
  </si>
  <si>
    <t>WEDXF</t>
  </si>
  <si>
    <t>Western Energy Services Corp.</t>
  </si>
  <si>
    <t>WEEEF</t>
  </si>
  <si>
    <t>Weidai Ltd. Sponsored ADR</t>
  </si>
  <si>
    <t>WEI</t>
  </si>
  <si>
    <t>Winland Electronics Inc.</t>
  </si>
  <si>
    <t>WELX</t>
  </si>
  <si>
    <t>Seratosa Inc.</t>
  </si>
  <si>
    <t>WEYL</t>
  </si>
  <si>
    <t>Weyco Group, Inc.</t>
  </si>
  <si>
    <t>WEYS</t>
  </si>
  <si>
    <t>Where Food Comes From Inc.</t>
  </si>
  <si>
    <t>WFCF</t>
  </si>
  <si>
    <t>Williston Holding Co.</t>
  </si>
  <si>
    <t>WHCA</t>
  </si>
  <si>
    <t>WhiteHorse Finance, Inc.</t>
  </si>
  <si>
    <t>WHF</t>
  </si>
  <si>
    <t>Westwood Holdings Group Inc</t>
  </si>
  <si>
    <t>WHG</t>
  </si>
  <si>
    <t>Wilhelmina International, Inc.</t>
  </si>
  <si>
    <t>WHLM</t>
  </si>
  <si>
    <t>Wheeler Real Estate Investment Trust, Inc.</t>
  </si>
  <si>
    <t>WHLR</t>
  </si>
  <si>
    <t>Whiting USA Trust II</t>
  </si>
  <si>
    <t>WHZT</t>
  </si>
  <si>
    <t>G. Willi-Food International,  Ltd.</t>
  </si>
  <si>
    <t>WILC</t>
  </si>
  <si>
    <t>Windstream Holdings, Inc.</t>
  </si>
  <si>
    <t>WINMQ</t>
  </si>
  <si>
    <t>SIMPLICITY ESPORTS &amp; GAMING CO</t>
  </si>
  <si>
    <t>WINR</t>
  </si>
  <si>
    <t>Wins Finance Holdings Inc.</t>
  </si>
  <si>
    <t>WINS</t>
  </si>
  <si>
    <t>Windtree Therapeutics, Inc.</t>
  </si>
  <si>
    <t>WINT</t>
  </si>
  <si>
    <t>Summit Wireless Technologies, Inc.</t>
  </si>
  <si>
    <t>WISA</t>
  </si>
  <si>
    <t>Wright Investors' Service Holdings Inc.</t>
  </si>
  <si>
    <t>WISH</t>
  </si>
  <si>
    <t>Wizard World, Inc.</t>
  </si>
  <si>
    <t>WIZD</t>
  </si>
  <si>
    <t>Wize Pharma, Inc.</t>
  </si>
  <si>
    <t>WIZP</t>
  </si>
  <si>
    <t>WISeKey International Holding Ltd. Sponsored ADR</t>
  </si>
  <si>
    <t>WKEY</t>
  </si>
  <si>
    <t>Workhorse Group, Inc.</t>
  </si>
  <si>
    <t>WKHS</t>
  </si>
  <si>
    <t>Westmoreland Coal Company</t>
  </si>
  <si>
    <t>WLBAQ</t>
  </si>
  <si>
    <t>Willdan Group, Inc.</t>
  </si>
  <si>
    <t>WLDN</t>
  </si>
  <si>
    <t>Willis Lease Finance Corporation</t>
  </si>
  <si>
    <t>WLFC</t>
  </si>
  <si>
    <t>Wolford AG</t>
  </si>
  <si>
    <t>WLFDY</t>
  </si>
  <si>
    <t>WILLIAMS INDUSTRIAL SERVICES GROUP INC.</t>
  </si>
  <si>
    <t>WLMS</t>
  </si>
  <si>
    <t>WEALTH MINERALS</t>
  </si>
  <si>
    <t>WMLLF</t>
  </si>
  <si>
    <t>Westmoreland Resource Partners, LP</t>
  </si>
  <si>
    <t>WMLPQ</t>
  </si>
  <si>
    <t>Williams Industries Inc.</t>
  </si>
  <si>
    <t>WMSI</t>
  </si>
  <si>
    <t>Solarwindow Technologies, Inc.</t>
  </si>
  <si>
    <t>WNDW</t>
  </si>
  <si>
    <t>Western New England Bancorp</t>
  </si>
  <si>
    <t>WNEB</t>
  </si>
  <si>
    <t>Winmill &amp; Co.</t>
  </si>
  <si>
    <t>WNMLA</t>
  </si>
  <si>
    <t>Alliance MMA, Inc.</t>
  </si>
  <si>
    <t>WORX</t>
  </si>
  <si>
    <t>Revelation MIS Inc.</t>
  </si>
  <si>
    <t>WOWU</t>
  </si>
  <si>
    <t>Westport Fuel Systems Inc.</t>
  </si>
  <si>
    <t>WPRT</t>
  </si>
  <si>
    <t>Western Copper and Gold Corporation</t>
  </si>
  <si>
    <t>WRN</t>
  </si>
  <si>
    <t>Wrap Technologies, Inc.</t>
  </si>
  <si>
    <t>WRTC</t>
  </si>
  <si>
    <t>Waterstone Financial, Inc.</t>
  </si>
  <si>
    <t>WSBF</t>
  </si>
  <si>
    <t>Waterside Capital Corp.</t>
  </si>
  <si>
    <t>WSCC</t>
  </si>
  <si>
    <t>Woodstock Holdings Inc.</t>
  </si>
  <si>
    <t>WSFL</t>
  </si>
  <si>
    <t>Wanda Sports Group Company Limited Sponsored ADR</t>
  </si>
  <si>
    <t>West Shore Bank Corp.</t>
  </si>
  <si>
    <t>WSSH</t>
  </si>
  <si>
    <t>Wayside Technology Group, Inc.</t>
  </si>
  <si>
    <t>WSTG</t>
  </si>
  <si>
    <t>Westell Technologies, Inc.</t>
  </si>
  <si>
    <t>WSTL</t>
  </si>
  <si>
    <t>Western Uranium Corporation</t>
  </si>
  <si>
    <t>WSTRF</t>
  </si>
  <si>
    <t>West Bancorporation</t>
  </si>
  <si>
    <t>WTBA</t>
  </si>
  <si>
    <t>Alkaline Water Company Inc.</t>
  </si>
  <si>
    <t>WTER</t>
  </si>
  <si>
    <t>Waitr Holdings Inc.</t>
  </si>
  <si>
    <t>WTRH</t>
  </si>
  <si>
    <t>Wireless Telecom Group,  Inc.</t>
  </si>
  <si>
    <t>WTT</t>
  </si>
  <si>
    <t>Wuhan General Group  Inc.</t>
  </si>
  <si>
    <t>WUHN</t>
  </si>
  <si>
    <t>WVS Financial Corp.</t>
  </si>
  <si>
    <t>WVFC</t>
  </si>
  <si>
    <t>Willamette Valley Vineyards, Inc.</t>
  </si>
  <si>
    <t>WVVI</t>
  </si>
  <si>
    <t>Uranium Resources, Inc.</t>
  </si>
  <si>
    <t>WWR</t>
  </si>
  <si>
    <t>Waxman Industries Inc.</t>
  </si>
  <si>
    <t>WXMN</t>
  </si>
  <si>
    <t>WidePoint Corporation</t>
  </si>
  <si>
    <t>WYY</t>
  </si>
  <si>
    <t>AIT Therapeutics, Inc.</t>
  </si>
  <si>
    <t>XAIR</t>
  </si>
  <si>
    <t>Exantas Capital Corp.</t>
  </si>
  <si>
    <t>XAN</t>
  </si>
  <si>
    <t>Xenetic Biosciences, Inc.</t>
  </si>
  <si>
    <t>XBIO</t>
  </si>
  <si>
    <t>XBiotech Inc.</t>
  </si>
  <si>
    <t>XBIT</t>
  </si>
  <si>
    <t>Exicure, Inc.</t>
  </si>
  <si>
    <t>XCUR</t>
  </si>
  <si>
    <t>mPhase Technologies Inc.</t>
  </si>
  <si>
    <t>XDSL</t>
  </si>
  <si>
    <t>Exela Technologies, Inc.</t>
  </si>
  <si>
    <t>XELA</t>
  </si>
  <si>
    <t>Xcel Brands, Inc</t>
  </si>
  <si>
    <t>XELB</t>
  </si>
  <si>
    <t>Xenon Pharmaceuticals Inc.</t>
  </si>
  <si>
    <t>XENE</t>
  </si>
  <si>
    <t>Xeris Pharmaceuticals, Inc.</t>
  </si>
  <si>
    <t>XERS</t>
  </si>
  <si>
    <t>Arsanis, Inc.</t>
  </si>
  <si>
    <t>XFOR</t>
  </si>
  <si>
    <t>Exagen Inc.</t>
  </si>
  <si>
    <t>XGN</t>
  </si>
  <si>
    <t>Xinyuan Real Estate Co Ltd</t>
  </si>
  <si>
    <t>XIN</t>
  </si>
  <si>
    <t>SPDR S&amp;P Metals &amp; Mining ETF</t>
  </si>
  <si>
    <t>XME</t>
  </si>
  <si>
    <t>Xunlei Limited</t>
  </si>
  <si>
    <t>XNET</t>
  </si>
  <si>
    <t>Xenonics Holdings Inc.</t>
  </si>
  <si>
    <t>XNNHQ</t>
  </si>
  <si>
    <t>EXTRACTION O&amp;G</t>
  </si>
  <si>
    <t>XOG</t>
  </si>
  <si>
    <t>XOMA Corporation</t>
  </si>
  <si>
    <t>XOMA</t>
  </si>
  <si>
    <t>The ExOne Company</t>
  </si>
  <si>
    <t>XONE</t>
  </si>
  <si>
    <t>XPEL, Inc.</t>
  </si>
  <si>
    <t>XPEL</t>
  </si>
  <si>
    <t>Solitario Exploration &amp; Royalty Corp</t>
  </si>
  <si>
    <t>XPL</t>
  </si>
  <si>
    <t>China Rapid Finance Limited Sponsored ADR</t>
  </si>
  <si>
    <t>XRF</t>
  </si>
  <si>
    <t>XsunX Inc.</t>
  </si>
  <si>
    <t>XSNX</t>
  </si>
  <si>
    <t>XpresSpa Group, Inc.</t>
  </si>
  <si>
    <t>XSPA</t>
  </si>
  <si>
    <t>XTL Biopharmaceuticals Ltd.</t>
  </si>
  <si>
    <t>XTLB</t>
  </si>
  <si>
    <t>Xtant Medical Holdings, Inc.</t>
  </si>
  <si>
    <t>XTNT</t>
  </si>
  <si>
    <t>22nd Century Group, Inc</t>
  </si>
  <si>
    <t>XXII</t>
  </si>
  <si>
    <t>X Financial Sponsored ADR</t>
  </si>
  <si>
    <t>XYF</t>
  </si>
  <si>
    <t>Bison Capital Acquisition Corp.</t>
  </si>
  <si>
    <t>XYNO</t>
  </si>
  <si>
    <t>YAYYO INC</t>
  </si>
  <si>
    <t>YAYO</t>
  </si>
  <si>
    <t>YBCC, Inc.</t>
  </si>
  <si>
    <t>YBAO</t>
  </si>
  <si>
    <t>cbdMD, Inc.</t>
  </si>
  <si>
    <t>YCBD</t>
  </si>
  <si>
    <t>Yew Bio-Pharm Group Inc.</t>
  </si>
  <si>
    <t>YEWB</t>
  </si>
  <si>
    <t>SSLJ.com Limited</t>
  </si>
  <si>
    <t>YGTYF</t>
  </si>
  <si>
    <t>Youngevity International Inc.</t>
  </si>
  <si>
    <t>YGYI</t>
  </si>
  <si>
    <t>111, Inc. Sponsored ADR</t>
  </si>
  <si>
    <t>YI</t>
  </si>
  <si>
    <t>Yintech Investment Holdings Limited</t>
  </si>
  <si>
    <t>YIN</t>
  </si>
  <si>
    <t>Yunji Inc. Sponsored ADR</t>
  </si>
  <si>
    <t>YJ</t>
  </si>
  <si>
    <t>YRC Worldwide, Inc.</t>
  </si>
  <si>
    <t>YRCW</t>
  </si>
  <si>
    <t>Metabolix, Inc.</t>
  </si>
  <si>
    <t>YTEN</t>
  </si>
  <si>
    <t>Yatra Online, Inc.</t>
  </si>
  <si>
    <t>YTRA</t>
  </si>
  <si>
    <t>Yuma Energy, Inc.</t>
  </si>
  <si>
    <t>YUMA</t>
  </si>
  <si>
    <t>Leading Brands Inc</t>
  </si>
  <si>
    <t>YVR</t>
  </si>
  <si>
    <t>ZADAR VENTURES</t>
  </si>
  <si>
    <t>ZADDF</t>
  </si>
  <si>
    <t>ZAGG Inc</t>
  </si>
  <si>
    <t>ZAGG</t>
  </si>
  <si>
    <t>Impreso Inc.</t>
  </si>
  <si>
    <t>ZCOM</t>
  </si>
  <si>
    <t>Zedge, Inc.</t>
  </si>
  <si>
    <t>ZDGE</t>
  </si>
  <si>
    <t>Zenyatta Ventures Ltd</t>
  </si>
  <si>
    <t>ZENYF</t>
  </si>
  <si>
    <t>Olympic Steel, Inc.</t>
  </si>
  <si>
    <t>ZEUS</t>
  </si>
  <si>
    <t>Zafgen, Inc.</t>
  </si>
  <si>
    <t>ZFGN</t>
  </si>
  <si>
    <t>Zicix Corp.</t>
  </si>
  <si>
    <t>ZICX</t>
  </si>
  <si>
    <t>Zim Corp.</t>
  </si>
  <si>
    <t>ZIMCF</t>
  </si>
  <si>
    <t>ZIVO Bioscience, Inc.</t>
  </si>
  <si>
    <t>ZIVO</t>
  </si>
  <si>
    <t>Zix Corporation</t>
  </si>
  <si>
    <t>ZIXI</t>
  </si>
  <si>
    <t>ZK International Group Co., Ltd.</t>
  </si>
  <si>
    <t>ZKIN</t>
  </si>
  <si>
    <t>Zoom Telephonics Inc.</t>
  </si>
  <si>
    <t>ZMTP</t>
  </si>
  <si>
    <t>Zion Oil &amp; Gas Inc</t>
  </si>
  <si>
    <t>ZN</t>
  </si>
  <si>
    <t>Zomedica Pharmaceuticals Corp.</t>
  </si>
  <si>
    <t>ZOM</t>
  </si>
  <si>
    <t>Zosano Pharma Corporation</t>
  </si>
  <si>
    <t>ZSAN</t>
  </si>
  <si>
    <t>Virtus Global Dividend &amp; Income Fund Inc.</t>
  </si>
  <si>
    <t>ZTR</t>
  </si>
  <si>
    <t>Zovio Inc</t>
  </si>
  <si>
    <t>ZVO</t>
  </si>
  <si>
    <t>China Zenix Auto International Limited</t>
  </si>
  <si>
    <t>ZXAIY</t>
  </si>
  <si>
    <t>Zynerba Pharmaceuticals, Inc.</t>
  </si>
  <si>
    <t>ZYNE</t>
  </si>
  <si>
    <t>Zynex Inc.</t>
  </si>
  <si>
    <t>ZYXI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</si>
</sst>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Arial"/>
      <family val="2"/>
    </font>
    <font>
      <sz val="11"/>
      <color rgb="FF222222"/>
      <name val="Arial"/>
      <family val="2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BF1E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7999206518753624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4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0" xfId="0" applyFill="1"/>
    <xf numFmtId="0" fontId="0" fillId="0" borderId="0" xfId="0" applyAlignment="1">
      <alignment vertical="center"/>
    </xf>
    <xf numFmtId="0" fontId="0" fillId="2" borderId="0" xfId="0" applyFill="1" applyAlignment="1"/>
    <xf numFmtId="0" fontId="0" fillId="2" borderId="0" xfId="0" applyFill="1"/>
    <xf numFmtId="0" fontId="0" fillId="0" borderId="0" xfId="0"/>
    <xf numFmtId="0" fontId="0" fillId="0" borderId="0" xfId="0"/>
    <xf numFmtId="0" fontId="0" fillId="2" borderId="0" xfId="0" applyFont="1" applyFill="1"/>
    <xf numFmtId="0" fontId="6" fillId="0" borderId="4" xfId="0" applyFont="1" applyBorder="1" applyAlignment="1">
      <alignment horizontal="left" wrapText="1" readingOrder="1"/>
    </xf>
    <xf numFmtId="0" fontId="6" fillId="0" borderId="0" xfId="0" applyFont="1" applyBorder="1" applyAlignment="1">
      <alignment horizontal="left" wrapText="1" readingOrder="1"/>
    </xf>
    <xf numFmtId="0" fontId="7" fillId="0" borderId="0" xfId="0" applyFont="1" applyBorder="1" applyAlignment="1">
      <alignment horizontal="left" wrapText="1" readingOrder="1"/>
    </xf>
    <xf numFmtId="0" fontId="2" fillId="0" borderId="5" xfId="1" applyFont="1" applyBorder="1" applyAlignment="1">
      <alignment horizontal="left" wrapText="1" readingOrder="1"/>
    </xf>
    <xf numFmtId="0" fontId="7" fillId="5" borderId="4" xfId="0" applyFont="1" applyFill="1" applyBorder="1" applyAlignment="1">
      <alignment horizontal="left" wrapText="1" readingOrder="1"/>
    </xf>
    <xf numFmtId="0" fontId="6" fillId="5" borderId="0" xfId="0" applyFont="1" applyFill="1" applyBorder="1" applyAlignment="1">
      <alignment horizontal="left" wrapText="1" readingOrder="1"/>
    </xf>
    <xf numFmtId="0" fontId="7" fillId="5" borderId="0" xfId="0" applyFont="1" applyFill="1" applyBorder="1" applyAlignment="1">
      <alignment horizontal="left" wrapText="1" readingOrder="1"/>
    </xf>
    <xf numFmtId="0" fontId="2" fillId="5" borderId="5" xfId="1" applyFont="1" applyFill="1" applyBorder="1" applyAlignment="1">
      <alignment horizontal="left" wrapText="1" readingOrder="1"/>
    </xf>
    <xf numFmtId="0" fontId="7" fillId="0" borderId="4" xfId="0" applyFont="1" applyBorder="1" applyAlignment="1">
      <alignment horizontal="left" wrapText="1" readingOrder="1"/>
    </xf>
    <xf numFmtId="0" fontId="6" fillId="5" borderId="4" xfId="0" applyFont="1" applyFill="1" applyBorder="1" applyAlignment="1">
      <alignment horizontal="left" wrapText="1" readingOrder="1"/>
    </xf>
    <xf numFmtId="0" fontId="6" fillId="5" borderId="6" xfId="0" applyFont="1" applyFill="1" applyBorder="1" applyAlignment="1">
      <alignment horizontal="left" wrapText="1" readingOrder="1"/>
    </xf>
    <xf numFmtId="0" fontId="6" fillId="5" borderId="7" xfId="0" applyFont="1" applyFill="1" applyBorder="1" applyAlignment="1">
      <alignment horizontal="left" wrapText="1" readingOrder="1"/>
    </xf>
    <xf numFmtId="0" fontId="7" fillId="5" borderId="7" xfId="0" applyFont="1" applyFill="1" applyBorder="1" applyAlignment="1">
      <alignment horizontal="left" wrapText="1" readingOrder="1"/>
    </xf>
    <xf numFmtId="0" fontId="2" fillId="5" borderId="8" xfId="1" applyFont="1" applyFill="1" applyBorder="1" applyAlignment="1">
      <alignment horizontal="left" wrapText="1" readingOrder="1"/>
    </xf>
    <xf numFmtId="0" fontId="4" fillId="0" borderId="9" xfId="0" applyFont="1" applyBorder="1" applyAlignment="1">
      <alignment horizontal="left" vertical="center" wrapText="1" readingOrder="1"/>
    </xf>
    <xf numFmtId="0" fontId="4" fillId="0" borderId="11" xfId="0" applyFont="1" applyBorder="1" applyAlignment="1">
      <alignment horizontal="left" vertical="center" wrapText="1" readingOrder="1"/>
    </xf>
    <xf numFmtId="0" fontId="5" fillId="0" borderId="11" xfId="0" applyFont="1" applyBorder="1" applyAlignment="1">
      <alignment vertical="top" wrapText="1"/>
    </xf>
    <xf numFmtId="0" fontId="4" fillId="0" borderId="10" xfId="0" applyFont="1" applyBorder="1" applyAlignment="1">
      <alignment horizontal="left" vertical="center" wrapText="1" readingOrder="1"/>
    </xf>
    <xf numFmtId="0" fontId="2" fillId="0" borderId="0" xfId="1"/>
    <xf numFmtId="0" fontId="0" fillId="2" borderId="15" xfId="0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2" borderId="19" xfId="0" applyFont="1" applyFill="1" applyBorder="1" applyAlignment="1">
      <alignment horizontal="center"/>
    </xf>
    <xf numFmtId="0" fontId="0" fillId="2" borderId="21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0" fontId="0" fillId="2" borderId="25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4" borderId="28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0" fillId="0" borderId="15" xfId="0" applyFill="1" applyBorder="1"/>
    <xf numFmtId="0" fontId="0" fillId="0" borderId="20" xfId="0" applyFill="1" applyBorder="1"/>
    <xf numFmtId="0" fontId="0" fillId="0" borderId="22" xfId="0" applyFill="1" applyBorder="1"/>
    <xf numFmtId="0" fontId="0" fillId="0" borderId="23" xfId="0" applyFill="1" applyBorder="1"/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3" fontId="1" fillId="4" borderId="11" xfId="0" applyNumberFormat="1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9" xfId="0" applyFont="1" applyFill="1" applyBorder="1" applyAlignment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2" borderId="15" xfId="0" applyFill="1" applyBorder="1" applyAlignment="1"/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2" fillId="2" borderId="0" xfId="1" applyFill="1" applyAlignment="1"/>
    <xf numFmtId="0" fontId="0" fillId="0" borderId="0" xfId="0" applyAlignment="1"/>
    <xf numFmtId="0" fontId="0" fillId="2" borderId="0" xfId="0" applyFill="1" applyAlignment="1"/>
    <xf numFmtId="0" fontId="2" fillId="2" borderId="0" xfId="1" applyFill="1"/>
    <xf numFmtId="0" fontId="0" fillId="0" borderId="0" xfId="0"/>
    <xf numFmtId="0" fontId="0" fillId="2" borderId="0" xfId="0" applyFill="1"/>
    <xf numFmtId="0" fontId="0" fillId="6" borderId="0" xfId="0" applyFill="1"/>
    <xf numFmtId="0" fontId="0" fillId="7" borderId="0" xfId="0" applyFill="1"/>
    <xf numFmtId="3" fontId="0" fillId="7" borderId="0" xfId="0" applyNumberFormat="1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1" fontId="0" fillId="12" borderId="0" xfId="0" applyNumberFormat="1" applyFill="1"/>
    <xf numFmtId="3" fontId="0" fillId="12" borderId="0" xfId="0" applyNumberFormat="1" applyFill="1"/>
    <xf numFmtId="0" fontId="0" fillId="13" borderId="0" xfId="0" applyFill="1"/>
    <xf numFmtId="0" fontId="0" fillId="14" borderId="0" xfId="0" applyFill="1"/>
    <xf numFmtId="10" fontId="0" fillId="10" borderId="0" xfId="0" applyNumberFormat="1" applyFill="1"/>
    <xf numFmtId="2" fontId="0" fillId="11" borderId="0" xfId="0" applyNumberFormat="1" applyFill="1"/>
    <xf numFmtId="10" fontId="0" fillId="12" borderId="0" xfId="0" applyNumberForma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finance.yahoo.com/screener/new" TargetMode="External"/><Relationship Id="rId2" Type="http://schemas.openxmlformats.org/officeDocument/2006/relationships/hyperlink" Target="https://www.zacks.com/screening/stock-screener" TargetMode="External"/><Relationship Id="rId1" Type="http://schemas.openxmlformats.org/officeDocument/2006/relationships/hyperlink" Target="https://finance.yahoo.com/screener/new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xx.com/index-details?symbol=SXqGR" TargetMode="External"/><Relationship Id="rId13" Type="http://schemas.openxmlformats.org/officeDocument/2006/relationships/hyperlink" Target="https://www.stoxx.com/index-details?symbol=SXKG" TargetMode="External"/><Relationship Id="rId18" Type="http://schemas.openxmlformats.org/officeDocument/2006/relationships/hyperlink" Target="https://www.stoxx.com/index-details?symbol=SXFGR" TargetMode="External"/><Relationship Id="rId3" Type="http://schemas.openxmlformats.org/officeDocument/2006/relationships/hyperlink" Target="https://www.stoxx.com/index-details?symbol=SXpG" TargetMode="External"/><Relationship Id="rId7" Type="http://schemas.openxmlformats.org/officeDocument/2006/relationships/hyperlink" Target="https://www.stoxx.com/index-details?symbol=SX3G" TargetMode="External"/><Relationship Id="rId12" Type="http://schemas.openxmlformats.org/officeDocument/2006/relationships/hyperlink" Target="https://www.stoxx.com/index-details?symbol=SXTGR" TargetMode="External"/><Relationship Id="rId17" Type="http://schemas.openxmlformats.org/officeDocument/2006/relationships/hyperlink" Target="https://www.stoxx.com/index-details?symbol=SX86G" TargetMode="External"/><Relationship Id="rId2" Type="http://schemas.openxmlformats.org/officeDocument/2006/relationships/hyperlink" Target="https://www.stoxx.com/index-details?symbol=SX4G" TargetMode="External"/><Relationship Id="rId16" Type="http://schemas.openxmlformats.org/officeDocument/2006/relationships/hyperlink" Target="https://www.stoxx.com/index-details?symbol=SXIG" TargetMode="External"/><Relationship Id="rId1" Type="http://schemas.openxmlformats.org/officeDocument/2006/relationships/hyperlink" Target="https://www.stoxx.com/index-details?symbol=SXEG" TargetMode="External"/><Relationship Id="rId6" Type="http://schemas.openxmlformats.org/officeDocument/2006/relationships/hyperlink" Target="https://www.stoxx.com/index-details?symbol=SXAGR" TargetMode="External"/><Relationship Id="rId11" Type="http://schemas.openxmlformats.org/officeDocument/2006/relationships/hyperlink" Target="https://www.stoxx.com/index-details?symbol=SX4GR" TargetMode="External"/><Relationship Id="rId5" Type="http://schemas.openxmlformats.org/officeDocument/2006/relationships/hyperlink" Target="https://www.stoxx.com/index-details?symbol=SXNG" TargetMode="External"/><Relationship Id="rId15" Type="http://schemas.openxmlformats.org/officeDocument/2006/relationships/hyperlink" Target="https://www.stoxx.com/index-details?symbol=SX7GR" TargetMode="External"/><Relationship Id="rId10" Type="http://schemas.openxmlformats.org/officeDocument/2006/relationships/hyperlink" Target="https://www.stoxx.com/index-details?symbol=SXRG" TargetMode="External"/><Relationship Id="rId19" Type="http://schemas.openxmlformats.org/officeDocument/2006/relationships/hyperlink" Target="https://www.stoxx.com/index-details?symbol=SX8G" TargetMode="External"/><Relationship Id="rId4" Type="http://schemas.openxmlformats.org/officeDocument/2006/relationships/hyperlink" Target="https://www.stoxx.com/index-details?symbol=SXOGR" TargetMode="External"/><Relationship Id="rId9" Type="http://schemas.openxmlformats.org/officeDocument/2006/relationships/hyperlink" Target="https://www.stoxx.com/index-details?symbol=SXDG" TargetMode="External"/><Relationship Id="rId14" Type="http://schemas.openxmlformats.org/officeDocument/2006/relationships/hyperlink" Target="https://www.stoxx.com/index-details?symbol=SX6G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toxx.com/index-details?symbol=SX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ACA45-A178-448F-88A3-B715214EB391}">
  <sheetPr codeName="Sheet1">
    <tabColor rgb="FFFFFF00"/>
  </sheetPr>
  <dimension ref="B1:J17"/>
  <sheetViews>
    <sheetView tabSelected="1" workbookViewId="0">
      <selection activeCell="B1" sqref="B1:J2"/>
    </sheetView>
  </sheetViews>
  <sheetFormatPr defaultRowHeight="15" x14ac:dyDescent="0.25"/>
  <cols>
    <col min="1" max="1" width="9.140625" style="1"/>
    <col min="2" max="10" width="12.85546875" style="1" customWidth="1"/>
    <col min="11" max="16384" width="9.140625" style="1"/>
  </cols>
  <sheetData>
    <row r="1" spans="2:10" x14ac:dyDescent="0.25">
      <c r="B1" s="66" t="s">
        <v>15898</v>
      </c>
      <c r="C1" s="66"/>
      <c r="D1" s="66"/>
      <c r="E1" s="66"/>
      <c r="F1" s="66"/>
      <c r="G1" s="66"/>
      <c r="H1" s="66"/>
      <c r="I1" s="66"/>
      <c r="J1" s="66"/>
    </row>
    <row r="2" spans="2:10" ht="15.75" thickBot="1" x14ac:dyDescent="0.3">
      <c r="B2" s="67"/>
      <c r="C2" s="67"/>
      <c r="D2" s="67"/>
      <c r="E2" s="67"/>
      <c r="F2" s="67"/>
      <c r="G2" s="67"/>
      <c r="H2" s="67"/>
      <c r="I2" s="67"/>
      <c r="J2" s="67"/>
    </row>
    <row r="3" spans="2:10" ht="15.75" thickBot="1" x14ac:dyDescent="0.3">
      <c r="B3" s="68" t="s">
        <v>7</v>
      </c>
      <c r="C3" s="69"/>
      <c r="D3" s="69"/>
      <c r="E3" s="69"/>
      <c r="F3" s="69"/>
      <c r="G3" s="69"/>
      <c r="H3" s="69"/>
      <c r="I3" s="69"/>
      <c r="J3" s="70"/>
    </row>
    <row r="6" spans="2:10" x14ac:dyDescent="0.25">
      <c r="B6" s="63" t="s">
        <v>6</v>
      </c>
      <c r="C6" s="64"/>
      <c r="D6" s="64"/>
      <c r="E6" s="64"/>
      <c r="F6" s="65"/>
      <c r="G6" s="63" t="s">
        <v>5</v>
      </c>
      <c r="H6" s="64"/>
      <c r="I6" s="64"/>
      <c r="J6" s="65"/>
    </row>
    <row r="8" spans="2:10" x14ac:dyDescent="0.25">
      <c r="B8" s="1" t="s">
        <v>10937</v>
      </c>
      <c r="G8" s="28" t="s">
        <v>10936</v>
      </c>
      <c r="H8" s="7"/>
      <c r="I8" s="7"/>
      <c r="J8" s="7"/>
    </row>
    <row r="9" spans="2:10" x14ac:dyDescent="0.25">
      <c r="B9" s="1" t="s">
        <v>10938</v>
      </c>
      <c r="G9" s="76" t="s">
        <v>10939</v>
      </c>
      <c r="H9" s="77"/>
      <c r="I9" s="77"/>
      <c r="J9" s="77"/>
    </row>
    <row r="10" spans="2:10" x14ac:dyDescent="0.25">
      <c r="G10" s="78"/>
      <c r="H10" s="77"/>
      <c r="I10" s="77"/>
      <c r="J10" s="77"/>
    </row>
    <row r="11" spans="2:10" x14ac:dyDescent="0.25">
      <c r="B11" s="1" t="s">
        <v>15897</v>
      </c>
      <c r="G11" s="73" t="s">
        <v>10936</v>
      </c>
      <c r="H11" s="74"/>
      <c r="I11" s="74"/>
      <c r="J11" s="74"/>
    </row>
    <row r="12" spans="2:10" x14ac:dyDescent="0.25">
      <c r="G12" s="75"/>
      <c r="H12" s="74"/>
      <c r="I12" s="74"/>
      <c r="J12" s="74"/>
    </row>
    <row r="13" spans="2:10" x14ac:dyDescent="0.25">
      <c r="G13" s="75"/>
      <c r="H13" s="74"/>
      <c r="I13" s="74"/>
      <c r="J13" s="74"/>
    </row>
    <row r="15" spans="2:10" x14ac:dyDescent="0.25">
      <c r="B15" s="2" t="s">
        <v>2</v>
      </c>
    </row>
    <row r="16" spans="2:10" ht="30" customHeight="1" x14ac:dyDescent="0.25">
      <c r="B16" s="71" t="s">
        <v>4</v>
      </c>
      <c r="C16" s="72"/>
      <c r="D16" s="72"/>
      <c r="E16" s="72"/>
      <c r="F16" s="72"/>
      <c r="G16" s="72"/>
      <c r="H16" s="72"/>
      <c r="I16" s="72"/>
      <c r="J16" s="72"/>
    </row>
    <row r="17" spans="2:2" x14ac:dyDescent="0.25">
      <c r="B17" s="4" t="s">
        <v>15899</v>
      </c>
    </row>
  </sheetData>
  <mergeCells count="10">
    <mergeCell ref="B6:F6"/>
    <mergeCell ref="G6:J6"/>
    <mergeCell ref="B1:J2"/>
    <mergeCell ref="B3:J3"/>
    <mergeCell ref="B16:J16"/>
    <mergeCell ref="G11:J11"/>
    <mergeCell ref="G12:J12"/>
    <mergeCell ref="G13:J13"/>
    <mergeCell ref="G9:J9"/>
    <mergeCell ref="G10:J10"/>
  </mergeCells>
  <hyperlinks>
    <hyperlink ref="G8" r:id="rId1" xr:uid="{10F216E2-F372-4D45-9F70-387296EC0E7B}"/>
    <hyperlink ref="G9" r:id="rId2" xr:uid="{A56ADC8F-EF6A-459B-9BC0-F86039D9676C}"/>
    <hyperlink ref="G11" r:id="rId3" xr:uid="{087D7E98-EB61-4ECE-89DD-F31AFFD4A23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A1222-0BF2-494D-B14A-2C37A1ED28C1}">
  <sheetPr codeName="Sheet8"/>
  <dimension ref="A1:AA1711"/>
  <sheetViews>
    <sheetView zoomScale="85" zoomScaleNormal="85" workbookViewId="0">
      <pane ySplit="1" topLeftCell="A2" activePane="bottomLeft" state="frozen"/>
      <selection pane="bottomLeft" sqref="A1:XFD1048576"/>
    </sheetView>
  </sheetViews>
  <sheetFormatPr defaultRowHeight="15" x14ac:dyDescent="0.25"/>
  <cols>
    <col min="1" max="1" width="19.85546875" style="79" customWidth="1"/>
    <col min="2" max="2" width="9.140625" style="79"/>
    <col min="3" max="6" width="9.140625" style="80"/>
    <col min="7" max="7" width="11" style="81" bestFit="1" customWidth="1"/>
    <col min="8" max="10" width="9.140625" style="82"/>
    <col min="11" max="13" width="9.140625" style="83"/>
    <col min="14" max="15" width="9.140625" style="84"/>
    <col min="16" max="18" width="9.140625" style="85"/>
    <col min="19" max="19" width="9.140625" style="86"/>
    <col min="20" max="20" width="9.140625" style="87"/>
    <col min="21" max="21" width="9.140625" style="88"/>
    <col min="22" max="22" width="9.140625" style="86"/>
    <col min="23" max="25" width="9.140625" style="89"/>
    <col min="26" max="26" width="14.28515625" style="89" customWidth="1"/>
    <col min="27" max="16384" width="9.140625" style="8"/>
  </cols>
  <sheetData>
    <row r="1" spans="1:27" x14ac:dyDescent="0.25">
      <c r="A1" s="79" t="s">
        <v>2386</v>
      </c>
      <c r="B1" s="79" t="s">
        <v>10</v>
      </c>
      <c r="C1" s="80" t="s">
        <v>139</v>
      </c>
      <c r="D1" s="80" t="s">
        <v>9593</v>
      </c>
      <c r="E1" s="80" t="s">
        <v>143</v>
      </c>
      <c r="F1" s="80" t="s">
        <v>9592</v>
      </c>
      <c r="G1" s="81" t="s">
        <v>15900</v>
      </c>
      <c r="H1" s="82" t="s">
        <v>9594</v>
      </c>
      <c r="I1" s="82" t="s">
        <v>9595</v>
      </c>
      <c r="J1" s="82" t="s">
        <v>9596</v>
      </c>
      <c r="K1" s="83" t="s">
        <v>9597</v>
      </c>
      <c r="L1" s="83" t="s">
        <v>9598</v>
      </c>
      <c r="M1" s="83" t="s">
        <v>9599</v>
      </c>
      <c r="N1" s="84" t="s">
        <v>9600</v>
      </c>
      <c r="O1" s="84" t="s">
        <v>9601</v>
      </c>
      <c r="P1" s="85" t="s">
        <v>9602</v>
      </c>
      <c r="Q1" s="85" t="s">
        <v>9603</v>
      </c>
      <c r="R1" s="85" t="s">
        <v>9604</v>
      </c>
      <c r="S1" s="86" t="s">
        <v>9605</v>
      </c>
      <c r="T1" s="87" t="s">
        <v>15901</v>
      </c>
      <c r="U1" s="88" t="s">
        <v>9606</v>
      </c>
      <c r="V1" s="86" t="s">
        <v>9607</v>
      </c>
      <c r="W1" s="89" t="s">
        <v>9608</v>
      </c>
      <c r="X1" s="89" t="s">
        <v>9609</v>
      </c>
      <c r="Y1" s="89" t="s">
        <v>9610</v>
      </c>
      <c r="Z1" s="89" t="s">
        <v>15902</v>
      </c>
      <c r="AA1" s="90"/>
    </row>
    <row r="2" spans="1:27" x14ac:dyDescent="0.25">
      <c r="A2" s="79" t="s">
        <v>2389</v>
      </c>
      <c r="B2" s="79" t="s">
        <v>2390</v>
      </c>
      <c r="C2" s="80" t="s">
        <v>9613</v>
      </c>
      <c r="D2" s="80" t="s">
        <v>9611</v>
      </c>
      <c r="E2" s="80" t="s">
        <v>9612</v>
      </c>
      <c r="F2" s="80">
        <v>10</v>
      </c>
      <c r="G2" s="81">
        <v>25481.57</v>
      </c>
      <c r="H2" s="82">
        <v>3.08</v>
      </c>
      <c r="I2" s="82">
        <v>3.41</v>
      </c>
      <c r="J2" s="82">
        <v>3.78</v>
      </c>
      <c r="K2" s="83">
        <v>26.33</v>
      </c>
      <c r="L2" s="83">
        <v>24.08</v>
      </c>
      <c r="M2" s="83">
        <v>21.75</v>
      </c>
      <c r="N2" s="91">
        <f>(I2-H2)/ABS(H2)</f>
        <v>0.10714285714285716</v>
      </c>
      <c r="O2" s="91">
        <f>(J2-I2)/ABS(I2)</f>
        <v>0.10850439882697936</v>
      </c>
      <c r="P2" s="85">
        <v>1.93</v>
      </c>
      <c r="Q2" s="92">
        <f>L2/(N2*100)</f>
        <v>2.2474666666666661</v>
      </c>
      <c r="R2" s="92">
        <f>M2/(O2*100)</f>
        <v>2.004527027027029</v>
      </c>
      <c r="S2" s="86">
        <v>20.13</v>
      </c>
      <c r="T2" s="87">
        <v>5528.7797799999998</v>
      </c>
      <c r="U2" s="88">
        <v>0.97</v>
      </c>
      <c r="V2" s="93">
        <f>(T2-Y2)/Y2</f>
        <v>7.0846364516753801E-2</v>
      </c>
      <c r="W2" s="89">
        <v>3.49</v>
      </c>
      <c r="X2" s="89">
        <v>0.88</v>
      </c>
      <c r="Y2" s="89">
        <v>5163</v>
      </c>
      <c r="Z2" s="89">
        <v>20200218</v>
      </c>
    </row>
    <row r="3" spans="1:27" x14ac:dyDescent="0.25">
      <c r="A3" s="79" t="s">
        <v>2393</v>
      </c>
      <c r="B3" s="79" t="s">
        <v>2394</v>
      </c>
      <c r="C3" s="80" t="s">
        <v>9617</v>
      </c>
      <c r="D3" s="80" t="s">
        <v>9611</v>
      </c>
      <c r="E3" s="80" t="s">
        <v>9616</v>
      </c>
      <c r="F3" s="80">
        <v>12</v>
      </c>
      <c r="G3" s="81">
        <v>8879.2199999999993</v>
      </c>
      <c r="H3" s="82">
        <v>0.28000000000000003</v>
      </c>
      <c r="I3" s="82">
        <v>0.35</v>
      </c>
      <c r="J3" s="82">
        <v>0.37</v>
      </c>
      <c r="K3" s="83">
        <v>22.09</v>
      </c>
      <c r="L3" s="83">
        <v>20.53</v>
      </c>
      <c r="M3" s="83">
        <v>19.7</v>
      </c>
      <c r="N3" s="91">
        <f t="shared" ref="N3:O55" si="0">(I3-H3)/ABS(H3)</f>
        <v>0.24999999999999981</v>
      </c>
      <c r="O3" s="91">
        <f t="shared" si="0"/>
        <v>5.7142857142857197E-2</v>
      </c>
      <c r="Q3" s="92">
        <f t="shared" ref="Q3:R55" si="1">L3/(N3*100)</f>
        <v>0.8212000000000006</v>
      </c>
      <c r="R3" s="92">
        <f t="shared" si="1"/>
        <v>3.4474999999999967</v>
      </c>
      <c r="S3" s="86">
        <v>22.06</v>
      </c>
      <c r="T3" s="87">
        <v>2841.1750400000001</v>
      </c>
      <c r="V3" s="93">
        <f t="shared" ref="V3:V66" si="2">(T3-Y3)/Y3</f>
        <v>8.3764386362422727E-2</v>
      </c>
      <c r="W3" s="89">
        <v>25</v>
      </c>
      <c r="X3" s="89">
        <v>1.1299999999999999</v>
      </c>
      <c r="Y3" s="89">
        <v>2621.58</v>
      </c>
      <c r="Z3" s="89">
        <v>20200327</v>
      </c>
    </row>
    <row r="4" spans="1:27" x14ac:dyDescent="0.25">
      <c r="A4" s="79" t="s">
        <v>2397</v>
      </c>
      <c r="B4" s="79" t="s">
        <v>2398</v>
      </c>
      <c r="C4" s="80" t="s">
        <v>9619</v>
      </c>
      <c r="D4" s="80" t="s">
        <v>178</v>
      </c>
      <c r="E4" s="80" t="s">
        <v>9618</v>
      </c>
      <c r="F4" s="80">
        <v>12</v>
      </c>
      <c r="G4" s="81">
        <v>11897.65</v>
      </c>
      <c r="H4" s="82">
        <v>4.92</v>
      </c>
      <c r="I4" s="82">
        <v>4.9800000000000004</v>
      </c>
      <c r="J4" s="82">
        <v>5.63</v>
      </c>
      <c r="K4" s="83">
        <v>5.53</v>
      </c>
      <c r="L4" s="83">
        <v>5.45</v>
      </c>
      <c r="M4" s="83">
        <v>4.83</v>
      </c>
      <c r="N4" s="91">
        <f t="shared" si="0"/>
        <v>1.2195121951219613E-2</v>
      </c>
      <c r="O4" s="91">
        <f t="shared" si="0"/>
        <v>0.13052208835341353</v>
      </c>
      <c r="P4" s="85">
        <v>0.85</v>
      </c>
      <c r="Q4" s="92">
        <f t="shared" si="1"/>
        <v>4.468999999999963</v>
      </c>
      <c r="R4" s="92">
        <f t="shared" si="1"/>
        <v>0.37005230769230801</v>
      </c>
      <c r="S4" s="86">
        <v>-1414.94</v>
      </c>
      <c r="T4" s="87">
        <v>47726.078119999998</v>
      </c>
      <c r="U4" s="88">
        <v>2.4500000000000002</v>
      </c>
      <c r="V4" s="93">
        <f t="shared" si="2"/>
        <v>4.2782689215172136E-2</v>
      </c>
      <c r="W4" s="89">
        <v>0</v>
      </c>
      <c r="X4" s="89">
        <v>1.47</v>
      </c>
      <c r="Y4" s="89">
        <v>45768</v>
      </c>
      <c r="Z4" s="89">
        <v>20200424</v>
      </c>
    </row>
    <row r="5" spans="1:27" x14ac:dyDescent="0.25">
      <c r="A5" s="79" t="s">
        <v>2399</v>
      </c>
      <c r="B5" s="79" t="s">
        <v>2400</v>
      </c>
      <c r="C5" s="80" t="s">
        <v>9613</v>
      </c>
      <c r="D5" s="80" t="s">
        <v>9620</v>
      </c>
      <c r="E5" s="80" t="s">
        <v>9621</v>
      </c>
      <c r="F5" s="80">
        <v>12</v>
      </c>
      <c r="G5" s="81">
        <v>4053.91</v>
      </c>
      <c r="H5" s="82">
        <v>3.81</v>
      </c>
      <c r="I5" s="82">
        <v>4.45</v>
      </c>
      <c r="J5" s="82">
        <v>5.07</v>
      </c>
      <c r="K5" s="83">
        <v>16.059999999999999</v>
      </c>
      <c r="L5" s="83">
        <v>13.57</v>
      </c>
      <c r="M5" s="83">
        <v>11.92</v>
      </c>
      <c r="N5" s="91">
        <f t="shared" si="0"/>
        <v>0.16797900262467194</v>
      </c>
      <c r="O5" s="91">
        <f t="shared" si="0"/>
        <v>0.13932584269662923</v>
      </c>
      <c r="P5" s="85">
        <v>0.74</v>
      </c>
      <c r="Q5" s="92">
        <f t="shared" si="1"/>
        <v>0.80783906249999982</v>
      </c>
      <c r="R5" s="92">
        <f t="shared" si="1"/>
        <v>0.85554838709677405</v>
      </c>
      <c r="S5" s="86">
        <v>14.21</v>
      </c>
      <c r="T5" s="87">
        <v>4392.5078100000001</v>
      </c>
      <c r="U5" s="88">
        <v>6.74</v>
      </c>
      <c r="V5" s="93">
        <f t="shared" si="2"/>
        <v>0.14719237017226788</v>
      </c>
      <c r="W5" s="89">
        <v>-10.98</v>
      </c>
      <c r="X5" s="89">
        <v>0.27</v>
      </c>
      <c r="Y5" s="89">
        <v>3828.92</v>
      </c>
      <c r="Z5" s="89">
        <v>20200213</v>
      </c>
    </row>
    <row r="6" spans="1:27" x14ac:dyDescent="0.25">
      <c r="A6" s="79" t="s">
        <v>2403</v>
      </c>
      <c r="B6" s="79" t="s">
        <v>2404</v>
      </c>
      <c r="C6" s="80" t="s">
        <v>9613</v>
      </c>
      <c r="D6" s="80" t="s">
        <v>9620</v>
      </c>
      <c r="E6" s="80" t="s">
        <v>9622</v>
      </c>
      <c r="F6" s="80">
        <v>12</v>
      </c>
      <c r="G6" s="81">
        <v>9187.26</v>
      </c>
      <c r="H6" s="82">
        <v>7.93</v>
      </c>
      <c r="I6" s="82">
        <v>9.02</v>
      </c>
      <c r="J6" s="82">
        <v>10.039999999999999</v>
      </c>
      <c r="K6" s="83">
        <v>17.16</v>
      </c>
      <c r="L6" s="83">
        <v>14.7</v>
      </c>
      <c r="M6" s="83">
        <v>13.22</v>
      </c>
      <c r="N6" s="91">
        <f t="shared" si="0"/>
        <v>0.13745271122320302</v>
      </c>
      <c r="O6" s="91">
        <f t="shared" si="0"/>
        <v>0.11308203991130816</v>
      </c>
      <c r="P6" s="85">
        <v>1.36</v>
      </c>
      <c r="Q6" s="92">
        <f t="shared" si="1"/>
        <v>1.0694587155963302</v>
      </c>
      <c r="R6" s="92">
        <f t="shared" si="1"/>
        <v>1.1690627450980395</v>
      </c>
      <c r="S6" s="86">
        <v>15.61</v>
      </c>
      <c r="T6" s="87">
        <v>9942.9443300000003</v>
      </c>
      <c r="U6" s="88">
        <v>-0.72</v>
      </c>
      <c r="V6" s="93">
        <f t="shared" si="2"/>
        <v>3.7826046521337607E-2</v>
      </c>
      <c r="W6" s="89">
        <v>1.45</v>
      </c>
      <c r="X6" s="89">
        <v>0.18</v>
      </c>
      <c r="Y6" s="89">
        <v>9580.5499999999993</v>
      </c>
      <c r="Z6" s="89">
        <v>20200218</v>
      </c>
    </row>
    <row r="7" spans="1:27" x14ac:dyDescent="0.25">
      <c r="A7" s="79" t="s">
        <v>2405</v>
      </c>
      <c r="B7" s="79" t="s">
        <v>2406</v>
      </c>
      <c r="C7" s="80" t="s">
        <v>9619</v>
      </c>
      <c r="D7" s="80" t="s">
        <v>9611</v>
      </c>
      <c r="E7" s="80" t="s">
        <v>9623</v>
      </c>
      <c r="F7" s="80">
        <v>9</v>
      </c>
      <c r="G7" s="81">
        <v>1350535.63</v>
      </c>
      <c r="H7" s="82">
        <v>11.69</v>
      </c>
      <c r="I7" s="82">
        <v>13.74</v>
      </c>
      <c r="J7" s="82">
        <v>15.67</v>
      </c>
      <c r="K7" s="83">
        <v>24.38</v>
      </c>
      <c r="L7" s="83">
        <v>22.47</v>
      </c>
      <c r="M7" s="83">
        <v>19.690000000000001</v>
      </c>
      <c r="N7" s="91">
        <f t="shared" si="0"/>
        <v>0.1753635585970916</v>
      </c>
      <c r="O7" s="91">
        <f t="shared" si="0"/>
        <v>0.14046579330422124</v>
      </c>
      <c r="P7" s="85">
        <v>2.14</v>
      </c>
      <c r="Q7" s="92">
        <f t="shared" si="1"/>
        <v>1.2813380487804871</v>
      </c>
      <c r="R7" s="92">
        <f t="shared" si="1"/>
        <v>1.4017647668393785</v>
      </c>
      <c r="S7" s="86">
        <v>60.19</v>
      </c>
      <c r="T7" s="87">
        <v>284236.875</v>
      </c>
      <c r="U7" s="88">
        <v>4.62</v>
      </c>
      <c r="V7" s="93">
        <f t="shared" si="2"/>
        <v>9.2487623667238075E-2</v>
      </c>
      <c r="W7" s="89">
        <v>9.91</v>
      </c>
      <c r="X7" s="89">
        <v>1</v>
      </c>
      <c r="Y7" s="89">
        <v>260174</v>
      </c>
      <c r="Z7" s="89">
        <v>20200505</v>
      </c>
    </row>
    <row r="8" spans="1:27" x14ac:dyDescent="0.25">
      <c r="A8" s="79" t="s">
        <v>2411</v>
      </c>
      <c r="B8" s="79" t="s">
        <v>2412</v>
      </c>
      <c r="C8" s="80" t="s">
        <v>9619</v>
      </c>
      <c r="D8" s="80" t="s">
        <v>9614</v>
      </c>
      <c r="E8" s="80" t="s">
        <v>9624</v>
      </c>
      <c r="F8" s="80">
        <v>12</v>
      </c>
      <c r="G8" s="81">
        <v>4604.2700000000004</v>
      </c>
      <c r="H8" s="82">
        <v>1</v>
      </c>
      <c r="I8" s="82">
        <v>1.27</v>
      </c>
      <c r="J8" s="82">
        <v>1.84</v>
      </c>
      <c r="K8" s="83">
        <v>310.36</v>
      </c>
      <c r="L8" s="83">
        <v>60.94</v>
      </c>
      <c r="M8" s="83">
        <v>42.24</v>
      </c>
      <c r="N8" s="91">
        <f t="shared" si="0"/>
        <v>0.27</v>
      </c>
      <c r="O8" s="91">
        <f t="shared" si="0"/>
        <v>0.44881889763779531</v>
      </c>
      <c r="P8" s="85">
        <v>4.0599999999999996</v>
      </c>
      <c r="Q8" s="92">
        <f t="shared" si="1"/>
        <v>2.257037037037037</v>
      </c>
      <c r="R8" s="92">
        <f t="shared" si="1"/>
        <v>0.94113684210526305</v>
      </c>
      <c r="S8" s="86">
        <v>3.2</v>
      </c>
      <c r="T8" s="87">
        <v>589.57000000000005</v>
      </c>
      <c r="U8" s="88">
        <v>26.37</v>
      </c>
      <c r="V8" s="93">
        <f t="shared" si="2"/>
        <v>0.40350417787511622</v>
      </c>
      <c r="W8" s="89">
        <v>7.69</v>
      </c>
      <c r="X8" s="89">
        <v>0</v>
      </c>
      <c r="Y8" s="89">
        <v>420.07</v>
      </c>
      <c r="Z8" s="89">
        <v>20200225</v>
      </c>
    </row>
    <row r="9" spans="1:27" x14ac:dyDescent="0.25">
      <c r="A9" s="79" t="s">
        <v>2413</v>
      </c>
      <c r="B9" s="79" t="s">
        <v>2414</v>
      </c>
      <c r="C9" s="80" t="s">
        <v>9613</v>
      </c>
      <c r="D9" s="80" t="s">
        <v>9634</v>
      </c>
      <c r="E9" s="80" t="s">
        <v>9661</v>
      </c>
      <c r="F9" s="80">
        <v>12</v>
      </c>
      <c r="G9" s="81">
        <v>3190.74</v>
      </c>
      <c r="H9" s="82">
        <v>2.39</v>
      </c>
      <c r="I9" s="82">
        <v>2.91</v>
      </c>
      <c r="J9" s="82">
        <v>3.15</v>
      </c>
      <c r="K9" s="83">
        <v>14.33</v>
      </c>
      <c r="L9" s="83">
        <v>11.4</v>
      </c>
      <c r="M9" s="83">
        <v>10.55</v>
      </c>
      <c r="N9" s="91">
        <f t="shared" si="0"/>
        <v>0.21757322175732216</v>
      </c>
      <c r="O9" s="91">
        <f t="shared" si="0"/>
        <v>8.2474226804123626E-2</v>
      </c>
      <c r="P9" s="85">
        <v>1.58</v>
      </c>
      <c r="Q9" s="92">
        <f t="shared" si="1"/>
        <v>0.52396153846153848</v>
      </c>
      <c r="R9" s="92">
        <f t="shared" si="1"/>
        <v>1.2791875000000013</v>
      </c>
      <c r="S9" s="86">
        <v>15.18</v>
      </c>
      <c r="T9" s="87">
        <v>3150.1999500000002</v>
      </c>
      <c r="U9" s="88">
        <v>3</v>
      </c>
      <c r="V9" s="93">
        <f t="shared" si="2"/>
        <v>-6.4489704100541653E-2</v>
      </c>
      <c r="W9" s="89">
        <v>0</v>
      </c>
      <c r="X9" s="89">
        <v>7.58</v>
      </c>
      <c r="Y9" s="89">
        <v>3367.36</v>
      </c>
      <c r="Z9" s="89">
        <v>20200212</v>
      </c>
    </row>
    <row r="10" spans="1:27" x14ac:dyDescent="0.25">
      <c r="A10" s="79" t="s">
        <v>2415</v>
      </c>
      <c r="B10" s="79" t="s">
        <v>2416</v>
      </c>
      <c r="C10" s="80" t="s">
        <v>9613</v>
      </c>
      <c r="D10" s="80" t="s">
        <v>9614</v>
      </c>
      <c r="E10" s="80" t="s">
        <v>9625</v>
      </c>
      <c r="F10" s="80">
        <v>12</v>
      </c>
      <c r="G10" s="81">
        <v>49708.5</v>
      </c>
      <c r="H10" s="82">
        <v>0.91</v>
      </c>
      <c r="I10" s="82">
        <v>1.03</v>
      </c>
      <c r="J10" s="82">
        <v>1.31</v>
      </c>
      <c r="K10" s="83">
        <v>18.16</v>
      </c>
      <c r="L10" s="83">
        <v>22.57</v>
      </c>
      <c r="M10" s="83">
        <v>17.75</v>
      </c>
      <c r="N10" s="91">
        <f t="shared" si="0"/>
        <v>0.13186813186813187</v>
      </c>
      <c r="O10" s="91">
        <f t="shared" si="0"/>
        <v>0.2718446601941748</v>
      </c>
      <c r="P10" s="85">
        <v>3.64</v>
      </c>
      <c r="Q10" s="92">
        <f t="shared" si="1"/>
        <v>1.7115583333333333</v>
      </c>
      <c r="R10" s="92">
        <f t="shared" si="1"/>
        <v>0.65294642857142848</v>
      </c>
      <c r="S10" s="86">
        <v>19.16</v>
      </c>
      <c r="T10" s="87">
        <v>27960.990229999999</v>
      </c>
      <c r="U10" s="88">
        <v>-3.9</v>
      </c>
      <c r="V10" s="93">
        <f t="shared" si="2"/>
        <v>1.0808698937170104E-2</v>
      </c>
      <c r="W10" s="89">
        <v>30.77</v>
      </c>
      <c r="X10" s="89">
        <v>2.11</v>
      </c>
      <c r="Y10" s="89">
        <v>27662</v>
      </c>
      <c r="Z10" s="89">
        <v>20200205</v>
      </c>
    </row>
    <row r="11" spans="1:27" x14ac:dyDescent="0.25">
      <c r="A11" s="79" t="s">
        <v>2417</v>
      </c>
      <c r="B11" s="79" t="s">
        <v>2418</v>
      </c>
      <c r="C11" s="80" t="s">
        <v>9613</v>
      </c>
      <c r="D11" s="80" t="s">
        <v>9626</v>
      </c>
      <c r="E11" s="80" t="s">
        <v>9627</v>
      </c>
      <c r="F11" s="80">
        <v>12</v>
      </c>
      <c r="G11" s="81">
        <v>121706.98</v>
      </c>
      <c r="H11" s="82">
        <v>8.93</v>
      </c>
      <c r="I11" s="82">
        <v>9.34</v>
      </c>
      <c r="J11" s="82">
        <v>9.99</v>
      </c>
      <c r="K11" s="83">
        <v>9.5399999999999991</v>
      </c>
      <c r="L11" s="83">
        <v>8.81</v>
      </c>
      <c r="M11" s="83">
        <v>8.24</v>
      </c>
      <c r="N11" s="91">
        <f t="shared" si="0"/>
        <v>4.5912653975363961E-2</v>
      </c>
      <c r="O11" s="91">
        <f t="shared" si="0"/>
        <v>6.9593147751606035E-2</v>
      </c>
      <c r="P11" s="85">
        <v>1.96</v>
      </c>
      <c r="Q11" s="92">
        <f t="shared" si="1"/>
        <v>1.9188609756097557</v>
      </c>
      <c r="R11" s="92">
        <f t="shared" si="1"/>
        <v>1.1840246153846148</v>
      </c>
      <c r="S11" s="86">
        <v>-155.96</v>
      </c>
      <c r="T11" s="87">
        <v>35648</v>
      </c>
      <c r="U11" s="88">
        <v>11.92</v>
      </c>
      <c r="V11" s="93">
        <f t="shared" si="2"/>
        <v>8.8388849876347209E-2</v>
      </c>
      <c r="W11" s="89">
        <v>1.75</v>
      </c>
      <c r="X11" s="89">
        <v>5.74</v>
      </c>
      <c r="Y11" s="89">
        <v>32753</v>
      </c>
      <c r="Z11" s="89">
        <v>20200207</v>
      </c>
    </row>
    <row r="12" spans="1:27" x14ac:dyDescent="0.25">
      <c r="A12" s="79" t="s">
        <v>2419</v>
      </c>
      <c r="B12" s="79" t="s">
        <v>2420</v>
      </c>
      <c r="C12" s="80" t="s">
        <v>9613</v>
      </c>
      <c r="D12" s="80" t="s">
        <v>9626</v>
      </c>
      <c r="E12" s="80" t="s">
        <v>9628</v>
      </c>
      <c r="F12" s="80">
        <v>9</v>
      </c>
      <c r="G12" s="81">
        <v>17647.509999999998</v>
      </c>
      <c r="H12" s="82">
        <v>7.05</v>
      </c>
      <c r="I12" s="82">
        <v>7.67</v>
      </c>
      <c r="J12" s="82">
        <v>8.18</v>
      </c>
      <c r="K12" s="83">
        <v>11.84</v>
      </c>
      <c r="L12" s="83">
        <v>11.18</v>
      </c>
      <c r="M12" s="83">
        <v>10.48</v>
      </c>
      <c r="N12" s="91">
        <f t="shared" si="0"/>
        <v>8.7943262411347534E-2</v>
      </c>
      <c r="O12" s="91">
        <f t="shared" si="0"/>
        <v>6.6492829204693585E-2</v>
      </c>
      <c r="P12" s="85">
        <v>1.51</v>
      </c>
      <c r="Q12" s="92">
        <f t="shared" si="1"/>
        <v>1.2712741935483869</v>
      </c>
      <c r="R12" s="92">
        <f t="shared" si="1"/>
        <v>1.5761098039215693</v>
      </c>
      <c r="S12" s="86">
        <v>49.95</v>
      </c>
      <c r="T12" s="87">
        <v>190450.07811999999</v>
      </c>
      <c r="U12" s="88">
        <v>7.36</v>
      </c>
      <c r="V12" s="93">
        <f t="shared" si="2"/>
        <v>6.0476881529941462E-2</v>
      </c>
      <c r="W12" s="89">
        <v>5.39</v>
      </c>
      <c r="X12" s="89">
        <v>1.87</v>
      </c>
      <c r="Y12" s="89">
        <v>179589.09</v>
      </c>
      <c r="Z12" s="89">
        <v>20200507</v>
      </c>
    </row>
    <row r="13" spans="1:27" x14ac:dyDescent="0.25">
      <c r="A13" s="79" t="s">
        <v>2423</v>
      </c>
      <c r="B13" s="79" t="s">
        <v>2424</v>
      </c>
      <c r="C13" s="80" t="s">
        <v>9617</v>
      </c>
      <c r="D13" s="80" t="s">
        <v>9626</v>
      </c>
      <c r="E13" s="80" t="s">
        <v>9629</v>
      </c>
      <c r="F13" s="80">
        <v>6</v>
      </c>
      <c r="G13" s="81">
        <v>3836.85</v>
      </c>
      <c r="H13" s="82">
        <v>0.41</v>
      </c>
      <c r="I13" s="82">
        <v>0.38</v>
      </c>
      <c r="J13" s="82">
        <v>0.44</v>
      </c>
      <c r="L13" s="83">
        <v>48.62</v>
      </c>
      <c r="M13" s="83">
        <v>42.54</v>
      </c>
      <c r="N13" s="91">
        <f t="shared" si="0"/>
        <v>-7.3170731707317013E-2</v>
      </c>
      <c r="O13" s="91">
        <f t="shared" si="0"/>
        <v>0.15789473684210525</v>
      </c>
      <c r="Q13" s="92">
        <f t="shared" si="1"/>
        <v>-6.6447333333333383</v>
      </c>
      <c r="R13" s="92">
        <f t="shared" si="1"/>
        <v>2.6941999999999999</v>
      </c>
      <c r="T13" s="87">
        <v>369.54998000000001</v>
      </c>
      <c r="V13" s="93" t="e">
        <f t="shared" si="2"/>
        <v>#DIV/0!</v>
      </c>
      <c r="X13" s="89">
        <v>0.97</v>
      </c>
    </row>
    <row r="14" spans="1:27" x14ac:dyDescent="0.25">
      <c r="A14" s="79" t="s">
        <v>2425</v>
      </c>
      <c r="B14" s="79" t="s">
        <v>2426</v>
      </c>
      <c r="C14" s="80" t="s">
        <v>9613</v>
      </c>
      <c r="D14" s="80" t="s">
        <v>9630</v>
      </c>
      <c r="E14" s="80" t="s">
        <v>9631</v>
      </c>
      <c r="F14" s="80">
        <v>12</v>
      </c>
      <c r="G14" s="81">
        <v>64953.38</v>
      </c>
      <c r="H14" s="82">
        <v>0.19</v>
      </c>
      <c r="I14" s="82">
        <v>0.19</v>
      </c>
      <c r="J14" s="82">
        <v>0.22</v>
      </c>
      <c r="K14" s="83">
        <v>21.74</v>
      </c>
      <c r="L14" s="83">
        <v>21.18</v>
      </c>
      <c r="M14" s="83">
        <v>18.77</v>
      </c>
      <c r="N14" s="91">
        <f t="shared" si="0"/>
        <v>0</v>
      </c>
      <c r="O14" s="91">
        <f t="shared" si="0"/>
        <v>0.15789473684210525</v>
      </c>
      <c r="P14" s="85">
        <v>3.68</v>
      </c>
      <c r="Q14" s="92" t="e">
        <f t="shared" si="1"/>
        <v>#DIV/0!</v>
      </c>
      <c r="R14" s="92">
        <f t="shared" si="1"/>
        <v>1.1887666666666667</v>
      </c>
      <c r="S14" s="86">
        <v>18.059999999999999</v>
      </c>
      <c r="T14" s="87">
        <v>12678.889639999999</v>
      </c>
      <c r="U14" s="88">
        <v>-0.84</v>
      </c>
      <c r="V14" s="93">
        <f t="shared" si="2"/>
        <v>-3.1805852436733527E-2</v>
      </c>
      <c r="W14" s="89">
        <v>0</v>
      </c>
      <c r="X14" s="89">
        <v>2.4900000000000002</v>
      </c>
      <c r="Y14" s="89">
        <v>13095.4</v>
      </c>
      <c r="Z14" s="89">
        <v>20200227</v>
      </c>
    </row>
    <row r="15" spans="1:27" x14ac:dyDescent="0.25">
      <c r="A15" s="79" t="s">
        <v>2433</v>
      </c>
      <c r="B15" s="79" t="s">
        <v>2434</v>
      </c>
      <c r="C15" s="80" t="s">
        <v>9619</v>
      </c>
      <c r="D15" s="80" t="s">
        <v>9626</v>
      </c>
      <c r="E15" s="80" t="s">
        <v>9632</v>
      </c>
      <c r="F15" s="80">
        <v>3</v>
      </c>
      <c r="G15" s="81">
        <v>8396.59</v>
      </c>
      <c r="H15" s="82">
        <v>5.07</v>
      </c>
      <c r="I15" s="82">
        <v>4.46</v>
      </c>
      <c r="J15" s="82">
        <v>5.14</v>
      </c>
      <c r="K15" s="83">
        <v>45.69</v>
      </c>
      <c r="L15" s="83">
        <v>41.67</v>
      </c>
      <c r="M15" s="83">
        <v>36.21</v>
      </c>
      <c r="N15" s="91">
        <f t="shared" si="0"/>
        <v>-0.12031558185404345</v>
      </c>
      <c r="O15" s="91">
        <f t="shared" si="0"/>
        <v>0.15246636771300442</v>
      </c>
      <c r="P15" s="85">
        <v>1.6</v>
      </c>
      <c r="Q15" s="92">
        <f t="shared" si="1"/>
        <v>-3.4633918032786872</v>
      </c>
      <c r="R15" s="92">
        <f t="shared" si="1"/>
        <v>2.374950000000001</v>
      </c>
      <c r="S15" s="86">
        <v>19.89</v>
      </c>
      <c r="T15" s="87">
        <v>886.11797999999999</v>
      </c>
      <c r="U15" s="88">
        <v>33.799999999999997</v>
      </c>
      <c r="V15" s="93">
        <f t="shared" si="2"/>
        <v>0.15165509533030952</v>
      </c>
      <c r="W15" s="89">
        <v>10.75</v>
      </c>
      <c r="X15" s="89">
        <v>0</v>
      </c>
      <c r="Y15" s="89">
        <v>769.43</v>
      </c>
      <c r="Z15" s="89">
        <v>20200206</v>
      </c>
    </row>
    <row r="16" spans="1:27" x14ac:dyDescent="0.25">
      <c r="A16" s="79" t="s">
        <v>2437</v>
      </c>
      <c r="B16" s="79" t="s">
        <v>2438</v>
      </c>
      <c r="C16" s="80" t="s">
        <v>9613</v>
      </c>
      <c r="D16" s="80" t="s">
        <v>9626</v>
      </c>
      <c r="E16" s="80" t="s">
        <v>9629</v>
      </c>
      <c r="F16" s="80">
        <v>12</v>
      </c>
      <c r="G16" s="81">
        <v>153961.75</v>
      </c>
      <c r="H16" s="82">
        <v>3.24</v>
      </c>
      <c r="I16" s="82">
        <v>3.6</v>
      </c>
      <c r="J16" s="82">
        <v>3.99</v>
      </c>
      <c r="K16" s="83">
        <v>26.87</v>
      </c>
      <c r="L16" s="83">
        <v>24.2</v>
      </c>
      <c r="M16" s="83">
        <v>21.82</v>
      </c>
      <c r="N16" s="91">
        <f t="shared" si="0"/>
        <v>0.11111111111111106</v>
      </c>
      <c r="O16" s="91">
        <f t="shared" si="0"/>
        <v>0.10833333333333336</v>
      </c>
      <c r="P16" s="85">
        <v>2.21</v>
      </c>
      <c r="Q16" s="92">
        <f t="shared" si="1"/>
        <v>2.1780000000000008</v>
      </c>
      <c r="R16" s="92">
        <f t="shared" si="1"/>
        <v>2.014153846153846</v>
      </c>
      <c r="S16" s="86">
        <v>18.34</v>
      </c>
      <c r="T16" s="87">
        <v>33672.425779999998</v>
      </c>
      <c r="U16" s="88">
        <v>12.57</v>
      </c>
      <c r="V16" s="93">
        <f t="shared" si="2"/>
        <v>5.5429594408224606E-2</v>
      </c>
      <c r="W16" s="89">
        <v>0</v>
      </c>
      <c r="X16" s="89">
        <v>1.65</v>
      </c>
      <c r="Y16" s="89">
        <v>31904</v>
      </c>
      <c r="Z16" s="89">
        <v>20200415</v>
      </c>
    </row>
    <row r="17" spans="1:26" x14ac:dyDescent="0.25">
      <c r="A17" s="79" t="s">
        <v>2445</v>
      </c>
      <c r="B17" s="79" t="s">
        <v>2446</v>
      </c>
      <c r="C17" s="80" t="s">
        <v>9619</v>
      </c>
      <c r="D17" s="80" t="s">
        <v>9626</v>
      </c>
      <c r="E17" s="80" t="s">
        <v>9633</v>
      </c>
      <c r="F17" s="80">
        <v>12</v>
      </c>
      <c r="G17" s="81">
        <v>6299.64</v>
      </c>
      <c r="H17" s="82">
        <v>-1.62</v>
      </c>
      <c r="I17" s="82">
        <v>-1.29</v>
      </c>
      <c r="J17" s="82">
        <v>0.53</v>
      </c>
      <c r="M17" s="83">
        <v>77.760000000000005</v>
      </c>
      <c r="N17" s="91">
        <f t="shared" si="0"/>
        <v>0.20370370370370375</v>
      </c>
      <c r="O17" s="91">
        <f t="shared" si="0"/>
        <v>1.4108527131782946</v>
      </c>
      <c r="Q17" s="92">
        <f t="shared" si="1"/>
        <v>0</v>
      </c>
      <c r="R17" s="92">
        <f t="shared" si="1"/>
        <v>0.55115604395604401</v>
      </c>
      <c r="S17" s="86">
        <v>-50.15</v>
      </c>
      <c r="T17" s="87">
        <v>485.79199</v>
      </c>
      <c r="U17" s="88">
        <v>823.82</v>
      </c>
      <c r="V17" s="93">
        <f t="shared" si="2"/>
        <v>1.170555337116304</v>
      </c>
      <c r="W17" s="89">
        <v>29.27</v>
      </c>
      <c r="X17" s="89">
        <v>0</v>
      </c>
      <c r="Y17" s="89">
        <v>223.81</v>
      </c>
      <c r="Z17" s="89">
        <v>20200225</v>
      </c>
    </row>
    <row r="18" spans="1:26" x14ac:dyDescent="0.25">
      <c r="A18" s="79" t="s">
        <v>2449</v>
      </c>
      <c r="B18" s="79" t="s">
        <v>2450</v>
      </c>
      <c r="C18" s="80" t="s">
        <v>9613</v>
      </c>
      <c r="D18" s="80" t="s">
        <v>9634</v>
      </c>
      <c r="E18" s="80" t="s">
        <v>9635</v>
      </c>
      <c r="F18" s="80">
        <v>12</v>
      </c>
      <c r="G18" s="81">
        <v>6279.4</v>
      </c>
      <c r="H18" s="82">
        <v>2.4300000000000002</v>
      </c>
      <c r="I18" s="82">
        <v>2.4900000000000002</v>
      </c>
      <c r="J18" s="82">
        <v>2.6</v>
      </c>
      <c r="K18" s="83">
        <v>18.809999999999999</v>
      </c>
      <c r="L18" s="83">
        <v>18.38</v>
      </c>
      <c r="M18" s="83">
        <v>17.55</v>
      </c>
      <c r="N18" s="91">
        <f t="shared" si="0"/>
        <v>2.4691358024691377E-2</v>
      </c>
      <c r="O18" s="91">
        <f t="shared" si="0"/>
        <v>4.4176706827309183E-2</v>
      </c>
      <c r="Q18" s="92">
        <f t="shared" si="1"/>
        <v>7.4438999999999931</v>
      </c>
      <c r="R18" s="92">
        <f t="shared" si="1"/>
        <v>3.9726818181818233</v>
      </c>
      <c r="S18" s="86">
        <v>2.73</v>
      </c>
      <c r="T18" s="87">
        <v>973.21001999999999</v>
      </c>
      <c r="U18" s="88">
        <v>4.9400000000000004</v>
      </c>
      <c r="V18" s="93">
        <f t="shared" si="2"/>
        <v>0.10490346385713156</v>
      </c>
      <c r="W18" s="89">
        <v>0</v>
      </c>
      <c r="X18" s="89">
        <v>4.1100000000000003</v>
      </c>
      <c r="Y18" s="89">
        <v>880.81</v>
      </c>
      <c r="Z18" s="89">
        <v>20200218</v>
      </c>
    </row>
    <row r="19" spans="1:26" x14ac:dyDescent="0.25">
      <c r="A19" s="79" t="s">
        <v>2457</v>
      </c>
      <c r="B19" s="79" t="s">
        <v>2458</v>
      </c>
      <c r="C19" s="80" t="s">
        <v>9619</v>
      </c>
      <c r="D19" s="80" t="s">
        <v>9634</v>
      </c>
      <c r="E19" s="80" t="s">
        <v>9636</v>
      </c>
      <c r="F19" s="80">
        <v>12</v>
      </c>
      <c r="G19" s="81">
        <v>18109.169999999998</v>
      </c>
      <c r="H19" s="82">
        <v>2.74</v>
      </c>
      <c r="I19" s="82">
        <v>3.01</v>
      </c>
      <c r="J19" s="82">
        <v>3.18</v>
      </c>
      <c r="K19" s="83">
        <v>17.66</v>
      </c>
      <c r="L19" s="83">
        <v>14.87</v>
      </c>
      <c r="M19" s="83">
        <v>14.06</v>
      </c>
      <c r="N19" s="91">
        <f t="shared" si="0"/>
        <v>9.8540145985401298E-2</v>
      </c>
      <c r="O19" s="91">
        <f t="shared" si="0"/>
        <v>5.6478405315614745E-2</v>
      </c>
      <c r="P19" s="85">
        <v>1.49</v>
      </c>
      <c r="Q19" s="92">
        <f t="shared" si="1"/>
        <v>1.5090296296296319</v>
      </c>
      <c r="R19" s="92">
        <f t="shared" si="1"/>
        <v>2.489447058823524</v>
      </c>
      <c r="S19" s="86">
        <v>10.31</v>
      </c>
      <c r="T19" s="87">
        <v>6370.1601499999997</v>
      </c>
      <c r="U19" s="88">
        <v>11.46</v>
      </c>
      <c r="V19" s="93">
        <f t="shared" si="2"/>
        <v>0.16871449224576512</v>
      </c>
      <c r="W19" s="89">
        <v>-3.08</v>
      </c>
      <c r="X19" s="89">
        <v>0</v>
      </c>
      <c r="Y19" s="89">
        <v>5450.57</v>
      </c>
      <c r="Z19" s="89">
        <v>20200211</v>
      </c>
    </row>
    <row r="20" spans="1:26" x14ac:dyDescent="0.25">
      <c r="A20" s="79" t="s">
        <v>2459</v>
      </c>
      <c r="B20" s="79" t="s">
        <v>2460</v>
      </c>
      <c r="C20" s="80" t="s">
        <v>9613</v>
      </c>
      <c r="D20" s="80" t="s">
        <v>16</v>
      </c>
      <c r="E20" s="80" t="s">
        <v>9691</v>
      </c>
      <c r="F20" s="80">
        <v>12</v>
      </c>
      <c r="G20" s="81">
        <v>4977.43</v>
      </c>
      <c r="H20" s="82">
        <v>0.24</v>
      </c>
      <c r="I20" s="82">
        <v>0.28999999999999998</v>
      </c>
      <c r="J20" s="82">
        <v>0.34</v>
      </c>
      <c r="K20" s="83">
        <v>182.75</v>
      </c>
      <c r="L20" s="83">
        <v>25.21</v>
      </c>
      <c r="M20" s="83">
        <v>21.5</v>
      </c>
      <c r="N20" s="91">
        <f t="shared" si="0"/>
        <v>0.20833333333333329</v>
      </c>
      <c r="O20" s="91">
        <f t="shared" si="0"/>
        <v>0.17241379310344845</v>
      </c>
      <c r="Q20" s="92">
        <f t="shared" si="1"/>
        <v>1.2100800000000003</v>
      </c>
      <c r="R20" s="92">
        <f t="shared" si="1"/>
        <v>1.2469999999999986</v>
      </c>
      <c r="S20" s="86">
        <v>-0.03</v>
      </c>
      <c r="T20" s="87">
        <v>25962.08007</v>
      </c>
      <c r="U20" s="88">
        <v>8.2799999999999994</v>
      </c>
      <c r="V20" s="93">
        <f t="shared" si="2"/>
        <v>-9.6422420879767982E-3</v>
      </c>
      <c r="X20" s="89">
        <v>0</v>
      </c>
      <c r="Y20" s="89">
        <v>26214.85</v>
      </c>
      <c r="Z20" s="89">
        <v>20200326</v>
      </c>
    </row>
    <row r="21" spans="1:26" x14ac:dyDescent="0.25">
      <c r="A21" s="79" t="s">
        <v>2469</v>
      </c>
      <c r="B21" s="79" t="s">
        <v>2470</v>
      </c>
      <c r="C21" s="80" t="s">
        <v>9613</v>
      </c>
      <c r="D21" s="80" t="s">
        <v>9638</v>
      </c>
      <c r="E21" s="80" t="s">
        <v>9639</v>
      </c>
      <c r="F21" s="80">
        <v>9</v>
      </c>
      <c r="G21" s="81">
        <v>7530.74</v>
      </c>
      <c r="H21" s="82">
        <v>2.77</v>
      </c>
      <c r="I21" s="82">
        <v>3.31</v>
      </c>
      <c r="J21" s="82">
        <v>3.72</v>
      </c>
      <c r="K21" s="83">
        <v>17.899999999999999</v>
      </c>
      <c r="L21" s="83">
        <v>14.37</v>
      </c>
      <c r="M21" s="83">
        <v>12.78</v>
      </c>
      <c r="N21" s="91">
        <f t="shared" si="0"/>
        <v>0.19494584837545129</v>
      </c>
      <c r="O21" s="91">
        <f t="shared" si="0"/>
        <v>0.12386706948640487</v>
      </c>
      <c r="P21" s="85">
        <v>1.1599999999999999</v>
      </c>
      <c r="Q21" s="92">
        <f t="shared" si="1"/>
        <v>0.7371277777777776</v>
      </c>
      <c r="R21" s="92">
        <f t="shared" si="1"/>
        <v>1.0317512195121947</v>
      </c>
      <c r="S21" s="86">
        <v>9.9700000000000006</v>
      </c>
      <c r="T21" s="87">
        <v>21185.08007</v>
      </c>
      <c r="U21" s="88">
        <v>8.83</v>
      </c>
      <c r="V21" s="93">
        <f t="shared" si="2"/>
        <v>5.0152853792606283E-2</v>
      </c>
      <c r="W21" s="89">
        <v>-2.4700000000000002</v>
      </c>
      <c r="X21" s="89">
        <v>0</v>
      </c>
      <c r="Y21" s="89">
        <v>20173.330000000002</v>
      </c>
      <c r="Z21" s="89">
        <v>20200513</v>
      </c>
    </row>
    <row r="22" spans="1:26" x14ac:dyDescent="0.25">
      <c r="A22" s="79" t="s">
        <v>2471</v>
      </c>
      <c r="B22" s="79" t="s">
        <v>2472</v>
      </c>
      <c r="C22" s="80" t="s">
        <v>9613</v>
      </c>
      <c r="D22" s="80" t="s">
        <v>9640</v>
      </c>
      <c r="E22" s="80" t="s">
        <v>9641</v>
      </c>
      <c r="F22" s="80">
        <v>8</v>
      </c>
      <c r="G22" s="81">
        <v>132092.64000000001</v>
      </c>
      <c r="H22" s="82">
        <v>7.33</v>
      </c>
      <c r="I22" s="82">
        <v>7.82</v>
      </c>
      <c r="J22" s="82">
        <v>8.57</v>
      </c>
      <c r="K22" s="83">
        <v>27.74</v>
      </c>
      <c r="L22" s="83">
        <v>26.56</v>
      </c>
      <c r="M22" s="83">
        <v>24.25</v>
      </c>
      <c r="N22" s="91">
        <f t="shared" si="0"/>
        <v>6.6848567530695804E-2</v>
      </c>
      <c r="O22" s="91">
        <f t="shared" si="0"/>
        <v>9.5907928388746802E-2</v>
      </c>
      <c r="P22" s="85">
        <v>2.57</v>
      </c>
      <c r="Q22" s="92">
        <f t="shared" si="1"/>
        <v>3.973159183673467</v>
      </c>
      <c r="R22" s="92">
        <f t="shared" si="1"/>
        <v>2.5284666666666666</v>
      </c>
      <c r="S22" s="86">
        <v>33.35</v>
      </c>
      <c r="T22" s="87">
        <v>46093.804680000001</v>
      </c>
      <c r="U22" s="88">
        <v>7.34</v>
      </c>
      <c r="V22" s="93">
        <f t="shared" si="2"/>
        <v>6.6615619896883027E-2</v>
      </c>
      <c r="W22" s="89">
        <v>4.5</v>
      </c>
      <c r="X22" s="89">
        <v>1.54</v>
      </c>
      <c r="Y22" s="89">
        <v>43215.01</v>
      </c>
      <c r="Z22" s="89">
        <v>20200326</v>
      </c>
    </row>
    <row r="23" spans="1:26" x14ac:dyDescent="0.25">
      <c r="A23" s="79" t="s">
        <v>2475</v>
      </c>
      <c r="B23" s="79" t="s">
        <v>2476</v>
      </c>
      <c r="C23" s="80" t="s">
        <v>9619</v>
      </c>
      <c r="D23" s="80" t="s">
        <v>9611</v>
      </c>
      <c r="E23" s="80" t="s">
        <v>9637</v>
      </c>
      <c r="F23" s="80">
        <v>11</v>
      </c>
      <c r="G23" s="81">
        <v>172602.89</v>
      </c>
      <c r="H23" s="82">
        <v>7.84</v>
      </c>
      <c r="I23" s="82">
        <v>9.8000000000000007</v>
      </c>
      <c r="J23" s="82">
        <v>11.45</v>
      </c>
      <c r="K23" s="83">
        <v>45.43</v>
      </c>
      <c r="L23" s="83">
        <v>36.53</v>
      </c>
      <c r="M23" s="83">
        <v>31.27</v>
      </c>
      <c r="N23" s="91">
        <f t="shared" si="0"/>
        <v>0.25000000000000011</v>
      </c>
      <c r="O23" s="91">
        <f t="shared" si="0"/>
        <v>0.16836734693877536</v>
      </c>
      <c r="P23" s="85">
        <v>2.25</v>
      </c>
      <c r="Q23" s="92">
        <f t="shared" si="1"/>
        <v>1.4611999999999994</v>
      </c>
      <c r="R23" s="92">
        <f t="shared" si="1"/>
        <v>1.8572484848484867</v>
      </c>
      <c r="S23" s="86">
        <v>31.47</v>
      </c>
      <c r="T23" s="87">
        <v>13146.615229999999</v>
      </c>
      <c r="U23" s="88">
        <v>23.32</v>
      </c>
      <c r="V23" s="93">
        <f t="shared" si="2"/>
        <v>0.17682053386803687</v>
      </c>
      <c r="W23" s="89">
        <v>1.33</v>
      </c>
      <c r="X23" s="89">
        <v>0</v>
      </c>
      <c r="Y23" s="89">
        <v>11171.3</v>
      </c>
      <c r="Z23" s="89">
        <v>20200312</v>
      </c>
    </row>
    <row r="24" spans="1:26" x14ac:dyDescent="0.25">
      <c r="A24" s="79" t="s">
        <v>2477</v>
      </c>
      <c r="B24" s="79" t="s">
        <v>2478</v>
      </c>
      <c r="C24" s="80" t="s">
        <v>9613</v>
      </c>
      <c r="D24" s="80" t="s">
        <v>9634</v>
      </c>
      <c r="E24" s="80" t="s">
        <v>9642</v>
      </c>
      <c r="F24" s="80">
        <v>12</v>
      </c>
      <c r="G24" s="81">
        <v>3219.56</v>
      </c>
      <c r="H24" s="82">
        <v>3.08</v>
      </c>
      <c r="I24" s="82">
        <v>3.33</v>
      </c>
      <c r="J24" s="82">
        <v>3.57</v>
      </c>
      <c r="K24" s="83">
        <v>25.47</v>
      </c>
      <c r="L24" s="83">
        <v>22.8</v>
      </c>
      <c r="M24" s="83">
        <v>21.24</v>
      </c>
      <c r="N24" s="91">
        <f t="shared" si="0"/>
        <v>8.1168831168831168E-2</v>
      </c>
      <c r="O24" s="91">
        <f t="shared" si="0"/>
        <v>7.2072072072072002E-2</v>
      </c>
      <c r="P24" s="85">
        <v>3.35</v>
      </c>
      <c r="Q24" s="92">
        <f t="shared" si="1"/>
        <v>2.8089600000000003</v>
      </c>
      <c r="R24" s="92">
        <f t="shared" si="1"/>
        <v>2.9470500000000026</v>
      </c>
      <c r="S24" s="86">
        <v>5.16</v>
      </c>
      <c r="T24" s="87">
        <v>227.82400000000001</v>
      </c>
      <c r="U24" s="88">
        <v>29.03</v>
      </c>
      <c r="V24" s="93">
        <f t="shared" si="2"/>
        <v>0.5372739541160596</v>
      </c>
      <c r="W24" s="89">
        <v>0</v>
      </c>
      <c r="X24" s="89">
        <v>3.08</v>
      </c>
      <c r="Y24" s="89">
        <v>148.19999999999999</v>
      </c>
      <c r="Z24" s="89">
        <v>20200220</v>
      </c>
    </row>
    <row r="25" spans="1:26" x14ac:dyDescent="0.25">
      <c r="A25" s="79" t="s">
        <v>2479</v>
      </c>
      <c r="B25" s="79" t="s">
        <v>2480</v>
      </c>
      <c r="C25" s="80" t="s">
        <v>9617</v>
      </c>
      <c r="D25" s="80" t="s">
        <v>9643</v>
      </c>
      <c r="E25" s="80" t="s">
        <v>9644</v>
      </c>
      <c r="F25" s="80">
        <v>12</v>
      </c>
      <c r="G25" s="81">
        <v>62818.54</v>
      </c>
      <c r="H25" s="82">
        <v>5.45</v>
      </c>
      <c r="I25" s="82">
        <v>6.1</v>
      </c>
      <c r="J25" s="82">
        <v>6.78</v>
      </c>
      <c r="K25" s="83">
        <v>30.39</v>
      </c>
      <c r="L25" s="83">
        <v>25.86</v>
      </c>
      <c r="M25" s="83">
        <v>23.25</v>
      </c>
      <c r="N25" s="91">
        <f t="shared" si="0"/>
        <v>0.11926605504587146</v>
      </c>
      <c r="O25" s="91">
        <f t="shared" si="0"/>
        <v>0.11147540983606567</v>
      </c>
      <c r="P25" s="85">
        <v>2</v>
      </c>
      <c r="Q25" s="92">
        <f t="shared" si="1"/>
        <v>2.1682615384615405</v>
      </c>
      <c r="R25" s="92">
        <f t="shared" si="1"/>
        <v>2.0856617647058804</v>
      </c>
      <c r="S25" s="86">
        <v>26.81</v>
      </c>
      <c r="T25" s="87">
        <v>28254.380850000001</v>
      </c>
      <c r="U25" s="88">
        <v>9.48</v>
      </c>
      <c r="V25" s="93">
        <f t="shared" si="2"/>
        <v>9.7236203180520814E-2</v>
      </c>
      <c r="W25" s="89">
        <v>2.2599999999999998</v>
      </c>
      <c r="X25" s="89">
        <v>0.85</v>
      </c>
      <c r="Y25" s="89">
        <v>25750.5</v>
      </c>
      <c r="Z25" s="89">
        <v>20200212</v>
      </c>
    </row>
    <row r="26" spans="1:26" x14ac:dyDescent="0.25">
      <c r="A26" s="79" t="s">
        <v>2481</v>
      </c>
      <c r="B26" s="79" t="s">
        <v>2482</v>
      </c>
      <c r="C26" s="80" t="s">
        <v>9619</v>
      </c>
      <c r="D26" s="80" t="s">
        <v>9611</v>
      </c>
      <c r="E26" s="80" t="s">
        <v>9645</v>
      </c>
      <c r="F26" s="80">
        <v>10</v>
      </c>
      <c r="G26" s="81">
        <v>40584.980000000003</v>
      </c>
      <c r="H26" s="82">
        <v>5.18</v>
      </c>
      <c r="I26" s="82">
        <v>4.78</v>
      </c>
      <c r="J26" s="82">
        <v>5.57</v>
      </c>
      <c r="K26" s="83">
        <v>21.4</v>
      </c>
      <c r="L26" s="83">
        <v>23.03</v>
      </c>
      <c r="M26" s="83">
        <v>19.73</v>
      </c>
      <c r="N26" s="91">
        <f t="shared" si="0"/>
        <v>-7.7220077220077121E-2</v>
      </c>
      <c r="O26" s="91">
        <f t="shared" si="0"/>
        <v>0.16527196652719664</v>
      </c>
      <c r="P26" s="85">
        <v>1.86</v>
      </c>
      <c r="Q26" s="92">
        <f t="shared" si="1"/>
        <v>-2.9823850000000038</v>
      </c>
      <c r="R26" s="92">
        <f t="shared" si="1"/>
        <v>1.1937898734177217</v>
      </c>
      <c r="S26" s="86">
        <v>16.39</v>
      </c>
      <c r="T26" s="87">
        <v>5664.0390600000001</v>
      </c>
      <c r="U26" s="88">
        <v>20.29</v>
      </c>
      <c r="V26" s="93">
        <f t="shared" si="2"/>
        <v>-5.458482138386201E-2</v>
      </c>
      <c r="W26" s="89">
        <v>-1.65</v>
      </c>
      <c r="X26" s="89">
        <v>1.96</v>
      </c>
      <c r="Y26" s="89">
        <v>5991.06</v>
      </c>
      <c r="Z26" s="89">
        <v>20200219</v>
      </c>
    </row>
    <row r="27" spans="1:26" x14ac:dyDescent="0.25">
      <c r="A27" s="79" t="s">
        <v>2483</v>
      </c>
      <c r="B27" s="79" t="s">
        <v>2484</v>
      </c>
      <c r="C27" s="80" t="s">
        <v>9613</v>
      </c>
      <c r="D27" s="80" t="s">
        <v>9630</v>
      </c>
      <c r="E27" s="80" t="s">
        <v>9646</v>
      </c>
      <c r="F27" s="80">
        <v>12</v>
      </c>
      <c r="G27" s="81">
        <v>25028.62</v>
      </c>
      <c r="H27" s="82">
        <v>2.59</v>
      </c>
      <c r="I27" s="82">
        <v>3.34</v>
      </c>
      <c r="J27" s="82">
        <v>3.6</v>
      </c>
      <c r="K27" s="83">
        <v>13.83</v>
      </c>
      <c r="L27" s="83">
        <v>13.47</v>
      </c>
      <c r="M27" s="83">
        <v>12.49</v>
      </c>
      <c r="N27" s="91">
        <f t="shared" si="0"/>
        <v>0.28957528957528961</v>
      </c>
      <c r="O27" s="91">
        <f t="shared" si="0"/>
        <v>7.7844311377245581E-2</v>
      </c>
      <c r="Q27" s="92">
        <f t="shared" si="1"/>
        <v>0.46516399999999997</v>
      </c>
      <c r="R27" s="92">
        <f t="shared" si="1"/>
        <v>1.6044846153846137</v>
      </c>
      <c r="S27" s="86">
        <v>9.6300000000000008</v>
      </c>
      <c r="T27" s="87">
        <v>67129.109370000006</v>
      </c>
      <c r="U27" s="88">
        <v>-2.5099999999999998</v>
      </c>
      <c r="V27" s="93">
        <f t="shared" si="2"/>
        <v>3.8250268652561335E-2</v>
      </c>
      <c r="W27" s="89">
        <v>79.75</v>
      </c>
      <c r="X27" s="89">
        <v>3.11</v>
      </c>
      <c r="Y27" s="89">
        <v>64656</v>
      </c>
      <c r="Z27" s="89">
        <v>20200424</v>
      </c>
    </row>
    <row r="28" spans="1:26" x14ac:dyDescent="0.25">
      <c r="A28" s="79" t="s">
        <v>2487</v>
      </c>
      <c r="B28" s="79" t="s">
        <v>2488</v>
      </c>
      <c r="C28" s="80" t="s">
        <v>9619</v>
      </c>
      <c r="D28" s="80" t="s">
        <v>9640</v>
      </c>
      <c r="E28" s="80" t="s">
        <v>9647</v>
      </c>
      <c r="F28" s="80">
        <v>6</v>
      </c>
      <c r="G28" s="81">
        <v>75099.34</v>
      </c>
      <c r="H28" s="82">
        <v>5.44</v>
      </c>
      <c r="I28" s="82">
        <v>6.17</v>
      </c>
      <c r="J28" s="82">
        <v>6.9</v>
      </c>
      <c r="K28" s="83">
        <v>30.15</v>
      </c>
      <c r="L28" s="83">
        <v>28.19</v>
      </c>
      <c r="M28" s="83">
        <v>25.2</v>
      </c>
      <c r="N28" s="91">
        <f t="shared" si="0"/>
        <v>0.13419117647058815</v>
      </c>
      <c r="O28" s="91">
        <f t="shared" si="0"/>
        <v>0.11831442463533233</v>
      </c>
      <c r="P28" s="85">
        <v>2.17</v>
      </c>
      <c r="Q28" s="92">
        <f t="shared" si="1"/>
        <v>2.1007342465753438</v>
      </c>
      <c r="R28" s="92">
        <f t="shared" si="1"/>
        <v>2.1299178082191768</v>
      </c>
      <c r="S28" s="86">
        <v>46.96</v>
      </c>
      <c r="T28" s="87">
        <v>14929.13574</v>
      </c>
      <c r="U28" s="88">
        <v>6.38</v>
      </c>
      <c r="V28" s="93">
        <f t="shared" si="2"/>
        <v>5.3186956092330193E-2</v>
      </c>
      <c r="W28" s="89">
        <v>4.83</v>
      </c>
      <c r="X28" s="89">
        <v>2.09</v>
      </c>
      <c r="Y28" s="89">
        <v>14175.2</v>
      </c>
      <c r="Z28" s="89">
        <v>20200506</v>
      </c>
    </row>
    <row r="29" spans="1:26" x14ac:dyDescent="0.25">
      <c r="A29" s="79" t="s">
        <v>2489</v>
      </c>
      <c r="B29" s="79" t="s">
        <v>2490</v>
      </c>
      <c r="C29" s="80" t="s">
        <v>9619</v>
      </c>
      <c r="D29" s="80" t="s">
        <v>9626</v>
      </c>
      <c r="E29" s="80" t="s">
        <v>9633</v>
      </c>
      <c r="F29" s="80">
        <v>12</v>
      </c>
      <c r="G29" s="81">
        <v>3730.17</v>
      </c>
      <c r="H29" s="82">
        <v>-0.55000000000000004</v>
      </c>
      <c r="I29" s="82">
        <v>-0.83</v>
      </c>
      <c r="J29" s="82">
        <v>-1.08</v>
      </c>
      <c r="N29" s="91">
        <f t="shared" si="0"/>
        <v>-0.50909090909090893</v>
      </c>
      <c r="O29" s="91">
        <f t="shared" si="0"/>
        <v>-0.30120481927710857</v>
      </c>
      <c r="Q29" s="92">
        <f t="shared" si="1"/>
        <v>0</v>
      </c>
      <c r="R29" s="92">
        <f t="shared" si="1"/>
        <v>0</v>
      </c>
      <c r="T29" s="87">
        <v>116.58699</v>
      </c>
      <c r="V29" s="93">
        <f t="shared" si="2"/>
        <v>1.0946279195113189</v>
      </c>
      <c r="W29" s="89">
        <v>35.29</v>
      </c>
      <c r="X29" s="89">
        <v>0</v>
      </c>
      <c r="Y29" s="89">
        <v>55.66</v>
      </c>
      <c r="Z29" s="89">
        <v>20200211</v>
      </c>
    </row>
    <row r="30" spans="1:26" x14ac:dyDescent="0.25">
      <c r="A30" s="79" t="s">
        <v>2491</v>
      </c>
      <c r="B30" s="79" t="s">
        <v>2492</v>
      </c>
      <c r="C30" s="80" t="s">
        <v>9617</v>
      </c>
      <c r="D30" s="80" t="s">
        <v>9630</v>
      </c>
      <c r="E30" s="80" t="s">
        <v>9648</v>
      </c>
      <c r="F30" s="80">
        <v>12</v>
      </c>
      <c r="G30" s="81">
        <v>26632.61</v>
      </c>
      <c r="H30" s="82">
        <v>1.81</v>
      </c>
      <c r="I30" s="82">
        <v>1.87</v>
      </c>
      <c r="J30" s="82">
        <v>1.93</v>
      </c>
      <c r="K30" s="83">
        <v>13.18</v>
      </c>
      <c r="L30" s="83">
        <v>12.89</v>
      </c>
      <c r="M30" s="83">
        <v>12.49</v>
      </c>
      <c r="N30" s="91">
        <f t="shared" si="0"/>
        <v>3.3149171270718258E-2</v>
      </c>
      <c r="O30" s="91">
        <f t="shared" si="0"/>
        <v>3.2085561497326109E-2</v>
      </c>
      <c r="P30" s="85">
        <v>2.1800000000000002</v>
      </c>
      <c r="Q30" s="92">
        <f t="shared" si="1"/>
        <v>3.8884833333333306</v>
      </c>
      <c r="R30" s="92">
        <f t="shared" si="1"/>
        <v>3.8927166666666779</v>
      </c>
      <c r="S30" s="86">
        <v>12.8</v>
      </c>
      <c r="T30" s="87">
        <v>75249.664059999996</v>
      </c>
      <c r="U30" s="88">
        <v>17.739999999999998</v>
      </c>
      <c r="V30" s="93">
        <f t="shared" si="2"/>
        <v>1.4736385278448885E-2</v>
      </c>
      <c r="W30" s="89">
        <v>6.52</v>
      </c>
      <c r="X30" s="89">
        <v>2.1800000000000002</v>
      </c>
      <c r="Y30" s="89">
        <v>74156.86</v>
      </c>
      <c r="Z30" s="89">
        <v>20200226</v>
      </c>
    </row>
    <row r="31" spans="1:26" x14ac:dyDescent="0.25">
      <c r="A31" s="79" t="s">
        <v>2493</v>
      </c>
      <c r="B31" s="79" t="s">
        <v>2494</v>
      </c>
      <c r="C31" s="80" t="s">
        <v>9617</v>
      </c>
      <c r="D31" s="80" t="s">
        <v>9614</v>
      </c>
      <c r="E31" s="80" t="s">
        <v>9695</v>
      </c>
      <c r="F31" s="80">
        <v>12</v>
      </c>
      <c r="G31" s="81">
        <v>4290</v>
      </c>
      <c r="H31" s="82">
        <v>0.48</v>
      </c>
      <c r="I31" s="82">
        <v>0.66</v>
      </c>
      <c r="J31" s="82">
        <v>0.77</v>
      </c>
      <c r="K31" s="83">
        <v>31.73</v>
      </c>
      <c r="L31" s="83">
        <v>12.5</v>
      </c>
      <c r="M31" s="83">
        <v>10.71</v>
      </c>
      <c r="N31" s="91">
        <f t="shared" si="0"/>
        <v>0.37500000000000011</v>
      </c>
      <c r="O31" s="91">
        <f t="shared" si="0"/>
        <v>0.16666666666666663</v>
      </c>
      <c r="Q31" s="92">
        <f t="shared" si="1"/>
        <v>0.3333333333333332</v>
      </c>
      <c r="R31" s="92">
        <f t="shared" si="1"/>
        <v>0.64260000000000017</v>
      </c>
      <c r="S31" s="86">
        <v>9.3800000000000008</v>
      </c>
      <c r="T31" s="87">
        <v>7630.6201099999998</v>
      </c>
      <c r="U31" s="88">
        <v>3.98</v>
      </c>
      <c r="V31" s="93">
        <f t="shared" si="2"/>
        <v>7.1242373107403362E-2</v>
      </c>
      <c r="X31" s="89">
        <v>2.68</v>
      </c>
      <c r="Y31" s="89">
        <v>7123.15</v>
      </c>
      <c r="Z31" s="89">
        <v>20200304</v>
      </c>
    </row>
    <row r="32" spans="1:26" x14ac:dyDescent="0.25">
      <c r="A32" s="79" t="s">
        <v>2495</v>
      </c>
      <c r="B32" s="79" t="s">
        <v>2496</v>
      </c>
      <c r="C32" s="80" t="s">
        <v>9613</v>
      </c>
      <c r="D32" s="80" t="s">
        <v>9640</v>
      </c>
      <c r="E32" s="80" t="s">
        <v>9649</v>
      </c>
      <c r="F32" s="80">
        <v>12</v>
      </c>
      <c r="G32" s="81">
        <v>4632.79</v>
      </c>
      <c r="H32" s="82">
        <v>16.8</v>
      </c>
      <c r="I32" s="82">
        <v>20.2</v>
      </c>
      <c r="J32" s="82">
        <v>22.9</v>
      </c>
      <c r="K32" s="83">
        <v>6.02</v>
      </c>
      <c r="L32" s="83">
        <v>4.9800000000000004</v>
      </c>
      <c r="M32" s="83">
        <v>4.3899999999999997</v>
      </c>
      <c r="N32" s="91">
        <f t="shared" si="0"/>
        <v>0.2023809523809523</v>
      </c>
      <c r="O32" s="91">
        <f t="shared" si="0"/>
        <v>0.13366336633663364</v>
      </c>
      <c r="P32" s="85">
        <v>0.43</v>
      </c>
      <c r="Q32" s="92">
        <f t="shared" si="1"/>
        <v>0.24607058823529424</v>
      </c>
      <c r="R32" s="92">
        <f t="shared" si="1"/>
        <v>0.32843703703703708</v>
      </c>
      <c r="S32" s="86">
        <v>42.81</v>
      </c>
      <c r="T32" s="87">
        <v>5680.1747999999998</v>
      </c>
      <c r="U32" s="88">
        <v>2.35</v>
      </c>
      <c r="V32" s="93">
        <f t="shared" si="2"/>
        <v>1.7715370970920682E-2</v>
      </c>
      <c r="W32" s="89">
        <v>-0.96</v>
      </c>
      <c r="X32" s="89">
        <v>2.5099999999999998</v>
      </c>
      <c r="Y32" s="89">
        <v>5581.3</v>
      </c>
      <c r="Z32" s="89">
        <v>20200423</v>
      </c>
    </row>
    <row r="33" spans="1:26" x14ac:dyDescent="0.25">
      <c r="A33" s="79" t="s">
        <v>2497</v>
      </c>
      <c r="B33" s="79" t="s">
        <v>2498</v>
      </c>
      <c r="C33" s="80" t="s">
        <v>9619</v>
      </c>
      <c r="D33" s="80" t="s">
        <v>9611</v>
      </c>
      <c r="E33" s="80" t="s">
        <v>9637</v>
      </c>
      <c r="F33" s="80">
        <v>1</v>
      </c>
      <c r="G33" s="81">
        <v>43843.77</v>
      </c>
      <c r="H33" s="82">
        <v>2.77</v>
      </c>
      <c r="I33" s="82">
        <v>4.41</v>
      </c>
      <c r="J33" s="82">
        <v>6.01</v>
      </c>
      <c r="K33" s="83">
        <v>85.15</v>
      </c>
      <c r="L33" s="83">
        <v>45.13</v>
      </c>
      <c r="M33" s="83">
        <v>33.15</v>
      </c>
      <c r="N33" s="91">
        <f t="shared" si="0"/>
        <v>0.59205776173285207</v>
      </c>
      <c r="O33" s="91">
        <f t="shared" si="0"/>
        <v>0.36281179138321984</v>
      </c>
      <c r="P33" s="85">
        <v>1.19</v>
      </c>
      <c r="Q33" s="92">
        <f t="shared" si="1"/>
        <v>0.76225670731707307</v>
      </c>
      <c r="R33" s="92">
        <f t="shared" si="1"/>
        <v>0.9136968750000003</v>
      </c>
      <c r="S33" s="86">
        <v>-113.06</v>
      </c>
      <c r="T33" s="87">
        <v>3974.2490200000002</v>
      </c>
      <c r="U33" s="88">
        <v>1.73</v>
      </c>
      <c r="V33" s="93">
        <f t="shared" si="2"/>
        <v>0.54652074869639655</v>
      </c>
      <c r="W33" s="89">
        <v>6.85</v>
      </c>
      <c r="X33" s="89">
        <v>0</v>
      </c>
      <c r="Y33" s="89">
        <v>2569.8000000000002</v>
      </c>
      <c r="Z33" s="89">
        <v>20200227</v>
      </c>
    </row>
    <row r="34" spans="1:26" x14ac:dyDescent="0.25">
      <c r="A34" s="79" t="s">
        <v>2501</v>
      </c>
      <c r="B34" s="79" t="s">
        <v>2502</v>
      </c>
      <c r="C34" s="80" t="s">
        <v>9613</v>
      </c>
      <c r="D34" s="80" t="s">
        <v>9614</v>
      </c>
      <c r="E34" s="80" t="s">
        <v>9624</v>
      </c>
      <c r="F34" s="80">
        <v>12</v>
      </c>
      <c r="G34" s="81">
        <v>4646.8999999999996</v>
      </c>
      <c r="H34" s="82">
        <v>0.99</v>
      </c>
      <c r="I34" s="82">
        <v>1.03</v>
      </c>
      <c r="J34" s="82">
        <v>1.1200000000000001</v>
      </c>
      <c r="L34" s="83">
        <v>6.07</v>
      </c>
      <c r="M34" s="83">
        <v>5.61</v>
      </c>
      <c r="N34" s="91">
        <f t="shared" si="0"/>
        <v>4.0404040404040442E-2</v>
      </c>
      <c r="O34" s="91">
        <f t="shared" si="0"/>
        <v>8.7378640776699101E-2</v>
      </c>
      <c r="Q34" s="92">
        <f t="shared" si="1"/>
        <v>1.5023249999999986</v>
      </c>
      <c r="R34" s="92">
        <f t="shared" si="1"/>
        <v>0.6420333333333329</v>
      </c>
      <c r="S34" s="86">
        <v>-1.78</v>
      </c>
      <c r="T34" s="87">
        <v>5122.0668900000001</v>
      </c>
      <c r="V34" s="93">
        <f t="shared" si="2"/>
        <v>0.1178670646006111</v>
      </c>
      <c r="W34" s="89">
        <v>-109.52</v>
      </c>
      <c r="X34" s="89">
        <v>2.2400000000000002</v>
      </c>
      <c r="Y34" s="89">
        <v>4582</v>
      </c>
      <c r="Z34" s="89">
        <v>20200309</v>
      </c>
    </row>
    <row r="35" spans="1:26" x14ac:dyDescent="0.25">
      <c r="A35" s="79" t="s">
        <v>2509</v>
      </c>
      <c r="B35" s="79" t="s">
        <v>2510</v>
      </c>
      <c r="C35" s="80" t="s">
        <v>9613</v>
      </c>
      <c r="D35" s="80" t="s">
        <v>57</v>
      </c>
      <c r="E35" s="80" t="s">
        <v>9650</v>
      </c>
      <c r="F35" s="80">
        <v>12</v>
      </c>
      <c r="G35" s="81">
        <v>20329.439999999999</v>
      </c>
      <c r="H35" s="82">
        <v>3.28</v>
      </c>
      <c r="I35" s="82">
        <v>3.46</v>
      </c>
      <c r="J35" s="82">
        <v>3.81</v>
      </c>
      <c r="K35" s="83">
        <v>25.42</v>
      </c>
      <c r="L35" s="83">
        <v>23.88</v>
      </c>
      <c r="M35" s="83">
        <v>21.72</v>
      </c>
      <c r="N35" s="91">
        <f t="shared" si="0"/>
        <v>5.4878048780487854E-2</v>
      </c>
      <c r="O35" s="91">
        <f t="shared" si="0"/>
        <v>0.10115606936416188</v>
      </c>
      <c r="P35" s="85">
        <v>3.86</v>
      </c>
      <c r="Q35" s="92">
        <f t="shared" si="1"/>
        <v>4.3514666666666626</v>
      </c>
      <c r="R35" s="92">
        <f t="shared" si="1"/>
        <v>2.1471771428571418</v>
      </c>
      <c r="S35" s="86">
        <v>10.1</v>
      </c>
      <c r="T35" s="87">
        <v>6323.1581999999999</v>
      </c>
      <c r="U35" s="88">
        <v>0.66</v>
      </c>
      <c r="V35" s="93">
        <f t="shared" si="2"/>
        <v>5.1117787315211969E-3</v>
      </c>
      <c r="W35" s="89">
        <v>0.68</v>
      </c>
      <c r="X35" s="89">
        <v>2.4</v>
      </c>
      <c r="Y35" s="89">
        <v>6291</v>
      </c>
      <c r="Z35" s="89">
        <v>20200226</v>
      </c>
    </row>
    <row r="36" spans="1:26" x14ac:dyDescent="0.25">
      <c r="A36" s="79" t="s">
        <v>2511</v>
      </c>
      <c r="B36" s="79" t="s">
        <v>2512</v>
      </c>
      <c r="C36" s="80" t="s">
        <v>9613</v>
      </c>
      <c r="D36" s="80" t="s">
        <v>9634</v>
      </c>
      <c r="E36" s="80" t="s">
        <v>9651</v>
      </c>
      <c r="F36" s="80">
        <v>12</v>
      </c>
      <c r="G36" s="81">
        <v>10829.91</v>
      </c>
      <c r="H36" s="82">
        <v>0.67</v>
      </c>
      <c r="I36" s="82">
        <v>0.8</v>
      </c>
      <c r="J36" s="82">
        <v>0.75</v>
      </c>
      <c r="L36" s="83">
        <v>5.05</v>
      </c>
      <c r="M36" s="83">
        <v>5.39</v>
      </c>
      <c r="N36" s="91">
        <f t="shared" si="0"/>
        <v>0.19402985074626866</v>
      </c>
      <c r="O36" s="91">
        <f t="shared" si="0"/>
        <v>-6.2500000000000056E-2</v>
      </c>
      <c r="Q36" s="92">
        <f t="shared" si="1"/>
        <v>0.26026923076923075</v>
      </c>
      <c r="R36" s="92">
        <f t="shared" si="1"/>
        <v>-0.86239999999999917</v>
      </c>
      <c r="T36" s="87">
        <v>25211.359369999998</v>
      </c>
      <c r="V36" s="93">
        <f t="shared" si="2"/>
        <v>-0.35258343108685142</v>
      </c>
      <c r="X36" s="89">
        <v>6.99</v>
      </c>
      <c r="Y36" s="89">
        <v>38941.480000000003</v>
      </c>
      <c r="Z36" s="89">
        <v>20200213</v>
      </c>
    </row>
    <row r="37" spans="1:26" x14ac:dyDescent="0.25">
      <c r="A37" s="79" t="s">
        <v>2519</v>
      </c>
      <c r="B37" s="79" t="s">
        <v>2520</v>
      </c>
      <c r="C37" s="80" t="s">
        <v>9613</v>
      </c>
      <c r="D37" s="80" t="s">
        <v>16</v>
      </c>
      <c r="E37" s="80" t="s">
        <v>9652</v>
      </c>
      <c r="F37" s="80">
        <v>12</v>
      </c>
      <c r="G37" s="81">
        <v>14627.6</v>
      </c>
      <c r="H37" s="82">
        <v>0.94</v>
      </c>
      <c r="I37" s="82">
        <v>1.79</v>
      </c>
      <c r="J37" s="82">
        <v>1.67</v>
      </c>
      <c r="K37" s="83">
        <v>81.239999999999995</v>
      </c>
      <c r="L37" s="83">
        <v>33.96</v>
      </c>
      <c r="M37" s="83">
        <v>36.409999999999997</v>
      </c>
      <c r="N37" s="91">
        <f t="shared" si="0"/>
        <v>0.90425531914893631</v>
      </c>
      <c r="O37" s="91">
        <f t="shared" si="0"/>
        <v>-6.7039106145251451E-2</v>
      </c>
      <c r="P37" s="85">
        <v>33.96</v>
      </c>
      <c r="Q37" s="92">
        <f t="shared" si="1"/>
        <v>0.3755576470588235</v>
      </c>
      <c r="R37" s="92">
        <f t="shared" si="1"/>
        <v>-5.4311583333333289</v>
      </c>
      <c r="S37" s="86">
        <v>3.8</v>
      </c>
      <c r="T37" s="87">
        <v>2997</v>
      </c>
      <c r="U37" s="88">
        <v>3.53</v>
      </c>
      <c r="V37" s="93">
        <f t="shared" si="2"/>
        <v>0.36773121822546356</v>
      </c>
      <c r="W37" s="89">
        <v>37.04</v>
      </c>
      <c r="X37" s="89">
        <v>1.1499999999999999</v>
      </c>
      <c r="Y37" s="89">
        <v>2191.2199999999998</v>
      </c>
      <c r="Z37" s="89">
        <v>20200213</v>
      </c>
    </row>
    <row r="38" spans="1:26" x14ac:dyDescent="0.25">
      <c r="A38" s="79" t="s">
        <v>2523</v>
      </c>
      <c r="B38" s="79" t="s">
        <v>2524</v>
      </c>
      <c r="C38" s="80" t="s">
        <v>9613</v>
      </c>
      <c r="D38" s="80" t="s">
        <v>57</v>
      </c>
      <c r="E38" s="80" t="s">
        <v>9650</v>
      </c>
      <c r="F38" s="80">
        <v>12</v>
      </c>
      <c r="G38" s="81">
        <v>51479.66</v>
      </c>
      <c r="H38" s="82">
        <v>4.22</v>
      </c>
      <c r="I38" s="82">
        <v>4.3899999999999997</v>
      </c>
      <c r="J38" s="82">
        <v>4.66</v>
      </c>
      <c r="K38" s="83">
        <v>23.85</v>
      </c>
      <c r="L38" s="83">
        <v>23.71</v>
      </c>
      <c r="M38" s="83">
        <v>22.36</v>
      </c>
      <c r="N38" s="91">
        <f t="shared" si="0"/>
        <v>4.0284360189573445E-2</v>
      </c>
      <c r="O38" s="91">
        <f t="shared" si="0"/>
        <v>6.1503416856492139E-2</v>
      </c>
      <c r="P38" s="85">
        <v>4.2</v>
      </c>
      <c r="Q38" s="92">
        <f t="shared" si="1"/>
        <v>5.8856588235294147</v>
      </c>
      <c r="R38" s="92">
        <f t="shared" si="1"/>
        <v>3.6355703703703637</v>
      </c>
      <c r="S38" s="86">
        <v>11.09</v>
      </c>
      <c r="T38" s="87">
        <v>16780.41992</v>
      </c>
      <c r="U38" s="88">
        <v>-1.46</v>
      </c>
      <c r="V38" s="93">
        <f t="shared" si="2"/>
        <v>3.5828390123456809E-2</v>
      </c>
      <c r="W38" s="89">
        <v>9.77</v>
      </c>
      <c r="X38" s="89">
        <v>2.69</v>
      </c>
      <c r="Y38" s="89">
        <v>16200</v>
      </c>
      <c r="Z38" s="89">
        <v>20200220</v>
      </c>
    </row>
    <row r="39" spans="1:26" x14ac:dyDescent="0.25">
      <c r="A39" s="79" t="s">
        <v>2525</v>
      </c>
      <c r="B39" s="79" t="s">
        <v>2526</v>
      </c>
      <c r="C39" s="80" t="s">
        <v>9613</v>
      </c>
      <c r="D39" s="80" t="s">
        <v>9634</v>
      </c>
      <c r="E39" s="80" t="s">
        <v>9653</v>
      </c>
      <c r="F39" s="80">
        <v>12</v>
      </c>
      <c r="G39" s="81">
        <v>7655.48</v>
      </c>
      <c r="H39" s="82">
        <v>8.15</v>
      </c>
      <c r="I39" s="82">
        <v>7.75</v>
      </c>
      <c r="J39" s="82">
        <v>8.2200000000000006</v>
      </c>
      <c r="K39" s="83">
        <v>7.39</v>
      </c>
      <c r="L39" s="83">
        <v>7.36</v>
      </c>
      <c r="M39" s="83">
        <v>6.95</v>
      </c>
      <c r="N39" s="91">
        <f t="shared" si="0"/>
        <v>-4.9079754601227037E-2</v>
      </c>
      <c r="O39" s="91">
        <f t="shared" si="0"/>
        <v>6.0645161290322665E-2</v>
      </c>
      <c r="P39" s="85">
        <v>1.52</v>
      </c>
      <c r="Q39" s="92">
        <f t="shared" si="1"/>
        <v>-1.4995999999999987</v>
      </c>
      <c r="R39" s="92">
        <f t="shared" si="1"/>
        <v>1.1460106382978708</v>
      </c>
      <c r="S39" s="86">
        <v>11.82</v>
      </c>
      <c r="T39" s="87">
        <v>4964.8950100000002</v>
      </c>
      <c r="U39" s="88">
        <v>0.51</v>
      </c>
      <c r="V39" s="93">
        <f t="shared" si="2"/>
        <v>3.4357436905987242E-2</v>
      </c>
      <c r="W39" s="89">
        <v>6.91</v>
      </c>
      <c r="X39" s="89">
        <v>0</v>
      </c>
      <c r="Y39" s="89">
        <v>4799.9799999999996</v>
      </c>
      <c r="Z39" s="89">
        <v>20200213</v>
      </c>
    </row>
    <row r="40" spans="1:26" x14ac:dyDescent="0.25">
      <c r="A40" s="79" t="s">
        <v>2529</v>
      </c>
      <c r="B40" s="79" t="s">
        <v>2530</v>
      </c>
      <c r="C40" s="80" t="s">
        <v>9613</v>
      </c>
      <c r="D40" s="80" t="s">
        <v>57</v>
      </c>
      <c r="E40" s="80" t="s">
        <v>9650</v>
      </c>
      <c r="F40" s="80">
        <v>12</v>
      </c>
      <c r="G40" s="81">
        <v>13483.66</v>
      </c>
      <c r="H40" s="82">
        <v>1.35</v>
      </c>
      <c r="I40" s="82">
        <v>1.45</v>
      </c>
      <c r="J40" s="82">
        <v>1.56</v>
      </c>
      <c r="K40" s="83">
        <v>14.72</v>
      </c>
      <c r="L40" s="83">
        <v>13.98</v>
      </c>
      <c r="M40" s="83">
        <v>13.02</v>
      </c>
      <c r="N40" s="91">
        <f t="shared" si="0"/>
        <v>7.4074074074073973E-2</v>
      </c>
      <c r="O40" s="91">
        <f t="shared" si="0"/>
        <v>7.586206896551731E-2</v>
      </c>
      <c r="P40" s="85">
        <v>1.6</v>
      </c>
      <c r="Q40" s="92">
        <f t="shared" si="1"/>
        <v>1.8873000000000026</v>
      </c>
      <c r="R40" s="92">
        <f t="shared" si="1"/>
        <v>1.7162727272727256</v>
      </c>
      <c r="S40" s="86">
        <v>22.67</v>
      </c>
      <c r="T40" s="87">
        <v>10891.04687</v>
      </c>
      <c r="U40" s="88">
        <v>-10.07</v>
      </c>
      <c r="V40" s="93">
        <f t="shared" si="2"/>
        <v>1.4441772540983618E-2</v>
      </c>
      <c r="W40" s="89">
        <v>20</v>
      </c>
      <c r="X40" s="89">
        <v>2.82</v>
      </c>
      <c r="Y40" s="89">
        <v>10736</v>
      </c>
      <c r="Z40" s="89">
        <v>20200228</v>
      </c>
    </row>
    <row r="41" spans="1:26" x14ac:dyDescent="0.25">
      <c r="A41" s="79" t="s">
        <v>2535</v>
      </c>
      <c r="B41" s="79" t="s">
        <v>2536</v>
      </c>
      <c r="C41" s="80" t="s">
        <v>9613</v>
      </c>
      <c r="D41" s="80" t="s">
        <v>9634</v>
      </c>
      <c r="E41" s="80" t="s">
        <v>9636</v>
      </c>
      <c r="F41" s="80">
        <v>12</v>
      </c>
      <c r="G41" s="81">
        <v>9877</v>
      </c>
      <c r="H41" s="82">
        <v>8.6</v>
      </c>
      <c r="I41" s="82">
        <v>8.93</v>
      </c>
      <c r="J41" s="82">
        <v>9.0500000000000007</v>
      </c>
      <c r="K41" s="83">
        <v>12.72</v>
      </c>
      <c r="L41" s="83">
        <v>12.27</v>
      </c>
      <c r="M41" s="83">
        <v>12.1</v>
      </c>
      <c r="N41" s="91">
        <f t="shared" si="0"/>
        <v>3.8372093023255824E-2</v>
      </c>
      <c r="O41" s="91">
        <f t="shared" si="0"/>
        <v>1.3437849944009071E-2</v>
      </c>
      <c r="P41" s="85">
        <v>2.25</v>
      </c>
      <c r="Q41" s="92">
        <f t="shared" si="1"/>
        <v>3.1976363636363625</v>
      </c>
      <c r="R41" s="92">
        <f t="shared" si="1"/>
        <v>9.0044166666665912</v>
      </c>
      <c r="S41" s="86">
        <v>13</v>
      </c>
      <c r="U41" s="88">
        <v>6.35</v>
      </c>
      <c r="V41" s="93">
        <f t="shared" si="2"/>
        <v>-1</v>
      </c>
      <c r="W41" s="89">
        <v>0.45</v>
      </c>
      <c r="X41" s="89">
        <v>1.64</v>
      </c>
      <c r="Y41" s="89">
        <v>8237</v>
      </c>
      <c r="Z41" s="89">
        <v>20200506</v>
      </c>
    </row>
    <row r="42" spans="1:26" x14ac:dyDescent="0.25">
      <c r="A42" s="79" t="s">
        <v>2539</v>
      </c>
      <c r="B42" s="79" t="s">
        <v>2540</v>
      </c>
      <c r="C42" s="80" t="s">
        <v>9613</v>
      </c>
      <c r="D42" s="80" t="s">
        <v>9634</v>
      </c>
      <c r="E42" s="80" t="s">
        <v>9654</v>
      </c>
      <c r="F42" s="80">
        <v>12</v>
      </c>
      <c r="G42" s="81">
        <v>38176.269999999997</v>
      </c>
      <c r="H42" s="82">
        <v>4.42</v>
      </c>
      <c r="I42" s="82">
        <v>4.45</v>
      </c>
      <c r="J42" s="82">
        <v>4.67</v>
      </c>
      <c r="K42" s="83">
        <v>11.74</v>
      </c>
      <c r="L42" s="83">
        <v>11.68</v>
      </c>
      <c r="M42" s="83">
        <v>11.13</v>
      </c>
      <c r="N42" s="91">
        <f t="shared" si="0"/>
        <v>6.787330316742138E-3</v>
      </c>
      <c r="O42" s="91">
        <f t="shared" si="0"/>
        <v>4.9438202247190956E-2</v>
      </c>
      <c r="P42" s="85">
        <v>2.78</v>
      </c>
      <c r="Q42" s="92">
        <f t="shared" si="1"/>
        <v>17.20853333333319</v>
      </c>
      <c r="R42" s="92">
        <f t="shared" si="1"/>
        <v>2.2512954545454571</v>
      </c>
      <c r="S42" s="86">
        <v>12.45</v>
      </c>
      <c r="T42" s="87">
        <v>21896.384760000001</v>
      </c>
      <c r="U42" s="88">
        <v>0.15</v>
      </c>
      <c r="V42" s="93">
        <f t="shared" si="2"/>
        <v>6.3601783252137519E-3</v>
      </c>
      <c r="W42" s="89">
        <v>8.41</v>
      </c>
      <c r="X42" s="89">
        <v>2.08</v>
      </c>
      <c r="Y42" s="89">
        <v>21758</v>
      </c>
      <c r="Z42" s="89">
        <v>20200204</v>
      </c>
    </row>
    <row r="43" spans="1:26" x14ac:dyDescent="0.25">
      <c r="A43" s="79" t="s">
        <v>2541</v>
      </c>
      <c r="B43" s="79" t="s">
        <v>2542</v>
      </c>
      <c r="C43" s="80" t="s">
        <v>9617</v>
      </c>
      <c r="D43" s="80" t="s">
        <v>178</v>
      </c>
      <c r="E43" s="80" t="s">
        <v>9618</v>
      </c>
      <c r="F43" s="80">
        <v>12</v>
      </c>
      <c r="G43" s="81">
        <v>3954.28</v>
      </c>
      <c r="H43" s="82">
        <v>0.9</v>
      </c>
      <c r="I43" s="82">
        <v>1.74</v>
      </c>
      <c r="J43" s="82">
        <v>1.83</v>
      </c>
      <c r="K43" s="83">
        <v>22.02</v>
      </c>
      <c r="L43" s="83">
        <v>5.32</v>
      </c>
      <c r="M43" s="83">
        <v>5.05</v>
      </c>
      <c r="N43" s="91">
        <f t="shared" si="0"/>
        <v>0.93333333333333324</v>
      </c>
      <c r="O43" s="91">
        <f t="shared" si="0"/>
        <v>5.1724137931034531E-2</v>
      </c>
      <c r="P43" s="85">
        <v>0.18</v>
      </c>
      <c r="Q43" s="92">
        <f t="shared" si="1"/>
        <v>5.7000000000000009E-2</v>
      </c>
      <c r="R43" s="92">
        <f t="shared" si="1"/>
        <v>0.97633333333333239</v>
      </c>
      <c r="S43" s="86">
        <v>7.97</v>
      </c>
      <c r="T43" s="87">
        <v>31460.730459999999</v>
      </c>
      <c r="U43" s="88">
        <v>1.32</v>
      </c>
      <c r="V43" s="93">
        <f t="shared" si="2"/>
        <v>9.9088329660487699E-3</v>
      </c>
      <c r="W43" s="89">
        <v>-11.73</v>
      </c>
      <c r="X43" s="89">
        <v>0</v>
      </c>
      <c r="Y43" s="89">
        <v>31152.05</v>
      </c>
      <c r="Z43" s="89">
        <v>20200219</v>
      </c>
    </row>
    <row r="44" spans="1:26" x14ac:dyDescent="0.25">
      <c r="A44" s="79" t="s">
        <v>2547</v>
      </c>
      <c r="B44" s="79" t="s">
        <v>2548</v>
      </c>
      <c r="C44" s="80" t="s">
        <v>9613</v>
      </c>
      <c r="D44" s="80" t="s">
        <v>9614</v>
      </c>
      <c r="E44" s="80" t="s">
        <v>9655</v>
      </c>
      <c r="F44" s="80">
        <v>12</v>
      </c>
      <c r="G44" s="81">
        <v>5378.7</v>
      </c>
      <c r="H44" s="82">
        <v>5.05</v>
      </c>
      <c r="I44" s="82">
        <v>5.27</v>
      </c>
      <c r="J44" s="82">
        <v>6.03</v>
      </c>
      <c r="K44" s="83">
        <v>14.81</v>
      </c>
      <c r="L44" s="83">
        <v>13.51</v>
      </c>
      <c r="M44" s="83">
        <v>11.81</v>
      </c>
      <c r="N44" s="91">
        <f t="shared" si="0"/>
        <v>4.356435643564352E-2</v>
      </c>
      <c r="O44" s="91">
        <f t="shared" si="0"/>
        <v>0.14421252371916524</v>
      </c>
      <c r="P44" s="85">
        <v>1.05</v>
      </c>
      <c r="Q44" s="92">
        <f t="shared" si="1"/>
        <v>3.1011590909090936</v>
      </c>
      <c r="R44" s="92">
        <f t="shared" si="1"/>
        <v>0.81893026315789397</v>
      </c>
      <c r="S44" s="86">
        <v>12.26</v>
      </c>
      <c r="T44" s="87">
        <v>9282.1230400000004</v>
      </c>
      <c r="U44" s="88">
        <v>2.77</v>
      </c>
      <c r="V44" s="93">
        <f t="shared" si="2"/>
        <v>-7.4718733960649703E-3</v>
      </c>
      <c r="W44" s="89">
        <v>5.13</v>
      </c>
      <c r="X44" s="89">
        <v>0.9</v>
      </c>
      <c r="Y44" s="89">
        <v>9352</v>
      </c>
      <c r="Z44" s="89">
        <v>20200206</v>
      </c>
    </row>
    <row r="45" spans="1:26" x14ac:dyDescent="0.25">
      <c r="A45" s="79" t="s">
        <v>2549</v>
      </c>
      <c r="B45" s="79" t="s">
        <v>2550</v>
      </c>
      <c r="C45" s="80" t="s">
        <v>9617</v>
      </c>
      <c r="D45" s="80" t="s">
        <v>9634</v>
      </c>
      <c r="E45" s="80" t="s">
        <v>9651</v>
      </c>
      <c r="F45" s="80">
        <v>12</v>
      </c>
      <c r="G45" s="81">
        <v>11003.82</v>
      </c>
      <c r="H45" s="82">
        <v>5.89</v>
      </c>
      <c r="I45" s="82">
        <v>5</v>
      </c>
      <c r="J45" s="82">
        <v>5.56</v>
      </c>
      <c r="K45" s="83">
        <v>9.75</v>
      </c>
      <c r="L45" s="83">
        <v>11.09</v>
      </c>
      <c r="M45" s="83">
        <v>9.98</v>
      </c>
      <c r="N45" s="91">
        <f t="shared" si="0"/>
        <v>-0.15110356536502542</v>
      </c>
      <c r="O45" s="91">
        <f t="shared" si="0"/>
        <v>0.11199999999999992</v>
      </c>
      <c r="P45" s="85">
        <v>3.42</v>
      </c>
      <c r="Q45" s="92">
        <f t="shared" si="1"/>
        <v>-0.73393370786516876</v>
      </c>
      <c r="R45" s="92">
        <f t="shared" si="1"/>
        <v>0.89107142857142918</v>
      </c>
      <c r="S45" s="86">
        <v>8.11</v>
      </c>
      <c r="T45" s="87">
        <v>5037.2797799999998</v>
      </c>
      <c r="V45" s="93">
        <f t="shared" si="2"/>
        <v>-0.63935606187524419</v>
      </c>
      <c r="X45" s="89">
        <v>3.09</v>
      </c>
      <c r="Y45" s="89">
        <v>13967.46</v>
      </c>
      <c r="Z45" s="89">
        <v>20200219</v>
      </c>
    </row>
    <row r="46" spans="1:26" x14ac:dyDescent="0.25">
      <c r="A46" s="79" t="s">
        <v>2559</v>
      </c>
      <c r="B46" s="79" t="s">
        <v>2560</v>
      </c>
      <c r="C46" s="80" t="s">
        <v>9613</v>
      </c>
      <c r="D46" s="80" t="s">
        <v>9626</v>
      </c>
      <c r="E46" s="80" t="s">
        <v>9656</v>
      </c>
      <c r="F46" s="80">
        <v>12</v>
      </c>
      <c r="G46" s="81">
        <v>61860.58</v>
      </c>
      <c r="H46" s="82">
        <v>16.89</v>
      </c>
      <c r="I46" s="82">
        <v>16.98</v>
      </c>
      <c r="J46" s="82">
        <v>17.96</v>
      </c>
      <c r="K46" s="83">
        <v>11.28</v>
      </c>
      <c r="L46" s="83">
        <v>11.1</v>
      </c>
      <c r="M46" s="83">
        <v>10.49</v>
      </c>
      <c r="N46" s="91">
        <f t="shared" si="0"/>
        <v>5.3285968028419098E-3</v>
      </c>
      <c r="O46" s="91">
        <f t="shared" si="0"/>
        <v>5.7714958775029468E-2</v>
      </c>
      <c r="P46" s="85">
        <v>1.84</v>
      </c>
      <c r="Q46" s="92">
        <f t="shared" si="1"/>
        <v>20.831000000000035</v>
      </c>
      <c r="R46" s="92">
        <f t="shared" si="1"/>
        <v>1.8175530612244892</v>
      </c>
      <c r="S46" s="86">
        <v>9.08</v>
      </c>
      <c r="T46" s="87">
        <v>15926.16699</v>
      </c>
      <c r="U46" s="88">
        <v>-0.21</v>
      </c>
      <c r="V46" s="93">
        <f t="shared" si="2"/>
        <v>8.7897304179282258E-3</v>
      </c>
      <c r="W46" s="89">
        <v>0</v>
      </c>
      <c r="X46" s="89">
        <v>1.57</v>
      </c>
      <c r="Y46" s="89">
        <v>15787.4</v>
      </c>
      <c r="Z46" s="89">
        <v>20200210</v>
      </c>
    </row>
    <row r="47" spans="1:26" x14ac:dyDescent="0.25">
      <c r="A47" s="79" t="s">
        <v>2561</v>
      </c>
      <c r="B47" s="79" t="s">
        <v>2562</v>
      </c>
      <c r="C47" s="80" t="s">
        <v>9619</v>
      </c>
      <c r="D47" s="80" t="s">
        <v>9634</v>
      </c>
      <c r="E47" s="80" t="s">
        <v>9657</v>
      </c>
      <c r="F47" s="80">
        <v>12</v>
      </c>
      <c r="G47" s="81">
        <v>10077.299999999999</v>
      </c>
      <c r="H47" s="82">
        <v>2.13</v>
      </c>
      <c r="I47" s="82">
        <v>2.2599999999999998</v>
      </c>
      <c r="J47" s="82">
        <v>2.33</v>
      </c>
      <c r="K47" s="83">
        <v>8.59</v>
      </c>
      <c r="L47" s="83">
        <v>8.23</v>
      </c>
      <c r="M47" s="83">
        <v>7.99</v>
      </c>
      <c r="N47" s="91">
        <f t="shared" si="0"/>
        <v>6.1032863849765209E-2</v>
      </c>
      <c r="O47" s="91">
        <f t="shared" si="0"/>
        <v>3.0973451327433756E-2</v>
      </c>
      <c r="P47" s="85">
        <v>2.74</v>
      </c>
      <c r="Q47" s="92">
        <f t="shared" si="1"/>
        <v>1.3484538461538473</v>
      </c>
      <c r="R47" s="92">
        <f t="shared" si="1"/>
        <v>2.5796285714285609</v>
      </c>
      <c r="S47" s="86">
        <v>12.52</v>
      </c>
      <c r="T47" s="87">
        <v>1395.1999499999999</v>
      </c>
      <c r="U47" s="88">
        <v>1.05</v>
      </c>
      <c r="V47" s="93">
        <f t="shared" si="2"/>
        <v>1.013275541125541</v>
      </c>
      <c r="W47" s="89">
        <v>7.55</v>
      </c>
      <c r="X47" s="89">
        <v>10.31</v>
      </c>
      <c r="Y47" s="89">
        <v>693</v>
      </c>
      <c r="Z47" s="89">
        <v>20200422</v>
      </c>
    </row>
    <row r="48" spans="1:26" x14ac:dyDescent="0.25">
      <c r="A48" s="79" t="s">
        <v>2565</v>
      </c>
      <c r="B48" s="79" t="s">
        <v>2566</v>
      </c>
      <c r="C48" s="80" t="s">
        <v>9617</v>
      </c>
      <c r="D48" s="80" t="s">
        <v>9634</v>
      </c>
      <c r="E48" s="80" t="s">
        <v>9720</v>
      </c>
      <c r="F48" s="80">
        <v>12</v>
      </c>
      <c r="G48" s="81">
        <v>6148.2</v>
      </c>
      <c r="H48" s="82">
        <v>14.44</v>
      </c>
      <c r="I48" s="82">
        <v>15.15</v>
      </c>
      <c r="J48" s="82">
        <v>18.190000000000001</v>
      </c>
      <c r="L48" s="83">
        <v>5.18</v>
      </c>
      <c r="M48" s="83">
        <v>4.3099999999999996</v>
      </c>
      <c r="N48" s="91">
        <f t="shared" si="0"/>
        <v>4.9168975069252135E-2</v>
      </c>
      <c r="O48" s="91">
        <f t="shared" si="0"/>
        <v>0.20066006600660072</v>
      </c>
      <c r="Q48" s="92">
        <f t="shared" si="1"/>
        <v>1.0535098591549283</v>
      </c>
      <c r="R48" s="92">
        <f t="shared" si="1"/>
        <v>0.21479111842105256</v>
      </c>
      <c r="T48" s="87">
        <v>12232.509760000001</v>
      </c>
      <c r="V48" s="93">
        <f t="shared" si="2"/>
        <v>0.4419178122237285</v>
      </c>
      <c r="X48" s="89">
        <v>9.6300000000000008</v>
      </c>
      <c r="Y48" s="89">
        <v>8483.5</v>
      </c>
      <c r="Z48" s="89">
        <v>20200318</v>
      </c>
    </row>
    <row r="49" spans="1:26" x14ac:dyDescent="0.25">
      <c r="A49" s="79" t="s">
        <v>2567</v>
      </c>
      <c r="B49" s="79" t="s">
        <v>2568</v>
      </c>
      <c r="C49" s="80" t="s">
        <v>9613</v>
      </c>
      <c r="D49" s="80" t="s">
        <v>57</v>
      </c>
      <c r="E49" s="80" t="s">
        <v>9650</v>
      </c>
      <c r="F49" s="80">
        <v>12</v>
      </c>
      <c r="G49" s="81">
        <v>16550.32</v>
      </c>
      <c r="H49" s="82">
        <v>2.23</v>
      </c>
      <c r="I49" s="82">
        <v>2.4300000000000002</v>
      </c>
      <c r="J49" s="82">
        <v>2.58</v>
      </c>
      <c r="K49" s="83">
        <v>26.78</v>
      </c>
      <c r="L49" s="83">
        <v>22.02</v>
      </c>
      <c r="M49" s="83">
        <v>20.76</v>
      </c>
      <c r="N49" s="91">
        <f t="shared" si="0"/>
        <v>8.9686098654708599E-2</v>
      </c>
      <c r="O49" s="91">
        <f t="shared" si="0"/>
        <v>6.1728395061728357E-2</v>
      </c>
      <c r="P49" s="85">
        <v>2.95</v>
      </c>
      <c r="Q49" s="92">
        <f t="shared" si="1"/>
        <v>2.4552299999999976</v>
      </c>
      <c r="R49" s="92">
        <f t="shared" si="1"/>
        <v>3.3631200000000021</v>
      </c>
      <c r="S49" s="86">
        <v>3.98</v>
      </c>
      <c r="T49" s="87">
        <v>6766.8427700000002</v>
      </c>
      <c r="U49" s="88">
        <v>8.15</v>
      </c>
      <c r="V49" s="93">
        <f t="shared" si="2"/>
        <v>4.4588263352886723E-2</v>
      </c>
      <c r="W49" s="89">
        <v>-21.57</v>
      </c>
      <c r="X49" s="89">
        <v>3.29</v>
      </c>
      <c r="Y49" s="89">
        <v>6478</v>
      </c>
      <c r="Z49" s="89">
        <v>20200225</v>
      </c>
    </row>
    <row r="50" spans="1:26" x14ac:dyDescent="0.25">
      <c r="A50" s="79" t="s">
        <v>2577</v>
      </c>
      <c r="B50" s="79" t="s">
        <v>2578</v>
      </c>
      <c r="C50" s="80" t="s">
        <v>9617</v>
      </c>
      <c r="D50" s="80" t="s">
        <v>9638</v>
      </c>
      <c r="E50" s="80" t="s">
        <v>9658</v>
      </c>
      <c r="F50" s="80">
        <v>12</v>
      </c>
      <c r="G50" s="81">
        <v>8372</v>
      </c>
      <c r="H50" s="82">
        <v>4.68</v>
      </c>
      <c r="I50" s="82">
        <v>4.72</v>
      </c>
      <c r="J50" s="82">
        <v>4.5599999999999996</v>
      </c>
      <c r="L50" s="83">
        <v>6.82</v>
      </c>
      <c r="M50" s="83">
        <v>7.06</v>
      </c>
      <c r="N50" s="91">
        <f t="shared" si="0"/>
        <v>8.5470085470085548E-3</v>
      </c>
      <c r="O50" s="91">
        <f t="shared" si="0"/>
        <v>-3.3898305084745797E-2</v>
      </c>
      <c r="Q50" s="92">
        <f t="shared" si="1"/>
        <v>7.9793999999999938</v>
      </c>
      <c r="R50" s="92">
        <f t="shared" si="1"/>
        <v>-2.0826999999999978</v>
      </c>
      <c r="T50" s="87">
        <v>22658.900389999999</v>
      </c>
      <c r="V50" s="93">
        <f t="shared" si="2"/>
        <v>0.16788582769291666</v>
      </c>
      <c r="X50" s="89">
        <v>3.28</v>
      </c>
      <c r="Y50" s="89">
        <v>19401.64</v>
      </c>
      <c r="Z50" s="89">
        <v>20200319</v>
      </c>
    </row>
    <row r="51" spans="1:26" x14ac:dyDescent="0.25">
      <c r="A51" s="79" t="s">
        <v>2585</v>
      </c>
      <c r="B51" s="79" t="s">
        <v>2586</v>
      </c>
      <c r="C51" s="80" t="s">
        <v>9613</v>
      </c>
      <c r="D51" s="80" t="s">
        <v>9634</v>
      </c>
      <c r="E51" s="80" t="s">
        <v>9651</v>
      </c>
      <c r="F51" s="80">
        <v>12</v>
      </c>
      <c r="G51" s="81">
        <v>44506.720000000001</v>
      </c>
      <c r="H51" s="82">
        <v>4.59</v>
      </c>
      <c r="I51" s="82">
        <v>5.07</v>
      </c>
      <c r="J51" s="82">
        <v>5.72</v>
      </c>
      <c r="K51" s="83">
        <v>17.399999999999999</v>
      </c>
      <c r="L51" s="83">
        <v>10.1</v>
      </c>
      <c r="M51" s="83">
        <v>8.94</v>
      </c>
      <c r="N51" s="91">
        <f t="shared" si="0"/>
        <v>0.10457516339869291</v>
      </c>
      <c r="O51" s="91">
        <f t="shared" si="0"/>
        <v>0.12820512820512808</v>
      </c>
      <c r="P51" s="85">
        <v>1.01</v>
      </c>
      <c r="Q51" s="92">
        <f t="shared" si="1"/>
        <v>0.96581249999999896</v>
      </c>
      <c r="R51" s="92">
        <f t="shared" si="1"/>
        <v>0.69732000000000061</v>
      </c>
      <c r="S51" s="86">
        <v>4.17</v>
      </c>
      <c r="T51" s="87">
        <v>50337</v>
      </c>
      <c r="U51" s="88">
        <v>-5.23</v>
      </c>
      <c r="V51" s="93">
        <f t="shared" si="2"/>
        <v>6.2208529405558252E-2</v>
      </c>
      <c r="W51" s="89">
        <v>-43.43</v>
      </c>
      <c r="X51" s="89">
        <v>2.5</v>
      </c>
      <c r="Y51" s="89">
        <v>47389</v>
      </c>
      <c r="Z51" s="89">
        <v>20200213</v>
      </c>
    </row>
    <row r="52" spans="1:26" x14ac:dyDescent="0.25">
      <c r="A52" s="79" t="s">
        <v>2595</v>
      </c>
      <c r="B52" s="79" t="s">
        <v>2596</v>
      </c>
      <c r="C52" s="80" t="s">
        <v>9617</v>
      </c>
      <c r="D52" s="80" t="s">
        <v>16</v>
      </c>
      <c r="E52" s="80" t="s">
        <v>9659</v>
      </c>
      <c r="F52" s="80">
        <v>12</v>
      </c>
      <c r="G52" s="81">
        <v>68525.34</v>
      </c>
      <c r="H52" s="82">
        <v>1.05</v>
      </c>
      <c r="I52" s="82">
        <v>1.1399999999999999</v>
      </c>
      <c r="J52" s="82">
        <v>1.24</v>
      </c>
      <c r="L52" s="83">
        <v>25.58</v>
      </c>
      <c r="M52" s="83">
        <v>23.45</v>
      </c>
      <c r="N52" s="91">
        <f t="shared" si="0"/>
        <v>8.5714285714285576E-2</v>
      </c>
      <c r="O52" s="91">
        <f t="shared" si="0"/>
        <v>8.7719298245614127E-2</v>
      </c>
      <c r="P52" s="85">
        <v>1.95</v>
      </c>
      <c r="Q52" s="92">
        <f t="shared" si="1"/>
        <v>2.9843333333333382</v>
      </c>
      <c r="R52" s="92">
        <f t="shared" si="1"/>
        <v>2.6732999999999971</v>
      </c>
      <c r="T52" s="87">
        <v>25137.525389999999</v>
      </c>
      <c r="V52" s="93">
        <f t="shared" si="2"/>
        <v>1.3029036979602731E-2</v>
      </c>
      <c r="X52" s="89">
        <v>1.67</v>
      </c>
      <c r="Y52" s="89">
        <v>24814.22</v>
      </c>
      <c r="Z52" s="89">
        <v>20200213</v>
      </c>
    </row>
    <row r="53" spans="1:26" x14ac:dyDescent="0.25">
      <c r="A53" s="79" t="s">
        <v>2603</v>
      </c>
      <c r="B53" s="79" t="s">
        <v>2604</v>
      </c>
      <c r="C53" s="80" t="s">
        <v>9613</v>
      </c>
      <c r="D53" s="80" t="s">
        <v>9634</v>
      </c>
      <c r="E53" s="80" t="s">
        <v>9635</v>
      </c>
      <c r="F53" s="80">
        <v>12</v>
      </c>
      <c r="G53" s="81">
        <v>7856.65</v>
      </c>
      <c r="H53" s="82">
        <v>2.5</v>
      </c>
      <c r="I53" s="82">
        <v>2.67</v>
      </c>
      <c r="J53" s="82">
        <v>2.82</v>
      </c>
      <c r="K53" s="83">
        <v>21.11</v>
      </c>
      <c r="L53" s="83">
        <v>19.760000000000002</v>
      </c>
      <c r="M53" s="83">
        <v>18.739999999999998</v>
      </c>
      <c r="N53" s="91">
        <f t="shared" si="0"/>
        <v>6.7999999999999977E-2</v>
      </c>
      <c r="O53" s="91">
        <f t="shared" si="0"/>
        <v>5.6179775280898847E-2</v>
      </c>
      <c r="P53" s="85">
        <v>3.83</v>
      </c>
      <c r="Q53" s="92">
        <f t="shared" si="1"/>
        <v>2.9058823529411777</v>
      </c>
      <c r="R53" s="92">
        <f t="shared" si="1"/>
        <v>3.3357200000000016</v>
      </c>
      <c r="S53" s="86">
        <v>25.88</v>
      </c>
      <c r="T53" s="87">
        <v>937.85600999999997</v>
      </c>
      <c r="U53" s="88">
        <v>-1.02</v>
      </c>
      <c r="V53" s="93">
        <f t="shared" si="2"/>
        <v>2.5775202616237742E-2</v>
      </c>
      <c r="W53" s="89">
        <v>0</v>
      </c>
      <c r="X53" s="89">
        <v>2.96</v>
      </c>
      <c r="Y53" s="89">
        <v>914.29</v>
      </c>
      <c r="Z53" s="89">
        <v>20200507</v>
      </c>
    </row>
    <row r="54" spans="1:26" x14ac:dyDescent="0.25">
      <c r="A54" s="79" t="s">
        <v>2605</v>
      </c>
      <c r="B54" s="79" t="s">
        <v>2606</v>
      </c>
      <c r="C54" s="80" t="s">
        <v>9613</v>
      </c>
      <c r="D54" s="80" t="s">
        <v>9634</v>
      </c>
      <c r="E54" s="80" t="s">
        <v>9651</v>
      </c>
      <c r="F54" s="80">
        <v>12</v>
      </c>
      <c r="G54" s="81">
        <v>8049.41</v>
      </c>
      <c r="H54" s="82">
        <v>8.65</v>
      </c>
      <c r="I54" s="82">
        <v>9.7799999999999994</v>
      </c>
      <c r="J54" s="82">
        <v>11.12</v>
      </c>
      <c r="K54" s="83">
        <v>18.940000000000001</v>
      </c>
      <c r="L54" s="83">
        <v>13.57</v>
      </c>
      <c r="M54" s="83">
        <v>11.94</v>
      </c>
      <c r="N54" s="91">
        <f t="shared" si="0"/>
        <v>0.1306358381502889</v>
      </c>
      <c r="O54" s="91">
        <f t="shared" si="0"/>
        <v>0.13701431492842536</v>
      </c>
      <c r="Q54" s="92">
        <f t="shared" si="1"/>
        <v>1.0387654867256646</v>
      </c>
      <c r="R54" s="92">
        <f t="shared" si="1"/>
        <v>0.87144179104477604</v>
      </c>
      <c r="S54" s="86">
        <v>8.09</v>
      </c>
      <c r="T54" s="87">
        <v>10480.58496</v>
      </c>
      <c r="U54" s="88">
        <v>-5.8</v>
      </c>
      <c r="V54" s="93">
        <f t="shared" si="2"/>
        <v>0.30070802223987286</v>
      </c>
      <c r="W54" s="89">
        <v>0</v>
      </c>
      <c r="X54" s="89">
        <v>1.9</v>
      </c>
      <c r="Y54" s="89">
        <v>8057.6</v>
      </c>
      <c r="Z54" s="89">
        <v>20200211</v>
      </c>
    </row>
    <row r="55" spans="1:26" x14ac:dyDescent="0.25">
      <c r="A55" s="79" t="s">
        <v>2607</v>
      </c>
      <c r="B55" s="79" t="s">
        <v>2608</v>
      </c>
      <c r="C55" s="80" t="s">
        <v>9613</v>
      </c>
      <c r="D55" s="80" t="s">
        <v>9634</v>
      </c>
      <c r="E55" s="80" t="s">
        <v>9660</v>
      </c>
      <c r="F55" s="80">
        <v>12</v>
      </c>
      <c r="G55" s="81">
        <v>19446.89</v>
      </c>
      <c r="H55" s="82">
        <v>3.61</v>
      </c>
      <c r="I55" s="82">
        <v>4.1500000000000004</v>
      </c>
      <c r="J55" s="82">
        <v>4.66</v>
      </c>
      <c r="K55" s="83">
        <v>28.49</v>
      </c>
      <c r="L55" s="83">
        <v>25.12</v>
      </c>
      <c r="M55" s="83">
        <v>22.36</v>
      </c>
      <c r="N55" s="91">
        <f t="shared" si="0"/>
        <v>0.14958448753462616</v>
      </c>
      <c r="O55" s="91">
        <f t="shared" si="0"/>
        <v>0.12289156626506018</v>
      </c>
      <c r="P55" s="85">
        <v>2.57</v>
      </c>
      <c r="Q55" s="92">
        <f t="shared" si="1"/>
        <v>1.6793185185185173</v>
      </c>
      <c r="R55" s="92">
        <f t="shared" si="1"/>
        <v>1.8194901960784324</v>
      </c>
      <c r="S55" s="86">
        <v>14.28</v>
      </c>
      <c r="T55" s="87">
        <v>7823.4101499999997</v>
      </c>
      <c r="U55" s="88">
        <v>8.5500000000000007</v>
      </c>
      <c r="V55" s="93">
        <f t="shared" si="2"/>
        <v>8.7339840166782451E-2</v>
      </c>
      <c r="W55" s="89">
        <v>7.41</v>
      </c>
      <c r="X55" s="89">
        <v>1.65</v>
      </c>
      <c r="Y55" s="89">
        <v>7195</v>
      </c>
      <c r="Z55" s="89">
        <v>20200423</v>
      </c>
    </row>
    <row r="56" spans="1:26" x14ac:dyDescent="0.25">
      <c r="A56" s="79" t="s">
        <v>2611</v>
      </c>
      <c r="B56" s="79" t="s">
        <v>2612</v>
      </c>
      <c r="C56" s="80" t="s">
        <v>9617</v>
      </c>
      <c r="D56" s="80" t="s">
        <v>9634</v>
      </c>
      <c r="E56" s="80" t="s">
        <v>9661</v>
      </c>
      <c r="F56" s="80">
        <v>6</v>
      </c>
      <c r="G56" s="81">
        <v>5117.47</v>
      </c>
      <c r="H56" s="82">
        <v>0.28999999999999998</v>
      </c>
      <c r="I56" s="82">
        <v>0.37</v>
      </c>
      <c r="J56" s="82">
        <v>0.41</v>
      </c>
      <c r="L56" s="83">
        <v>19.670000000000002</v>
      </c>
      <c r="M56" s="83">
        <v>17.73</v>
      </c>
      <c r="N56" s="91">
        <f t="shared" ref="N56:O109" si="3">(I56-H56)/ABS(H56)</f>
        <v>0.27586206896551729</v>
      </c>
      <c r="O56" s="91">
        <f t="shared" si="3"/>
        <v>0.10810810810810806</v>
      </c>
      <c r="P56" s="85">
        <v>1.8</v>
      </c>
      <c r="Q56" s="92">
        <f t="shared" ref="Q56:R109" si="4">L56/(N56*100)</f>
        <v>0.71303749999999988</v>
      </c>
      <c r="R56" s="92">
        <f t="shared" si="4"/>
        <v>1.640025000000001</v>
      </c>
      <c r="T56" s="87">
        <v>460.63499999999999</v>
      </c>
      <c r="V56" s="93">
        <f t="shared" si="2"/>
        <v>0.13289473684210518</v>
      </c>
      <c r="X56" s="89">
        <v>0</v>
      </c>
      <c r="Y56" s="89">
        <v>406.6</v>
      </c>
    </row>
    <row r="57" spans="1:26" x14ac:dyDescent="0.25">
      <c r="A57" s="79" t="s">
        <v>2613</v>
      </c>
      <c r="B57" s="79" t="s">
        <v>2614</v>
      </c>
      <c r="C57" s="80" t="s">
        <v>9613</v>
      </c>
      <c r="D57" s="80" t="s">
        <v>9662</v>
      </c>
      <c r="E57" s="80" t="s">
        <v>9663</v>
      </c>
      <c r="F57" s="80">
        <v>12</v>
      </c>
      <c r="G57" s="81">
        <v>4053.42</v>
      </c>
      <c r="H57" s="82">
        <v>1.87</v>
      </c>
      <c r="I57" s="82">
        <v>2</v>
      </c>
      <c r="J57" s="82">
        <v>2.14</v>
      </c>
      <c r="K57" s="83">
        <v>31.8</v>
      </c>
      <c r="L57" s="83">
        <v>25.82</v>
      </c>
      <c r="M57" s="83">
        <v>24.01</v>
      </c>
      <c r="N57" s="91">
        <f t="shared" si="3"/>
        <v>6.9518716577540052E-2</v>
      </c>
      <c r="O57" s="91">
        <f t="shared" si="3"/>
        <v>7.0000000000000062E-2</v>
      </c>
      <c r="P57" s="85">
        <v>4.6900000000000004</v>
      </c>
      <c r="Q57" s="92">
        <f t="shared" si="4"/>
        <v>3.7141076923076954</v>
      </c>
      <c r="R57" s="92">
        <f t="shared" si="4"/>
        <v>3.4299999999999971</v>
      </c>
      <c r="S57" s="86">
        <v>27.14</v>
      </c>
      <c r="T57" s="87">
        <v>2054.81005</v>
      </c>
      <c r="U57" s="88">
        <v>4.6399999999999997</v>
      </c>
      <c r="V57" s="93">
        <f t="shared" si="2"/>
        <v>8.3817738277335269E-2</v>
      </c>
      <c r="W57" s="89">
        <v>-23.91</v>
      </c>
      <c r="X57" s="89">
        <v>0</v>
      </c>
      <c r="Y57" s="89">
        <v>1895.9</v>
      </c>
      <c r="Z57" s="89">
        <v>20200218</v>
      </c>
    </row>
    <row r="58" spans="1:26" x14ac:dyDescent="0.25">
      <c r="A58" s="79" t="s">
        <v>2615</v>
      </c>
      <c r="B58" s="79" t="s">
        <v>2616</v>
      </c>
      <c r="C58" s="80" t="s">
        <v>9619</v>
      </c>
      <c r="D58" s="80" t="s">
        <v>9611</v>
      </c>
      <c r="E58" s="80" t="s">
        <v>9664</v>
      </c>
      <c r="F58" s="80">
        <v>12</v>
      </c>
      <c r="G58" s="81">
        <v>15138.8</v>
      </c>
      <c r="H58" s="82">
        <v>4.3899999999999997</v>
      </c>
      <c r="I58" s="82">
        <v>4.7699999999999996</v>
      </c>
      <c r="J58" s="82">
        <v>5.41</v>
      </c>
      <c r="K58" s="83">
        <v>21.58</v>
      </c>
      <c r="L58" s="83">
        <v>19.62</v>
      </c>
      <c r="M58" s="83">
        <v>17.309999999999999</v>
      </c>
      <c r="N58" s="91">
        <f t="shared" si="3"/>
        <v>8.6560364464692466E-2</v>
      </c>
      <c r="O58" s="91">
        <f t="shared" si="3"/>
        <v>0.13417190775681354</v>
      </c>
      <c r="P58" s="85">
        <v>1.64</v>
      </c>
      <c r="Q58" s="92">
        <f t="shared" si="4"/>
        <v>2.2666263157894746</v>
      </c>
      <c r="R58" s="92">
        <f t="shared" si="4"/>
        <v>1.2901359374999988</v>
      </c>
      <c r="S58" s="86">
        <v>16.760000000000002</v>
      </c>
      <c r="T58" s="87">
        <v>3077.2858799999999</v>
      </c>
      <c r="U58" s="88">
        <v>7.6</v>
      </c>
      <c r="V58" s="93">
        <f t="shared" si="2"/>
        <v>0.13365993361503356</v>
      </c>
      <c r="W58" s="89">
        <v>8.91</v>
      </c>
      <c r="X58" s="89">
        <v>0</v>
      </c>
      <c r="Y58" s="89">
        <v>2714.47</v>
      </c>
      <c r="Z58" s="89">
        <v>20200211</v>
      </c>
    </row>
    <row r="59" spans="1:26" x14ac:dyDescent="0.25">
      <c r="A59" s="79" t="s">
        <v>2632</v>
      </c>
      <c r="B59" s="79" t="s">
        <v>2633</v>
      </c>
      <c r="C59" s="80" t="s">
        <v>9617</v>
      </c>
      <c r="D59" s="80" t="s">
        <v>16</v>
      </c>
      <c r="E59" s="80" t="s">
        <v>9659</v>
      </c>
      <c r="F59" s="80">
        <v>12</v>
      </c>
      <c r="G59" s="81">
        <v>19804.57</v>
      </c>
      <c r="H59" s="82">
        <v>1.1399999999999999</v>
      </c>
      <c r="I59" s="82">
        <v>1.48</v>
      </c>
      <c r="J59" s="82">
        <v>1.6</v>
      </c>
      <c r="L59" s="83">
        <v>21.35</v>
      </c>
      <c r="M59" s="83">
        <v>19.809999999999999</v>
      </c>
      <c r="N59" s="91">
        <f t="shared" si="3"/>
        <v>0.29824561403508781</v>
      </c>
      <c r="O59" s="91">
        <f t="shared" si="3"/>
        <v>8.1081081081081155E-2</v>
      </c>
      <c r="P59" s="85">
        <v>1.1599999999999999</v>
      </c>
      <c r="Q59" s="92">
        <f t="shared" si="4"/>
        <v>0.71585294117647047</v>
      </c>
      <c r="R59" s="92">
        <f t="shared" si="4"/>
        <v>2.4432333333333309</v>
      </c>
      <c r="S59" s="86">
        <v>6.18</v>
      </c>
      <c r="T59" s="87">
        <v>10424.50488</v>
      </c>
      <c r="U59" s="88">
        <v>-11.13</v>
      </c>
      <c r="V59" s="93">
        <f t="shared" si="2"/>
        <v>-4.6365323921861337E-2</v>
      </c>
      <c r="W59" s="89">
        <v>5.88</v>
      </c>
      <c r="X59" s="89">
        <v>0.69</v>
      </c>
      <c r="Y59" s="89">
        <v>10931.34</v>
      </c>
      <c r="Z59" s="89">
        <v>20200305</v>
      </c>
    </row>
    <row r="60" spans="1:26" x14ac:dyDescent="0.25">
      <c r="A60" s="79" t="s">
        <v>2634</v>
      </c>
      <c r="B60" s="79" t="s">
        <v>2635</v>
      </c>
      <c r="C60" s="80" t="s">
        <v>9613</v>
      </c>
      <c r="D60" s="80" t="s">
        <v>178</v>
      </c>
      <c r="E60" s="80" t="s">
        <v>9665</v>
      </c>
      <c r="F60" s="80">
        <v>12</v>
      </c>
      <c r="G60" s="81">
        <v>4849.67</v>
      </c>
      <c r="H60" s="82">
        <v>5.0599999999999996</v>
      </c>
      <c r="I60" s="82">
        <v>6.19</v>
      </c>
      <c r="J60" s="82">
        <v>7.37</v>
      </c>
      <c r="K60" s="83">
        <v>8.09</v>
      </c>
      <c r="L60" s="83">
        <v>6.95</v>
      </c>
      <c r="M60" s="83">
        <v>5.84</v>
      </c>
      <c r="N60" s="91">
        <f t="shared" si="3"/>
        <v>0.22332015810276698</v>
      </c>
      <c r="O60" s="91">
        <f t="shared" si="3"/>
        <v>0.19063004846526649</v>
      </c>
      <c r="P60" s="85">
        <v>0.76</v>
      </c>
      <c r="Q60" s="92">
        <f t="shared" si="4"/>
        <v>0.31121238938053075</v>
      </c>
      <c r="R60" s="92">
        <f t="shared" si="4"/>
        <v>0.30635254237288145</v>
      </c>
      <c r="S60" s="86">
        <v>10.81</v>
      </c>
      <c r="T60" s="87">
        <v>2605.2900300000001</v>
      </c>
      <c r="U60" s="88">
        <v>12.17</v>
      </c>
      <c r="V60" s="93">
        <f t="shared" si="2"/>
        <v>0.5510448472941597</v>
      </c>
      <c r="W60" s="89">
        <v>3.88</v>
      </c>
      <c r="X60" s="89">
        <v>1.39</v>
      </c>
      <c r="Y60" s="89">
        <v>1679.7</v>
      </c>
      <c r="Z60" s="89">
        <v>20200214</v>
      </c>
    </row>
    <row r="61" spans="1:26" x14ac:dyDescent="0.25">
      <c r="A61" s="79" t="s">
        <v>2636</v>
      </c>
      <c r="B61" s="79" t="s">
        <v>2637</v>
      </c>
      <c r="C61" s="80" t="s">
        <v>9613</v>
      </c>
      <c r="D61" s="80" t="s">
        <v>16</v>
      </c>
      <c r="E61" s="80" t="s">
        <v>9659</v>
      </c>
      <c r="F61" s="80">
        <v>12</v>
      </c>
      <c r="G61" s="81">
        <v>8566.41</v>
      </c>
      <c r="H61" s="82">
        <v>6.06</v>
      </c>
      <c r="I61" s="82">
        <v>4.78</v>
      </c>
      <c r="J61" s="82">
        <v>5.69</v>
      </c>
      <c r="K61" s="83">
        <v>13.83</v>
      </c>
      <c r="L61" s="83">
        <v>16.920000000000002</v>
      </c>
      <c r="M61" s="83">
        <v>14.2</v>
      </c>
      <c r="N61" s="91">
        <f t="shared" si="3"/>
        <v>-0.21122112211221114</v>
      </c>
      <c r="O61" s="91">
        <f t="shared" si="3"/>
        <v>0.19037656903765693</v>
      </c>
      <c r="P61" s="85">
        <v>1.67</v>
      </c>
      <c r="Q61" s="92">
        <f t="shared" si="4"/>
        <v>-0.80105625000000036</v>
      </c>
      <c r="R61" s="92">
        <f t="shared" si="4"/>
        <v>0.74589010989010973</v>
      </c>
      <c r="S61" s="86">
        <v>15.94</v>
      </c>
      <c r="T61" s="87">
        <v>3495.2080000000001</v>
      </c>
      <c r="U61" s="88">
        <v>2.93</v>
      </c>
      <c r="V61" s="93">
        <f t="shared" si="2"/>
        <v>3.5632527889302143E-2</v>
      </c>
      <c r="W61" s="89">
        <v>2.68</v>
      </c>
      <c r="X61" s="89">
        <v>1.82</v>
      </c>
      <c r="Y61" s="89">
        <v>3374.95</v>
      </c>
      <c r="Z61" s="89">
        <v>20200219</v>
      </c>
    </row>
    <row r="62" spans="1:26" x14ac:dyDescent="0.25">
      <c r="A62" s="79" t="s">
        <v>2638</v>
      </c>
      <c r="B62" s="79" t="s">
        <v>2639</v>
      </c>
      <c r="C62" s="80" t="s">
        <v>9613</v>
      </c>
      <c r="D62" s="80" t="s">
        <v>57</v>
      </c>
      <c r="E62" s="80" t="s">
        <v>9650</v>
      </c>
      <c r="F62" s="80">
        <v>12</v>
      </c>
      <c r="G62" s="81">
        <v>4342.7</v>
      </c>
      <c r="H62" s="82">
        <v>3.55</v>
      </c>
      <c r="I62" s="82">
        <v>3.59</v>
      </c>
      <c r="J62" s="82">
        <v>4.08</v>
      </c>
      <c r="K62" s="83">
        <v>23.22</v>
      </c>
      <c r="L62" s="83">
        <v>23.41</v>
      </c>
      <c r="M62" s="83">
        <v>20.6</v>
      </c>
      <c r="N62" s="91">
        <f t="shared" si="3"/>
        <v>1.1267605633802828E-2</v>
      </c>
      <c r="O62" s="91">
        <f t="shared" si="3"/>
        <v>0.13649025069637891</v>
      </c>
      <c r="Q62" s="92">
        <f t="shared" si="4"/>
        <v>20.77637499999998</v>
      </c>
      <c r="R62" s="92">
        <f t="shared" si="4"/>
        <v>1.5092653061224484</v>
      </c>
      <c r="S62" s="86">
        <v>8.5399999999999991</v>
      </c>
      <c r="T62" s="87">
        <v>1373.84997</v>
      </c>
      <c r="U62" s="88">
        <v>3.06</v>
      </c>
      <c r="V62" s="93">
        <f t="shared" si="2"/>
        <v>-8.3244381422661107E-2</v>
      </c>
      <c r="W62" s="89">
        <v>-14.29</v>
      </c>
      <c r="X62" s="89">
        <v>2.8</v>
      </c>
      <c r="Y62" s="89">
        <v>1498.6</v>
      </c>
      <c r="Z62" s="89">
        <v>20200213</v>
      </c>
    </row>
    <row r="63" spans="1:26" x14ac:dyDescent="0.25">
      <c r="A63" s="79" t="s">
        <v>2648</v>
      </c>
      <c r="B63" s="79" t="s">
        <v>2649</v>
      </c>
      <c r="C63" s="80" t="s">
        <v>9619</v>
      </c>
      <c r="D63" s="80" t="s">
        <v>9626</v>
      </c>
      <c r="E63" s="80" t="s">
        <v>9628</v>
      </c>
      <c r="F63" s="80">
        <v>12</v>
      </c>
      <c r="G63" s="81">
        <v>19941.259999999998</v>
      </c>
      <c r="H63" s="82">
        <v>5.39</v>
      </c>
      <c r="I63" s="82">
        <v>6.8</v>
      </c>
      <c r="J63" s="82">
        <v>9.16</v>
      </c>
      <c r="K63" s="83">
        <v>45.75</v>
      </c>
      <c r="L63" s="83">
        <v>37.19</v>
      </c>
      <c r="M63" s="83">
        <v>27.63</v>
      </c>
      <c r="N63" s="91">
        <f t="shared" si="3"/>
        <v>0.26159554730983309</v>
      </c>
      <c r="O63" s="91">
        <f t="shared" si="3"/>
        <v>0.34705882352941181</v>
      </c>
      <c r="P63" s="85">
        <v>1.64</v>
      </c>
      <c r="Q63" s="92">
        <f t="shared" si="4"/>
        <v>1.4216602836879428</v>
      </c>
      <c r="R63" s="92">
        <f t="shared" si="4"/>
        <v>0.79611864406779642</v>
      </c>
      <c r="S63" s="86">
        <v>30.06</v>
      </c>
      <c r="T63" s="87">
        <v>2804.2490200000002</v>
      </c>
      <c r="U63" s="88">
        <v>30.02</v>
      </c>
      <c r="V63" s="93">
        <f t="shared" si="2"/>
        <v>0.16513587335881669</v>
      </c>
      <c r="W63" s="89">
        <v>10.07</v>
      </c>
      <c r="X63" s="89">
        <v>0</v>
      </c>
      <c r="Y63" s="89">
        <v>2406.8000000000002</v>
      </c>
      <c r="Z63" s="89">
        <v>20200422</v>
      </c>
    </row>
    <row r="64" spans="1:26" x14ac:dyDescent="0.25">
      <c r="A64" s="79" t="s">
        <v>2654</v>
      </c>
      <c r="B64" s="79" t="s">
        <v>2655</v>
      </c>
      <c r="C64" s="80" t="s">
        <v>9613</v>
      </c>
      <c r="D64" s="80" t="s">
        <v>178</v>
      </c>
      <c r="E64" s="80" t="s">
        <v>9618</v>
      </c>
      <c r="F64" s="80">
        <v>12</v>
      </c>
      <c r="G64" s="81">
        <v>7963.16</v>
      </c>
      <c r="H64" s="82">
        <v>6.38</v>
      </c>
      <c r="I64" s="82">
        <v>7.1</v>
      </c>
      <c r="J64" s="82">
        <v>7.8</v>
      </c>
      <c r="K64" s="83">
        <v>10.050000000000001</v>
      </c>
      <c r="L64" s="83">
        <v>9.11</v>
      </c>
      <c r="M64" s="83">
        <v>8.2899999999999991</v>
      </c>
      <c r="N64" s="91">
        <f t="shared" si="3"/>
        <v>0.11285266457680247</v>
      </c>
      <c r="O64" s="91">
        <f t="shared" si="3"/>
        <v>9.8591549295774683E-2</v>
      </c>
      <c r="P64" s="85">
        <v>0.38</v>
      </c>
      <c r="Q64" s="92">
        <f t="shared" si="4"/>
        <v>0.80724722222222245</v>
      </c>
      <c r="R64" s="92">
        <f t="shared" si="4"/>
        <v>0.84084285714285678</v>
      </c>
      <c r="S64" s="86">
        <v>19.579999999999998</v>
      </c>
      <c r="T64" s="87">
        <v>9216.8798800000004</v>
      </c>
      <c r="U64" s="88">
        <v>12.88</v>
      </c>
      <c r="V64" s="93">
        <f t="shared" si="2"/>
        <v>4.9638979615078058E-2</v>
      </c>
      <c r="W64" s="89">
        <v>3.55</v>
      </c>
      <c r="X64" s="89">
        <v>2.17</v>
      </c>
      <c r="Y64" s="89">
        <v>8781</v>
      </c>
      <c r="Z64" s="89">
        <v>20200423</v>
      </c>
    </row>
    <row r="65" spans="1:26" x14ac:dyDescent="0.25">
      <c r="A65" s="79" t="s">
        <v>2658</v>
      </c>
      <c r="B65" s="79" t="s">
        <v>2659</v>
      </c>
      <c r="C65" s="80" t="s">
        <v>9613</v>
      </c>
      <c r="D65" s="80" t="s">
        <v>9634</v>
      </c>
      <c r="E65" s="80" t="s">
        <v>9636</v>
      </c>
      <c r="F65" s="80">
        <v>12</v>
      </c>
      <c r="G65" s="81">
        <v>38566.980000000003</v>
      </c>
      <c r="H65" s="82">
        <v>10.43</v>
      </c>
      <c r="I65" s="82">
        <v>10.28</v>
      </c>
      <c r="J65" s="82">
        <v>10.78</v>
      </c>
      <c r="K65" s="83">
        <v>13.91</v>
      </c>
      <c r="L65" s="83">
        <v>11.58</v>
      </c>
      <c r="M65" s="83">
        <v>11.04</v>
      </c>
      <c r="N65" s="91">
        <f t="shared" si="3"/>
        <v>-1.4381591562799651E-2</v>
      </c>
      <c r="O65" s="91">
        <f t="shared" si="3"/>
        <v>4.8638132295719845E-2</v>
      </c>
      <c r="P65" s="85">
        <v>1.39</v>
      </c>
      <c r="Q65" s="92">
        <f t="shared" si="4"/>
        <v>-8.0519599999999798</v>
      </c>
      <c r="R65" s="92">
        <f t="shared" si="4"/>
        <v>2.2698239999999994</v>
      </c>
      <c r="S65" s="86">
        <v>13.83</v>
      </c>
      <c r="T65" s="87">
        <v>44541</v>
      </c>
      <c r="U65" s="88">
        <v>4.09</v>
      </c>
      <c r="V65" s="93">
        <f t="shared" si="2"/>
        <v>0.11869898279542886</v>
      </c>
      <c r="W65" s="89">
        <v>12.7</v>
      </c>
      <c r="X65" s="89">
        <v>1.68</v>
      </c>
      <c r="Y65" s="89">
        <v>39815</v>
      </c>
      <c r="Z65" s="89">
        <v>20200204</v>
      </c>
    </row>
    <row r="66" spans="1:26" x14ac:dyDescent="0.25">
      <c r="A66" s="79" t="s">
        <v>2660</v>
      </c>
      <c r="B66" s="79" t="s">
        <v>2661</v>
      </c>
      <c r="C66" s="80" t="s">
        <v>9613</v>
      </c>
      <c r="D66" s="80" t="s">
        <v>9614</v>
      </c>
      <c r="E66" s="80" t="s">
        <v>9624</v>
      </c>
      <c r="F66" s="80">
        <v>12</v>
      </c>
      <c r="G66" s="81">
        <v>12281.71</v>
      </c>
      <c r="H66" s="82">
        <v>4.87</v>
      </c>
      <c r="I66" s="82">
        <v>5.34</v>
      </c>
      <c r="J66" s="82">
        <v>5.77</v>
      </c>
      <c r="K66" s="83">
        <v>27.37</v>
      </c>
      <c r="L66" s="83">
        <v>24.75</v>
      </c>
      <c r="M66" s="83">
        <v>22.9</v>
      </c>
      <c r="N66" s="91">
        <f t="shared" si="3"/>
        <v>9.6509240246406516E-2</v>
      </c>
      <c r="O66" s="91">
        <f t="shared" si="3"/>
        <v>8.0524344569288336E-2</v>
      </c>
      <c r="P66" s="85">
        <v>2.1</v>
      </c>
      <c r="Q66" s="92">
        <f t="shared" si="4"/>
        <v>2.5645212765957459</v>
      </c>
      <c r="R66" s="92">
        <f t="shared" si="4"/>
        <v>2.8438604651162804</v>
      </c>
      <c r="S66" s="86">
        <v>69.28</v>
      </c>
      <c r="T66" s="87">
        <v>2978.0668900000001</v>
      </c>
      <c r="U66" s="88">
        <v>7.44</v>
      </c>
      <c r="V66" s="93">
        <f t="shared" si="2"/>
        <v>9.0188120950324066E-2</v>
      </c>
      <c r="W66" s="89">
        <v>10.53</v>
      </c>
      <c r="X66" s="89">
        <v>0.82</v>
      </c>
      <c r="Y66" s="89">
        <v>2731.7</v>
      </c>
      <c r="Z66" s="89">
        <v>20200218</v>
      </c>
    </row>
    <row r="67" spans="1:26" x14ac:dyDescent="0.25">
      <c r="A67" s="79" t="s">
        <v>2662</v>
      </c>
      <c r="B67" s="79" t="s">
        <v>2663</v>
      </c>
      <c r="C67" s="80" t="s">
        <v>9619</v>
      </c>
      <c r="D67" s="80" t="s">
        <v>9626</v>
      </c>
      <c r="E67" s="80" t="s">
        <v>9633</v>
      </c>
      <c r="F67" s="80">
        <v>12</v>
      </c>
      <c r="G67" s="81">
        <v>3603.21</v>
      </c>
      <c r="H67" s="82">
        <v>-1.88</v>
      </c>
      <c r="I67" s="82">
        <v>-2.6</v>
      </c>
      <c r="J67" s="82">
        <v>-3.96</v>
      </c>
      <c r="N67" s="91">
        <f t="shared" si="3"/>
        <v>-0.38297872340425543</v>
      </c>
      <c r="O67" s="91">
        <f t="shared" si="3"/>
        <v>-0.52307692307692299</v>
      </c>
      <c r="Q67" s="92">
        <f t="shared" si="4"/>
        <v>0</v>
      </c>
      <c r="R67" s="92">
        <f t="shared" si="4"/>
        <v>0</v>
      </c>
      <c r="S67" s="86">
        <v>-29.57</v>
      </c>
      <c r="V67" s="93" t="e">
        <f t="shared" ref="V67:V130" si="5">(T67-Y67)/Y67</f>
        <v>#DIV/0!</v>
      </c>
      <c r="W67" s="89">
        <v>-4.4400000000000004</v>
      </c>
      <c r="X67" s="89">
        <v>0</v>
      </c>
      <c r="Z67" s="89">
        <v>20200312</v>
      </c>
    </row>
    <row r="68" spans="1:26" x14ac:dyDescent="0.25">
      <c r="A68" s="79" t="s">
        <v>2666</v>
      </c>
      <c r="B68" s="79" t="s">
        <v>2667</v>
      </c>
      <c r="C68" s="80" t="s">
        <v>9613</v>
      </c>
      <c r="D68" s="80" t="s">
        <v>9634</v>
      </c>
      <c r="E68" s="80" t="s">
        <v>9666</v>
      </c>
      <c r="F68" s="80">
        <v>12</v>
      </c>
      <c r="G68" s="81">
        <v>12150.81</v>
      </c>
      <c r="H68" s="82">
        <v>3.74</v>
      </c>
      <c r="I68" s="82">
        <v>4.24</v>
      </c>
      <c r="J68" s="82">
        <v>4.6900000000000004</v>
      </c>
      <c r="K68" s="83">
        <v>8.57</v>
      </c>
      <c r="L68" s="83">
        <v>7.55</v>
      </c>
      <c r="M68" s="83">
        <v>6.81</v>
      </c>
      <c r="N68" s="91">
        <f t="shared" si="3"/>
        <v>0.13368983957219249</v>
      </c>
      <c r="O68" s="91">
        <f t="shared" si="3"/>
        <v>0.10613207547169815</v>
      </c>
      <c r="P68" s="85">
        <v>0.63</v>
      </c>
      <c r="Q68" s="92">
        <f t="shared" si="4"/>
        <v>0.56474000000000002</v>
      </c>
      <c r="R68" s="92">
        <f t="shared" si="4"/>
        <v>0.64165333333333308</v>
      </c>
      <c r="S68" s="86">
        <v>10.4</v>
      </c>
      <c r="T68" s="87">
        <v>6682.8081000000002</v>
      </c>
      <c r="U68" s="88">
        <v>-7.38</v>
      </c>
      <c r="V68" s="93">
        <f t="shared" si="5"/>
        <v>4.5168611197998157E-2</v>
      </c>
      <c r="W68" s="89">
        <v>0</v>
      </c>
      <c r="X68" s="89">
        <v>2.38</v>
      </c>
      <c r="Y68" s="89">
        <v>6394</v>
      </c>
      <c r="Z68" s="89">
        <v>20200416</v>
      </c>
    </row>
    <row r="69" spans="1:26" x14ac:dyDescent="0.25">
      <c r="A69" s="79" t="s">
        <v>2670</v>
      </c>
      <c r="B69" s="79" t="s">
        <v>2671</v>
      </c>
      <c r="C69" s="80" t="s">
        <v>9619</v>
      </c>
      <c r="D69" s="80" t="s">
        <v>9626</v>
      </c>
      <c r="E69" s="80" t="s">
        <v>9633</v>
      </c>
      <c r="F69" s="80">
        <v>12</v>
      </c>
      <c r="G69" s="81">
        <v>12783.42</v>
      </c>
      <c r="H69" s="82">
        <v>-7.86</v>
      </c>
      <c r="I69" s="82">
        <v>-7.13</v>
      </c>
      <c r="J69" s="82">
        <v>-4.3499999999999996</v>
      </c>
      <c r="N69" s="91">
        <f t="shared" si="3"/>
        <v>9.2875318066157814E-2</v>
      </c>
      <c r="O69" s="91">
        <f t="shared" si="3"/>
        <v>0.38990182328190748</v>
      </c>
      <c r="Q69" s="92">
        <f t="shared" si="4"/>
        <v>0</v>
      </c>
      <c r="R69" s="92">
        <f t="shared" si="4"/>
        <v>0</v>
      </c>
      <c r="S69" s="86">
        <v>-52.88</v>
      </c>
      <c r="T69" s="87">
        <v>440.84201000000002</v>
      </c>
      <c r="U69" s="88">
        <v>24.86</v>
      </c>
      <c r="V69" s="93">
        <f t="shared" si="5"/>
        <v>4.8849554131624613</v>
      </c>
      <c r="W69" s="89">
        <v>11.52</v>
      </c>
      <c r="X69" s="89">
        <v>0</v>
      </c>
      <c r="Y69" s="89">
        <v>74.91</v>
      </c>
      <c r="Z69" s="89">
        <v>20200206</v>
      </c>
    </row>
    <row r="70" spans="1:26" x14ac:dyDescent="0.25">
      <c r="A70" s="79" t="s">
        <v>2678</v>
      </c>
      <c r="B70" s="79" t="s">
        <v>2679</v>
      </c>
      <c r="C70" s="80" t="s">
        <v>9613</v>
      </c>
      <c r="D70" s="80" t="s">
        <v>9667</v>
      </c>
      <c r="E70" s="80" t="s">
        <v>9668</v>
      </c>
      <c r="F70" s="80">
        <v>12</v>
      </c>
      <c r="G70" s="81">
        <v>5304.61</v>
      </c>
      <c r="H70" s="82">
        <v>4.78</v>
      </c>
      <c r="I70" s="82">
        <v>4.1500000000000004</v>
      </c>
      <c r="J70" s="82">
        <v>4.4400000000000004</v>
      </c>
      <c r="K70" s="83">
        <v>8.64</v>
      </c>
      <c r="L70" s="83">
        <v>10.72</v>
      </c>
      <c r="M70" s="83">
        <v>10.02</v>
      </c>
      <c r="N70" s="91">
        <f t="shared" si="3"/>
        <v>-0.1317991631799163</v>
      </c>
      <c r="O70" s="91">
        <f t="shared" si="3"/>
        <v>6.9879518072289162E-2</v>
      </c>
      <c r="P70" s="85">
        <v>1.53</v>
      </c>
      <c r="Q70" s="92">
        <f t="shared" si="4"/>
        <v>-0.81335873015873028</v>
      </c>
      <c r="R70" s="92">
        <f t="shared" si="4"/>
        <v>1.4338965517241378</v>
      </c>
      <c r="S70" s="86">
        <v>91.48</v>
      </c>
      <c r="T70" s="87">
        <v>2500.4850999999999</v>
      </c>
      <c r="U70" s="88">
        <v>7.91</v>
      </c>
      <c r="V70" s="93">
        <f t="shared" si="5"/>
        <v>-7.8332067821599752E-2</v>
      </c>
      <c r="W70" s="89">
        <v>8.85</v>
      </c>
      <c r="X70" s="89">
        <v>1.35</v>
      </c>
      <c r="Y70" s="89">
        <v>2713</v>
      </c>
      <c r="Z70" s="89">
        <v>20200219</v>
      </c>
    </row>
    <row r="71" spans="1:26" x14ac:dyDescent="0.25">
      <c r="A71" s="79" t="s">
        <v>2684</v>
      </c>
      <c r="B71" s="79" t="s">
        <v>2685</v>
      </c>
      <c r="C71" s="80" t="s">
        <v>9613</v>
      </c>
      <c r="D71" s="80" t="s">
        <v>9667</v>
      </c>
      <c r="E71" s="80" t="s">
        <v>9668</v>
      </c>
      <c r="F71" s="80">
        <v>12</v>
      </c>
      <c r="G71" s="81">
        <v>6646.38</v>
      </c>
      <c r="H71" s="82">
        <v>5.65</v>
      </c>
      <c r="I71" s="82">
        <v>6.49</v>
      </c>
      <c r="J71" s="82">
        <v>7.3</v>
      </c>
      <c r="K71" s="83">
        <v>13.32</v>
      </c>
      <c r="L71" s="83">
        <v>11.75</v>
      </c>
      <c r="M71" s="83">
        <v>10.44</v>
      </c>
      <c r="N71" s="91">
        <f t="shared" si="3"/>
        <v>0.14867256637168139</v>
      </c>
      <c r="O71" s="91">
        <f t="shared" si="3"/>
        <v>0.12480739599383661</v>
      </c>
      <c r="Q71" s="92">
        <f t="shared" si="4"/>
        <v>0.79032738095238109</v>
      </c>
      <c r="R71" s="92">
        <f t="shared" si="4"/>
        <v>0.83648888888888928</v>
      </c>
      <c r="S71" s="86">
        <v>24.92</v>
      </c>
      <c r="T71" s="87">
        <v>8833.5146399999994</v>
      </c>
      <c r="U71" s="88">
        <v>-1.02</v>
      </c>
      <c r="V71" s="93">
        <f t="shared" si="5"/>
        <v>3.3449698160887158E-2</v>
      </c>
      <c r="W71" s="89">
        <v>3.37</v>
      </c>
      <c r="X71" s="89">
        <v>3.26</v>
      </c>
      <c r="Y71" s="89">
        <v>8547.6</v>
      </c>
      <c r="Z71" s="89">
        <v>20200424</v>
      </c>
    </row>
    <row r="72" spans="1:26" x14ac:dyDescent="0.25">
      <c r="A72" s="79" t="s">
        <v>2688</v>
      </c>
      <c r="B72" s="79" t="s">
        <v>2689</v>
      </c>
      <c r="C72" s="80" t="s">
        <v>9619</v>
      </c>
      <c r="D72" s="80" t="s">
        <v>9626</v>
      </c>
      <c r="E72" s="80" t="s">
        <v>9633</v>
      </c>
      <c r="F72" s="80">
        <v>12</v>
      </c>
      <c r="G72" s="81">
        <v>22317.16</v>
      </c>
      <c r="H72" s="82">
        <v>10.45</v>
      </c>
      <c r="I72" s="82">
        <v>11.17</v>
      </c>
      <c r="J72" s="82">
        <v>11.99</v>
      </c>
      <c r="K72" s="83">
        <v>9.58</v>
      </c>
      <c r="L72" s="83">
        <v>9.0299999999999994</v>
      </c>
      <c r="M72" s="83">
        <v>8.41</v>
      </c>
      <c r="N72" s="91">
        <f t="shared" si="3"/>
        <v>6.8899521531100544E-2</v>
      </c>
      <c r="O72" s="91">
        <f t="shared" si="3"/>
        <v>7.3410922112802174E-2</v>
      </c>
      <c r="P72" s="85">
        <v>0.65</v>
      </c>
      <c r="Q72" s="92">
        <f t="shared" si="4"/>
        <v>1.3106041666666652</v>
      </c>
      <c r="R72" s="92">
        <f t="shared" si="4"/>
        <v>1.1456060975609752</v>
      </c>
      <c r="S72" s="86">
        <v>21.29</v>
      </c>
      <c r="T72" s="87">
        <v>5662.0361300000004</v>
      </c>
      <c r="U72" s="88">
        <v>17.059999999999999</v>
      </c>
      <c r="V72" s="93">
        <f t="shared" si="5"/>
        <v>0.134426505179219</v>
      </c>
      <c r="W72" s="89">
        <v>3.44</v>
      </c>
      <c r="X72" s="89">
        <v>0</v>
      </c>
      <c r="Y72" s="89">
        <v>4991.1000000000004</v>
      </c>
      <c r="Z72" s="89">
        <v>20200423</v>
      </c>
    </row>
    <row r="73" spans="1:26" x14ac:dyDescent="0.25">
      <c r="A73" s="79" t="s">
        <v>2692</v>
      </c>
      <c r="B73" s="79" t="s">
        <v>2693</v>
      </c>
      <c r="C73" s="80" t="s">
        <v>9617</v>
      </c>
      <c r="D73" s="80" t="s">
        <v>9611</v>
      </c>
      <c r="E73" s="80" t="s">
        <v>9671</v>
      </c>
      <c r="F73" s="80">
        <v>12</v>
      </c>
      <c r="G73" s="81">
        <v>35110.15</v>
      </c>
      <c r="H73" s="82">
        <v>3.14</v>
      </c>
      <c r="I73" s="82">
        <v>3.45</v>
      </c>
      <c r="J73" s="82">
        <v>3.74</v>
      </c>
      <c r="L73" s="83">
        <v>23.19</v>
      </c>
      <c r="M73" s="83">
        <v>21.39</v>
      </c>
      <c r="N73" s="91">
        <f t="shared" si="3"/>
        <v>9.8726114649681548E-2</v>
      </c>
      <c r="O73" s="91">
        <f t="shared" si="3"/>
        <v>8.4057971014492763E-2</v>
      </c>
      <c r="Q73" s="92">
        <f t="shared" si="4"/>
        <v>2.3489225806451608</v>
      </c>
      <c r="R73" s="92">
        <f t="shared" si="4"/>
        <v>2.5446724137931032</v>
      </c>
      <c r="T73" s="87">
        <v>6677.6000899999999</v>
      </c>
      <c r="V73" s="93">
        <f t="shared" si="5"/>
        <v>0.14507365744162393</v>
      </c>
      <c r="X73" s="89">
        <v>1.1299999999999999</v>
      </c>
      <c r="Y73" s="89">
        <v>5831.59</v>
      </c>
      <c r="Z73" s="89">
        <v>20200226</v>
      </c>
    </row>
    <row r="74" spans="1:26" x14ac:dyDescent="0.25">
      <c r="A74" s="79" t="s">
        <v>2696</v>
      </c>
      <c r="B74" s="79" t="s">
        <v>2697</v>
      </c>
      <c r="C74" s="80" t="s">
        <v>9619</v>
      </c>
      <c r="D74" s="80" t="s">
        <v>9611</v>
      </c>
      <c r="E74" s="80" t="s">
        <v>9672</v>
      </c>
      <c r="F74" s="80">
        <v>10</v>
      </c>
      <c r="G74" s="81">
        <v>54859.18</v>
      </c>
      <c r="H74" s="82">
        <v>3</v>
      </c>
      <c r="I74" s="82">
        <v>3.81</v>
      </c>
      <c r="J74" s="82">
        <v>4.38</v>
      </c>
      <c r="K74" s="83">
        <v>19.579999999999998</v>
      </c>
      <c r="L74" s="83">
        <v>15.69</v>
      </c>
      <c r="M74" s="83">
        <v>13.64</v>
      </c>
      <c r="N74" s="91">
        <f t="shared" si="3"/>
        <v>0.27</v>
      </c>
      <c r="O74" s="91">
        <f t="shared" si="3"/>
        <v>0.14960629921259838</v>
      </c>
      <c r="P74" s="85">
        <v>1.92</v>
      </c>
      <c r="Q74" s="92">
        <f t="shared" si="4"/>
        <v>0.58111111111111113</v>
      </c>
      <c r="R74" s="92">
        <f t="shared" si="4"/>
        <v>0.91172631578947405</v>
      </c>
      <c r="S74" s="86">
        <v>35.130000000000003</v>
      </c>
      <c r="T74" s="87">
        <v>16649.550780000001</v>
      </c>
      <c r="U74" s="88">
        <v>15.93</v>
      </c>
      <c r="V74" s="93">
        <f t="shared" si="5"/>
        <v>0.13975566675794096</v>
      </c>
      <c r="W74" s="89">
        <v>5.26</v>
      </c>
      <c r="X74" s="89">
        <v>1.41</v>
      </c>
      <c r="Y74" s="89">
        <v>14608</v>
      </c>
      <c r="Z74" s="89">
        <v>20200212</v>
      </c>
    </row>
    <row r="75" spans="1:26" x14ac:dyDescent="0.25">
      <c r="A75" s="79" t="s">
        <v>2704</v>
      </c>
      <c r="B75" s="79" t="s">
        <v>2705</v>
      </c>
      <c r="C75" s="80" t="s">
        <v>9613</v>
      </c>
      <c r="D75" s="80" t="s">
        <v>9614</v>
      </c>
      <c r="E75" s="80" t="s">
        <v>9701</v>
      </c>
      <c r="F75" s="80">
        <v>6</v>
      </c>
      <c r="G75" s="81">
        <v>17303.12</v>
      </c>
      <c r="H75" s="82">
        <v>0.56999999999999995</v>
      </c>
      <c r="I75" s="82">
        <v>0.6</v>
      </c>
      <c r="J75" s="82">
        <v>0.66</v>
      </c>
      <c r="K75" s="83">
        <v>19.25</v>
      </c>
      <c r="L75" s="83">
        <v>17.8</v>
      </c>
      <c r="M75" s="83">
        <v>16.18</v>
      </c>
      <c r="N75" s="91">
        <f t="shared" si="3"/>
        <v>5.2631578947368474E-2</v>
      </c>
      <c r="O75" s="91">
        <f t="shared" si="3"/>
        <v>0.10000000000000009</v>
      </c>
      <c r="P75" s="85">
        <v>2.37</v>
      </c>
      <c r="Q75" s="92">
        <f t="shared" si="4"/>
        <v>3.3819999999999966</v>
      </c>
      <c r="R75" s="92">
        <f t="shared" si="4"/>
        <v>1.6179999999999986</v>
      </c>
      <c r="S75" s="86">
        <v>18.16</v>
      </c>
      <c r="T75" s="87">
        <v>12870.5996</v>
      </c>
      <c r="U75" s="88">
        <v>9.19</v>
      </c>
      <c r="V75" s="93">
        <f t="shared" si="5"/>
        <v>0.36078742255397417</v>
      </c>
      <c r="W75" s="89">
        <v>1.52</v>
      </c>
      <c r="X75" s="89">
        <v>4.3099999999999996</v>
      </c>
      <c r="Y75" s="89">
        <v>9458.2000000000007</v>
      </c>
      <c r="Z75" s="89">
        <v>20200211</v>
      </c>
    </row>
    <row r="76" spans="1:26" x14ac:dyDescent="0.25">
      <c r="A76" s="79" t="s">
        <v>2708</v>
      </c>
      <c r="B76" s="79" t="s">
        <v>2709</v>
      </c>
      <c r="C76" s="80" t="s">
        <v>9619</v>
      </c>
      <c r="D76" s="80" t="s">
        <v>9611</v>
      </c>
      <c r="E76" s="80" t="s">
        <v>9673</v>
      </c>
      <c r="F76" s="80">
        <v>12</v>
      </c>
      <c r="G76" s="81">
        <v>53476.39</v>
      </c>
      <c r="H76" s="82">
        <v>0.62</v>
      </c>
      <c r="I76" s="82">
        <v>1.1299999999999999</v>
      </c>
      <c r="J76" s="82">
        <v>1.61</v>
      </c>
      <c r="K76" s="83">
        <v>75.03</v>
      </c>
      <c r="L76" s="83">
        <v>42.56</v>
      </c>
      <c r="M76" s="83">
        <v>29.79</v>
      </c>
      <c r="N76" s="91">
        <f t="shared" si="3"/>
        <v>0.82258064516129015</v>
      </c>
      <c r="O76" s="91">
        <f t="shared" si="3"/>
        <v>0.42477876106194712</v>
      </c>
      <c r="P76" s="85">
        <v>1.81</v>
      </c>
      <c r="Q76" s="92">
        <f t="shared" si="4"/>
        <v>0.5173960784313727</v>
      </c>
      <c r="R76" s="92">
        <f t="shared" si="4"/>
        <v>0.70130624999999958</v>
      </c>
      <c r="S76" s="86">
        <v>26.22</v>
      </c>
      <c r="T76" s="87">
        <v>8721.5976499999997</v>
      </c>
      <c r="U76" s="88">
        <v>11.43</v>
      </c>
      <c r="V76" s="93">
        <f t="shared" si="5"/>
        <v>0.29573579705838654</v>
      </c>
      <c r="W76" s="89">
        <v>6.67</v>
      </c>
      <c r="X76" s="89">
        <v>0</v>
      </c>
      <c r="Y76" s="89">
        <v>6731</v>
      </c>
      <c r="Z76" s="89">
        <v>20200505</v>
      </c>
    </row>
    <row r="77" spans="1:26" x14ac:dyDescent="0.25">
      <c r="A77" s="79" t="s">
        <v>2712</v>
      </c>
      <c r="B77" s="79" t="s">
        <v>2713</v>
      </c>
      <c r="C77" s="80" t="s">
        <v>9613</v>
      </c>
      <c r="D77" s="80" t="s">
        <v>9611</v>
      </c>
      <c r="E77" s="80" t="s">
        <v>9612</v>
      </c>
      <c r="F77" s="80">
        <v>12</v>
      </c>
      <c r="G77" s="81">
        <v>22338.1</v>
      </c>
      <c r="H77" s="82">
        <v>4.1399999999999997</v>
      </c>
      <c r="I77" s="82">
        <v>4.3600000000000003</v>
      </c>
      <c r="J77" s="82">
        <v>4.6500000000000004</v>
      </c>
      <c r="K77" s="83">
        <v>24.61</v>
      </c>
      <c r="L77" s="83">
        <v>22.41</v>
      </c>
      <c r="M77" s="83">
        <v>21.03</v>
      </c>
      <c r="N77" s="91">
        <f t="shared" si="3"/>
        <v>5.3140096618357648E-2</v>
      </c>
      <c r="O77" s="91">
        <f t="shared" si="3"/>
        <v>6.6513761467889912E-2</v>
      </c>
      <c r="P77" s="85">
        <v>2.0699999999999998</v>
      </c>
      <c r="Q77" s="92">
        <f t="shared" si="4"/>
        <v>4.2171545454545329</v>
      </c>
      <c r="R77" s="92">
        <f t="shared" si="4"/>
        <v>3.1617517241379307</v>
      </c>
      <c r="S77" s="86">
        <v>20.04</v>
      </c>
      <c r="T77" s="87">
        <v>5371.1381799999999</v>
      </c>
      <c r="U77" s="88">
        <v>5.87</v>
      </c>
      <c r="V77" s="93">
        <f t="shared" si="5"/>
        <v>0.10839502091471707</v>
      </c>
      <c r="W77" s="89">
        <v>4.95</v>
      </c>
      <c r="X77" s="89">
        <v>0.56999999999999995</v>
      </c>
      <c r="Y77" s="89">
        <v>4845.87</v>
      </c>
      <c r="Z77" s="89">
        <v>20200205</v>
      </c>
    </row>
    <row r="78" spans="1:26" x14ac:dyDescent="0.25">
      <c r="A78" s="79" t="s">
        <v>2714</v>
      </c>
      <c r="B78" s="79" t="s">
        <v>2715</v>
      </c>
      <c r="C78" s="80" t="s">
        <v>9619</v>
      </c>
      <c r="D78" s="80" t="s">
        <v>9626</v>
      </c>
      <c r="E78" s="80" t="s">
        <v>9674</v>
      </c>
      <c r="F78" s="80">
        <v>12</v>
      </c>
      <c r="G78" s="81">
        <v>5777.56</v>
      </c>
      <c r="H78" s="82">
        <v>4.3899999999999997</v>
      </c>
      <c r="I78" s="82">
        <v>4.99</v>
      </c>
      <c r="J78" s="82">
        <v>6.13</v>
      </c>
      <c r="K78" s="83">
        <v>40.9</v>
      </c>
      <c r="L78" s="83">
        <v>35.92</v>
      </c>
      <c r="M78" s="83">
        <v>29.23</v>
      </c>
      <c r="N78" s="91">
        <f t="shared" si="3"/>
        <v>0.13667425968109354</v>
      </c>
      <c r="O78" s="91">
        <f t="shared" si="3"/>
        <v>0.22845691382765523</v>
      </c>
      <c r="P78" s="85">
        <v>2.1800000000000002</v>
      </c>
      <c r="Q78" s="92">
        <f t="shared" si="4"/>
        <v>2.6281466666666637</v>
      </c>
      <c r="R78" s="92">
        <f t="shared" si="4"/>
        <v>1.2794535087719303</v>
      </c>
      <c r="S78" s="86">
        <v>26.53</v>
      </c>
      <c r="T78" s="87">
        <v>2119.1870100000001</v>
      </c>
      <c r="U78" s="88">
        <v>9.5399999999999991</v>
      </c>
      <c r="V78" s="93">
        <f t="shared" si="5"/>
        <v>0.274637617437958</v>
      </c>
      <c r="W78" s="89">
        <v>27.78</v>
      </c>
      <c r="X78" s="89">
        <v>0</v>
      </c>
      <c r="Y78" s="89">
        <v>1662.58</v>
      </c>
      <c r="Z78" s="89">
        <v>20200226</v>
      </c>
    </row>
    <row r="79" spans="1:26" x14ac:dyDescent="0.25">
      <c r="A79" s="79" t="s">
        <v>2718</v>
      </c>
      <c r="B79" s="79" t="s">
        <v>2719</v>
      </c>
      <c r="C79" s="80" t="s">
        <v>9613</v>
      </c>
      <c r="D79" s="80" t="s">
        <v>9634</v>
      </c>
      <c r="E79" s="80" t="s">
        <v>9661</v>
      </c>
      <c r="F79" s="80">
        <v>12</v>
      </c>
      <c r="G79" s="81">
        <v>3954.09</v>
      </c>
      <c r="H79" s="82">
        <v>13.77</v>
      </c>
      <c r="I79" s="82">
        <v>14.42</v>
      </c>
      <c r="J79" s="82">
        <v>13.72</v>
      </c>
      <c r="K79" s="83">
        <v>5.62</v>
      </c>
      <c r="L79" s="83">
        <v>5.57</v>
      </c>
      <c r="M79" s="83">
        <v>5.85</v>
      </c>
      <c r="N79" s="91">
        <f t="shared" si="3"/>
        <v>4.720406681190998E-2</v>
      </c>
      <c r="O79" s="91">
        <f t="shared" si="3"/>
        <v>-4.85436893203883E-2</v>
      </c>
      <c r="P79" s="85">
        <v>0.56000000000000005</v>
      </c>
      <c r="Q79" s="92">
        <f t="shared" si="4"/>
        <v>1.1799830769230761</v>
      </c>
      <c r="R79" s="92">
        <f t="shared" si="4"/>
        <v>-1.2051000000000012</v>
      </c>
      <c r="S79" s="86">
        <v>19.579999999999998</v>
      </c>
      <c r="T79" s="87">
        <v>2181.9308999999998</v>
      </c>
      <c r="U79" s="88">
        <v>-1.81</v>
      </c>
      <c r="V79" s="93">
        <f t="shared" si="5"/>
        <v>-2.5749732095016999E-2</v>
      </c>
      <c r="W79" s="89">
        <v>12.16</v>
      </c>
      <c r="X79" s="89">
        <v>1.6</v>
      </c>
      <c r="Y79" s="89">
        <v>2239.6</v>
      </c>
      <c r="Z79" s="89">
        <v>20200504</v>
      </c>
    </row>
    <row r="80" spans="1:26" x14ac:dyDescent="0.25">
      <c r="A80" s="79" t="s">
        <v>2720</v>
      </c>
      <c r="B80" s="79" t="s">
        <v>2721</v>
      </c>
      <c r="C80" s="80" t="s">
        <v>9619</v>
      </c>
      <c r="D80" s="80" t="s">
        <v>9626</v>
      </c>
      <c r="E80" s="80" t="s">
        <v>9633</v>
      </c>
      <c r="F80" s="80">
        <v>12</v>
      </c>
      <c r="G80" s="81">
        <v>128866.53</v>
      </c>
      <c r="H80" s="82">
        <v>14.63</v>
      </c>
      <c r="I80" s="82">
        <v>15.77</v>
      </c>
      <c r="J80" s="82">
        <v>16.829999999999998</v>
      </c>
      <c r="K80" s="83">
        <v>14.62</v>
      </c>
      <c r="L80" s="83">
        <v>13.76</v>
      </c>
      <c r="M80" s="83">
        <v>12.88</v>
      </c>
      <c r="N80" s="91">
        <f t="shared" si="3"/>
        <v>7.7922077922077837E-2</v>
      </c>
      <c r="O80" s="91">
        <f t="shared" si="3"/>
        <v>6.7216233354470439E-2</v>
      </c>
      <c r="P80" s="85">
        <v>1.89</v>
      </c>
      <c r="Q80" s="92">
        <f t="shared" si="4"/>
        <v>1.7658666666666687</v>
      </c>
      <c r="R80" s="92">
        <f t="shared" si="4"/>
        <v>1.916203773584908</v>
      </c>
      <c r="S80" s="86">
        <v>85.52</v>
      </c>
      <c r="T80" s="87">
        <v>25578.806639999999</v>
      </c>
      <c r="U80" s="88">
        <v>2.5299999999999998</v>
      </c>
      <c r="V80" s="93">
        <f t="shared" si="5"/>
        <v>9.4889420426333318E-2</v>
      </c>
      <c r="W80" s="89">
        <v>5.81</v>
      </c>
      <c r="X80" s="89">
        <v>2.67</v>
      </c>
      <c r="Y80" s="89">
        <v>23362</v>
      </c>
      <c r="Z80" s="89">
        <v>20200505</v>
      </c>
    </row>
    <row r="81" spans="1:26" x14ac:dyDescent="0.25">
      <c r="A81" s="79" t="s">
        <v>2722</v>
      </c>
      <c r="B81" s="79" t="s">
        <v>2723</v>
      </c>
      <c r="C81" s="80" t="s">
        <v>9613</v>
      </c>
      <c r="D81" s="80" t="s">
        <v>9634</v>
      </c>
      <c r="E81" s="80" t="s">
        <v>9635</v>
      </c>
      <c r="F81" s="80">
        <v>12</v>
      </c>
      <c r="G81" s="81">
        <v>8314.6299999999992</v>
      </c>
      <c r="H81" s="82">
        <v>1.1200000000000001</v>
      </c>
      <c r="I81" s="82">
        <v>1.21</v>
      </c>
      <c r="J81" s="82">
        <v>1.3</v>
      </c>
      <c r="K81" s="83">
        <v>24.91</v>
      </c>
      <c r="L81" s="83">
        <v>22.95</v>
      </c>
      <c r="M81" s="83">
        <v>21.32</v>
      </c>
      <c r="N81" s="91">
        <f t="shared" si="3"/>
        <v>8.0357142857142724E-2</v>
      </c>
      <c r="O81" s="91">
        <f t="shared" si="3"/>
        <v>7.438016528925627E-2</v>
      </c>
      <c r="P81" s="85">
        <v>2.31</v>
      </c>
      <c r="Q81" s="92">
        <f t="shared" si="4"/>
        <v>2.8560000000000048</v>
      </c>
      <c r="R81" s="92">
        <f t="shared" si="4"/>
        <v>2.8663555555555527</v>
      </c>
      <c r="S81" s="86">
        <v>2.0299999999999998</v>
      </c>
      <c r="T81" s="87">
        <v>1188.19201</v>
      </c>
      <c r="U81" s="88">
        <v>22.05</v>
      </c>
      <c r="V81" s="93">
        <f t="shared" si="5"/>
        <v>0.1075099128489538</v>
      </c>
      <c r="W81" s="89">
        <v>3.7</v>
      </c>
      <c r="X81" s="89">
        <v>0.72</v>
      </c>
      <c r="Y81" s="89">
        <v>1072.8499999999999</v>
      </c>
      <c r="Z81" s="89">
        <v>20200227</v>
      </c>
    </row>
    <row r="82" spans="1:26" x14ac:dyDescent="0.25">
      <c r="A82" s="79" t="s">
        <v>2726</v>
      </c>
      <c r="B82" s="79" t="s">
        <v>2727</v>
      </c>
      <c r="C82" s="80" t="s">
        <v>9617</v>
      </c>
      <c r="D82" s="80" t="s">
        <v>178</v>
      </c>
      <c r="E82" s="80" t="s">
        <v>9675</v>
      </c>
      <c r="F82" s="80">
        <v>12</v>
      </c>
      <c r="G82" s="81">
        <v>24396.35</v>
      </c>
      <c r="H82" s="82">
        <v>0.18</v>
      </c>
      <c r="I82" s="82">
        <v>0.3</v>
      </c>
      <c r="J82" s="82">
        <v>0.62</v>
      </c>
      <c r="L82" s="83">
        <v>19.53</v>
      </c>
      <c r="M82" s="83">
        <v>9.4499999999999993</v>
      </c>
      <c r="N82" s="91">
        <f t="shared" si="3"/>
        <v>0.66666666666666663</v>
      </c>
      <c r="O82" s="91">
        <f t="shared" si="3"/>
        <v>1.0666666666666667</v>
      </c>
      <c r="Q82" s="92">
        <f t="shared" si="4"/>
        <v>0.29295000000000004</v>
      </c>
      <c r="R82" s="92">
        <f t="shared" si="4"/>
        <v>8.8593749999999985E-2</v>
      </c>
      <c r="S82" s="86">
        <v>2.87</v>
      </c>
      <c r="T82" s="87">
        <v>41974</v>
      </c>
      <c r="U82" s="88">
        <v>0.81</v>
      </c>
      <c r="V82" s="93">
        <f t="shared" si="5"/>
        <v>7.5732335528844924E-2</v>
      </c>
      <c r="X82" s="89">
        <v>1.24</v>
      </c>
      <c r="Y82" s="89">
        <v>39019</v>
      </c>
      <c r="Z82" s="89">
        <v>20200220</v>
      </c>
    </row>
    <row r="83" spans="1:26" x14ac:dyDescent="0.25">
      <c r="A83" s="79" t="s">
        <v>2730</v>
      </c>
      <c r="B83" s="79" t="s">
        <v>2731</v>
      </c>
      <c r="C83" s="80" t="s">
        <v>9613</v>
      </c>
      <c r="D83" s="80" t="s">
        <v>9626</v>
      </c>
      <c r="E83" s="80" t="s">
        <v>9774</v>
      </c>
      <c r="F83" s="80">
        <v>12</v>
      </c>
      <c r="G83" s="81">
        <v>3175.89</v>
      </c>
      <c r="H83" s="82">
        <v>3.07</v>
      </c>
      <c r="I83" s="82">
        <v>3.36</v>
      </c>
      <c r="J83" s="82">
        <v>3.95</v>
      </c>
      <c r="K83" s="83">
        <v>21.65</v>
      </c>
      <c r="L83" s="83">
        <v>20.22</v>
      </c>
      <c r="M83" s="83">
        <v>17.23</v>
      </c>
      <c r="N83" s="91">
        <f t="shared" si="3"/>
        <v>9.4462540716612392E-2</v>
      </c>
      <c r="O83" s="91">
        <f t="shared" si="3"/>
        <v>0.17559523809523819</v>
      </c>
      <c r="P83" s="85">
        <v>1.62</v>
      </c>
      <c r="Q83" s="92">
        <f t="shared" si="4"/>
        <v>2.1405310344827582</v>
      </c>
      <c r="R83" s="92">
        <f t="shared" si="4"/>
        <v>0.98123389830508412</v>
      </c>
      <c r="S83" s="86">
        <v>22.47</v>
      </c>
      <c r="T83" s="87">
        <v>2402.9509200000002</v>
      </c>
      <c r="U83" s="88">
        <v>15.32</v>
      </c>
      <c r="V83" s="93">
        <f t="shared" si="5"/>
        <v>0.12494015645554689</v>
      </c>
      <c r="W83" s="89">
        <v>10.96</v>
      </c>
      <c r="X83" s="89">
        <v>0</v>
      </c>
      <c r="Y83" s="89">
        <v>2136.0700000000002</v>
      </c>
      <c r="Z83" s="89">
        <v>20200213</v>
      </c>
    </row>
    <row r="84" spans="1:26" x14ac:dyDescent="0.25">
      <c r="A84" s="79" t="s">
        <v>2732</v>
      </c>
      <c r="B84" s="79" t="s">
        <v>2733</v>
      </c>
      <c r="C84" s="80" t="s">
        <v>9613</v>
      </c>
      <c r="D84" s="80" t="s">
        <v>9634</v>
      </c>
      <c r="E84" s="80" t="s">
        <v>9661</v>
      </c>
      <c r="F84" s="80">
        <v>12</v>
      </c>
      <c r="G84" s="81">
        <v>21915.55</v>
      </c>
      <c r="H84" s="82">
        <v>16.170000000000002</v>
      </c>
      <c r="I84" s="82">
        <v>18.25</v>
      </c>
      <c r="J84" s="82">
        <v>20.37</v>
      </c>
      <c r="K84" s="83">
        <v>10.31</v>
      </c>
      <c r="L84" s="83">
        <v>9.18</v>
      </c>
      <c r="M84" s="83">
        <v>8.2200000000000006</v>
      </c>
      <c r="N84" s="91">
        <f t="shared" si="3"/>
        <v>0.12863327149041423</v>
      </c>
      <c r="O84" s="91">
        <f t="shared" si="3"/>
        <v>0.11616438356164389</v>
      </c>
      <c r="Q84" s="92">
        <f t="shared" si="4"/>
        <v>0.71365673076923142</v>
      </c>
      <c r="R84" s="92">
        <f t="shared" si="4"/>
        <v>0.70761792452830163</v>
      </c>
      <c r="S84" s="86">
        <v>37.39</v>
      </c>
      <c r="T84" s="87">
        <v>12975.66308</v>
      </c>
      <c r="U84" s="88">
        <v>1.68</v>
      </c>
      <c r="V84" s="93">
        <f t="shared" si="5"/>
        <v>6.6808668157632947E-4</v>
      </c>
      <c r="W84" s="89">
        <v>-0.94</v>
      </c>
      <c r="X84" s="89">
        <v>2.3199999999999998</v>
      </c>
      <c r="Y84" s="89">
        <v>12967</v>
      </c>
      <c r="Z84" s="89">
        <v>20200422</v>
      </c>
    </row>
    <row r="85" spans="1:26" x14ac:dyDescent="0.25">
      <c r="A85" s="79" t="s">
        <v>2738</v>
      </c>
      <c r="B85" s="79" t="s">
        <v>2739</v>
      </c>
      <c r="C85" s="80" t="s">
        <v>9619</v>
      </c>
      <c r="D85" s="80" t="s">
        <v>9626</v>
      </c>
      <c r="E85" s="80" t="s">
        <v>9633</v>
      </c>
      <c r="F85" s="80">
        <v>12</v>
      </c>
      <c r="G85" s="81">
        <v>6569.17</v>
      </c>
      <c r="H85" s="82">
        <v>-0.01</v>
      </c>
      <c r="I85" s="82">
        <v>0.06</v>
      </c>
      <c r="J85" s="82">
        <v>0.91</v>
      </c>
      <c r="L85" s="83">
        <v>306.5</v>
      </c>
      <c r="M85" s="83">
        <v>20.14</v>
      </c>
      <c r="N85" s="91">
        <f t="shared" si="3"/>
        <v>6.9999999999999991</v>
      </c>
      <c r="O85" s="91">
        <f t="shared" si="3"/>
        <v>14.166666666666668</v>
      </c>
      <c r="Q85" s="92">
        <f t="shared" si="4"/>
        <v>0.43785714285714294</v>
      </c>
      <c r="R85" s="92">
        <f t="shared" si="4"/>
        <v>1.4216470588235294E-2</v>
      </c>
      <c r="S85" s="86">
        <v>-26.67</v>
      </c>
      <c r="T85" s="87">
        <v>699.20696999999996</v>
      </c>
      <c r="U85" s="88">
        <v>45.31</v>
      </c>
      <c r="V85" s="93">
        <f t="shared" si="5"/>
        <v>2.0505081366432525</v>
      </c>
      <c r="W85" s="89">
        <v>200</v>
      </c>
      <c r="X85" s="89">
        <v>0</v>
      </c>
      <c r="Y85" s="89">
        <v>229.21</v>
      </c>
      <c r="Z85" s="89">
        <v>20200226</v>
      </c>
    </row>
    <row r="86" spans="1:26" x14ac:dyDescent="0.25">
      <c r="A86" s="79" t="s">
        <v>2746</v>
      </c>
      <c r="B86" s="79" t="s">
        <v>2747</v>
      </c>
      <c r="C86" s="80" t="s">
        <v>9613</v>
      </c>
      <c r="D86" s="80" t="s">
        <v>9634</v>
      </c>
      <c r="E86" s="80" t="s">
        <v>9676</v>
      </c>
      <c r="F86" s="80">
        <v>12</v>
      </c>
      <c r="G86" s="81">
        <v>103678.97</v>
      </c>
      <c r="H86" s="82">
        <v>7.89</v>
      </c>
      <c r="I86" s="82">
        <v>8.69</v>
      </c>
      <c r="J86" s="82">
        <v>9.89</v>
      </c>
      <c r="K86" s="83">
        <v>28.37</v>
      </c>
      <c r="L86" s="83">
        <v>26.94</v>
      </c>
      <c r="M86" s="83">
        <v>23.67</v>
      </c>
      <c r="N86" s="91">
        <f t="shared" si="3"/>
        <v>0.10139416983523446</v>
      </c>
      <c r="O86" s="91">
        <f t="shared" si="3"/>
        <v>0.13808975834292303</v>
      </c>
      <c r="P86" s="85">
        <v>1.45</v>
      </c>
      <c r="Q86" s="92">
        <f t="shared" si="4"/>
        <v>2.6569575000000003</v>
      </c>
      <c r="R86" s="92">
        <f t="shared" si="4"/>
        <v>1.7141024999999985</v>
      </c>
      <c r="S86" s="86">
        <v>27.12</v>
      </c>
      <c r="T86" s="87">
        <v>8102.7348599999996</v>
      </c>
      <c r="U86" s="88">
        <v>15.29</v>
      </c>
      <c r="V86" s="93">
        <f t="shared" si="5"/>
        <v>8.9062628190481205E-2</v>
      </c>
      <c r="W86" s="89">
        <v>2.04</v>
      </c>
      <c r="X86" s="89">
        <v>1.73</v>
      </c>
      <c r="Y86" s="89">
        <v>7440.1</v>
      </c>
      <c r="Z86" s="89">
        <v>20200225</v>
      </c>
    </row>
    <row r="87" spans="1:26" x14ac:dyDescent="0.25">
      <c r="A87" s="79" t="s">
        <v>2750</v>
      </c>
      <c r="B87" s="79" t="s">
        <v>2751</v>
      </c>
      <c r="C87" s="80" t="s">
        <v>9619</v>
      </c>
      <c r="D87" s="80" t="s">
        <v>9634</v>
      </c>
      <c r="E87" s="80" t="s">
        <v>9677</v>
      </c>
      <c r="F87" s="80">
        <v>9</v>
      </c>
      <c r="G87" s="81">
        <v>25761.83</v>
      </c>
      <c r="H87" s="82">
        <v>4.05</v>
      </c>
      <c r="I87" s="82">
        <v>3.02</v>
      </c>
      <c r="J87" s="82">
        <v>3.13</v>
      </c>
      <c r="K87" s="83">
        <v>12.67</v>
      </c>
      <c r="L87" s="83">
        <v>15.77</v>
      </c>
      <c r="M87" s="83">
        <v>15.22</v>
      </c>
      <c r="N87" s="91">
        <f t="shared" si="3"/>
        <v>-0.25432098765432093</v>
      </c>
      <c r="O87" s="91">
        <f t="shared" si="3"/>
        <v>3.6423841059602606E-2</v>
      </c>
      <c r="P87" s="85">
        <v>1.41</v>
      </c>
      <c r="Q87" s="92">
        <f t="shared" si="4"/>
        <v>-0.62008252427184474</v>
      </c>
      <c r="R87" s="92">
        <f t="shared" si="4"/>
        <v>4.1785818181818239</v>
      </c>
      <c r="S87" s="86">
        <v>24.24</v>
      </c>
      <c r="T87" s="87">
        <v>5148.5131799999999</v>
      </c>
      <c r="U87" s="88">
        <v>17.600000000000001</v>
      </c>
      <c r="V87" s="93">
        <f t="shared" si="5"/>
        <v>-0.14419661236702128</v>
      </c>
      <c r="W87" s="89">
        <v>-3.9</v>
      </c>
      <c r="X87" s="89">
        <v>2.6</v>
      </c>
      <c r="Y87" s="89">
        <v>6016</v>
      </c>
      <c r="Z87" s="89">
        <v>20200428</v>
      </c>
    </row>
    <row r="88" spans="1:26" x14ac:dyDescent="0.25">
      <c r="A88" s="79" t="s">
        <v>2754</v>
      </c>
      <c r="B88" s="79" t="s">
        <v>2755</v>
      </c>
      <c r="C88" s="80" t="s">
        <v>9613</v>
      </c>
      <c r="D88" s="80" t="s">
        <v>9611</v>
      </c>
      <c r="E88" s="80" t="s">
        <v>9678</v>
      </c>
      <c r="F88" s="80">
        <v>12</v>
      </c>
      <c r="G88" s="81">
        <v>55984.959999999999</v>
      </c>
      <c r="H88" s="82">
        <v>1.05</v>
      </c>
      <c r="I88" s="82">
        <v>1.17</v>
      </c>
      <c r="J88" s="82">
        <v>1.49</v>
      </c>
      <c r="K88" s="83">
        <v>19.27</v>
      </c>
      <c r="L88" s="83">
        <v>14.54</v>
      </c>
      <c r="M88" s="83">
        <v>11.38</v>
      </c>
      <c r="N88" s="91">
        <f t="shared" si="3"/>
        <v>0.11428571428571417</v>
      </c>
      <c r="O88" s="91">
        <f t="shared" si="3"/>
        <v>0.27350427350427359</v>
      </c>
      <c r="P88" s="85">
        <v>0.74</v>
      </c>
      <c r="Q88" s="92">
        <f t="shared" si="4"/>
        <v>1.2722500000000012</v>
      </c>
      <c r="R88" s="92">
        <f t="shared" si="4"/>
        <v>0.4160812499999999</v>
      </c>
      <c r="S88" s="86">
        <v>22.63</v>
      </c>
      <c r="T88" s="87">
        <v>54075.945310000003</v>
      </c>
      <c r="U88" s="88">
        <v>-2.76</v>
      </c>
      <c r="V88" s="93">
        <f t="shared" si="5"/>
        <v>2.4703422459054005E-4</v>
      </c>
      <c r="W88" s="89">
        <v>-39.39</v>
      </c>
      <c r="X88" s="89">
        <v>2.1</v>
      </c>
      <c r="Y88" s="89">
        <v>54062.59</v>
      </c>
      <c r="Z88" s="89">
        <v>20200211</v>
      </c>
    </row>
    <row r="89" spans="1:26" x14ac:dyDescent="0.25">
      <c r="A89" s="79" t="s">
        <v>2756</v>
      </c>
      <c r="B89" s="79" t="s">
        <v>2757</v>
      </c>
      <c r="C89" s="80" t="s">
        <v>9619</v>
      </c>
      <c r="D89" s="80" t="s">
        <v>9620</v>
      </c>
      <c r="E89" s="80" t="s">
        <v>9679</v>
      </c>
      <c r="F89" s="80">
        <v>12</v>
      </c>
      <c r="G89" s="81">
        <v>997711.63</v>
      </c>
      <c r="H89" s="82">
        <v>20.51</v>
      </c>
      <c r="I89" s="82">
        <v>28.35</v>
      </c>
      <c r="J89" s="82">
        <v>42.96</v>
      </c>
      <c r="K89" s="83">
        <v>87.1</v>
      </c>
      <c r="L89" s="83">
        <v>70.680000000000007</v>
      </c>
      <c r="M89" s="83">
        <v>46.66</v>
      </c>
      <c r="N89" s="91">
        <f t="shared" si="3"/>
        <v>0.38225255972696243</v>
      </c>
      <c r="O89" s="91">
        <f t="shared" si="3"/>
        <v>0.51534391534391533</v>
      </c>
      <c r="P89" s="85">
        <v>2.62</v>
      </c>
      <c r="Q89" s="92">
        <f t="shared" si="4"/>
        <v>1.8490392857142859</v>
      </c>
      <c r="R89" s="92">
        <f t="shared" si="4"/>
        <v>0.90541478439425049</v>
      </c>
      <c r="S89" s="86">
        <v>21.07</v>
      </c>
      <c r="T89" s="87">
        <v>334315.3125</v>
      </c>
      <c r="U89" s="88">
        <v>28.02</v>
      </c>
      <c r="V89" s="93">
        <f t="shared" si="5"/>
        <v>0.19176147503582608</v>
      </c>
      <c r="W89" s="89">
        <v>62.56</v>
      </c>
      <c r="X89" s="89">
        <v>0</v>
      </c>
      <c r="Y89" s="89">
        <v>280522</v>
      </c>
      <c r="Z89" s="89">
        <v>20200423</v>
      </c>
    </row>
    <row r="90" spans="1:26" x14ac:dyDescent="0.25">
      <c r="A90" s="79" t="s">
        <v>2758</v>
      </c>
      <c r="B90" s="79" t="s">
        <v>2759</v>
      </c>
      <c r="C90" s="80" t="s">
        <v>9613</v>
      </c>
      <c r="D90" s="80" t="s">
        <v>9620</v>
      </c>
      <c r="E90" s="80" t="s">
        <v>9680</v>
      </c>
      <c r="F90" s="80">
        <v>12</v>
      </c>
      <c r="G90" s="81">
        <v>3853.98</v>
      </c>
      <c r="H90" s="82">
        <v>4.33</v>
      </c>
      <c r="I90" s="82">
        <v>4.8099999999999996</v>
      </c>
      <c r="J90" s="82">
        <v>4.78</v>
      </c>
      <c r="K90" s="83">
        <v>9.5399999999999991</v>
      </c>
      <c r="L90" s="83">
        <v>8.9700000000000006</v>
      </c>
      <c r="M90" s="83">
        <v>9.0399999999999991</v>
      </c>
      <c r="N90" s="91">
        <f t="shared" si="3"/>
        <v>0.11085450346420313</v>
      </c>
      <c r="O90" s="91">
        <f t="shared" si="3"/>
        <v>-6.2370062370061046E-3</v>
      </c>
      <c r="P90" s="85">
        <v>2.56</v>
      </c>
      <c r="Q90" s="92">
        <f t="shared" si="4"/>
        <v>0.80916875000000088</v>
      </c>
      <c r="R90" s="92">
        <f t="shared" si="4"/>
        <v>-14.494133333333641</v>
      </c>
      <c r="S90" s="86">
        <v>14.37</v>
      </c>
      <c r="T90" s="87">
        <v>21431.554680000001</v>
      </c>
      <c r="U90" s="88">
        <v>1.58</v>
      </c>
      <c r="V90" s="93">
        <f t="shared" si="5"/>
        <v>8.7586303519398808E-4</v>
      </c>
      <c r="W90" s="89">
        <v>6.31</v>
      </c>
      <c r="X90" s="89">
        <v>0</v>
      </c>
      <c r="Y90" s="89">
        <v>21412.799999999999</v>
      </c>
      <c r="Z90" s="89">
        <v>20200211</v>
      </c>
    </row>
    <row r="91" spans="1:26" x14ac:dyDescent="0.25">
      <c r="A91" s="79" t="s">
        <v>2766</v>
      </c>
      <c r="B91" s="79" t="s">
        <v>2767</v>
      </c>
      <c r="C91" s="80" t="s">
        <v>9613</v>
      </c>
      <c r="D91" s="80" t="s">
        <v>9611</v>
      </c>
      <c r="E91" s="80" t="s">
        <v>9681</v>
      </c>
      <c r="F91" s="80">
        <v>12</v>
      </c>
      <c r="G91" s="81">
        <v>17210.419999999998</v>
      </c>
      <c r="H91" s="82">
        <v>9.5500000000000007</v>
      </c>
      <c r="I91" s="82">
        <v>8.98</v>
      </c>
      <c r="J91" s="82">
        <v>10.35</v>
      </c>
      <c r="K91" s="83">
        <v>23.25</v>
      </c>
      <c r="L91" s="83">
        <v>25.07</v>
      </c>
      <c r="M91" s="83">
        <v>21.76</v>
      </c>
      <c r="N91" s="91">
        <f t="shared" si="3"/>
        <v>-5.9685863874345574E-2</v>
      </c>
      <c r="O91" s="91">
        <f t="shared" si="3"/>
        <v>0.15256124721603553</v>
      </c>
      <c r="P91" s="85">
        <v>1.65</v>
      </c>
      <c r="Q91" s="92">
        <f t="shared" si="4"/>
        <v>-4.200324561403507</v>
      </c>
      <c r="R91" s="92">
        <f t="shared" si="4"/>
        <v>1.426312408759125</v>
      </c>
      <c r="S91" s="86">
        <v>28.94</v>
      </c>
      <c r="T91" s="87">
        <v>2375.7529199999999</v>
      </c>
      <c r="U91" s="88">
        <v>36.49</v>
      </c>
      <c r="V91" s="93">
        <f t="shared" si="5"/>
        <v>0.10429768937932574</v>
      </c>
      <c r="W91" s="89">
        <v>10.25</v>
      </c>
      <c r="X91" s="89">
        <v>0</v>
      </c>
      <c r="Y91" s="89">
        <v>2151.37</v>
      </c>
      <c r="Z91" s="89">
        <v>20200213</v>
      </c>
    </row>
    <row r="92" spans="1:26" x14ac:dyDescent="0.25">
      <c r="A92" s="79" t="s">
        <v>2770</v>
      </c>
      <c r="B92" s="79" t="s">
        <v>2771</v>
      </c>
      <c r="C92" s="80" t="s">
        <v>9619</v>
      </c>
      <c r="D92" s="80" t="s">
        <v>9611</v>
      </c>
      <c r="E92" s="80" t="s">
        <v>9664</v>
      </c>
      <c r="F92" s="80">
        <v>12</v>
      </c>
      <c r="G92" s="81">
        <v>4112.8999999999996</v>
      </c>
      <c r="H92" s="82">
        <v>7.0000000000000007E-2</v>
      </c>
      <c r="I92" s="82">
        <v>0.06</v>
      </c>
      <c r="J92" s="82">
        <v>0.17</v>
      </c>
      <c r="K92" s="83">
        <v>45.44</v>
      </c>
      <c r="L92" s="83">
        <v>133.16</v>
      </c>
      <c r="M92" s="83">
        <v>47.19</v>
      </c>
      <c r="N92" s="91">
        <f t="shared" si="3"/>
        <v>-0.14285714285714296</v>
      </c>
      <c r="O92" s="91">
        <f t="shared" si="3"/>
        <v>1.8333333333333337</v>
      </c>
      <c r="Q92" s="92">
        <f t="shared" si="4"/>
        <v>-9.3211999999999939</v>
      </c>
      <c r="R92" s="92">
        <f t="shared" si="4"/>
        <v>0.25739999999999991</v>
      </c>
      <c r="S92" s="86">
        <v>5.37</v>
      </c>
      <c r="T92" s="87">
        <v>1600.9229700000001</v>
      </c>
      <c r="U92" s="88">
        <v>40.93</v>
      </c>
      <c r="V92" s="93">
        <f t="shared" si="5"/>
        <v>0.41394313043171066</v>
      </c>
      <c r="W92" s="89">
        <v>33.33</v>
      </c>
      <c r="X92" s="89">
        <v>0</v>
      </c>
      <c r="Y92" s="89">
        <v>1132.24</v>
      </c>
      <c r="Z92" s="89">
        <v>20200205</v>
      </c>
    </row>
    <row r="93" spans="1:26" x14ac:dyDescent="0.25">
      <c r="A93" s="79" t="s">
        <v>2780</v>
      </c>
      <c r="B93" s="79" t="s">
        <v>2781</v>
      </c>
      <c r="C93" s="80" t="s">
        <v>9617</v>
      </c>
      <c r="D93" s="80" t="s">
        <v>9643</v>
      </c>
      <c r="E93" s="80" t="s">
        <v>9644</v>
      </c>
      <c r="F93" s="80">
        <v>12</v>
      </c>
      <c r="G93" s="81">
        <v>23231.16</v>
      </c>
      <c r="H93" s="82">
        <v>0.28000000000000003</v>
      </c>
      <c r="I93" s="82">
        <v>0.38</v>
      </c>
      <c r="J93" s="82">
        <v>0.48</v>
      </c>
      <c r="L93" s="83">
        <v>22.63</v>
      </c>
      <c r="M93" s="83">
        <v>17.920000000000002</v>
      </c>
      <c r="N93" s="91">
        <f t="shared" si="3"/>
        <v>0.35714285714285704</v>
      </c>
      <c r="O93" s="91">
        <f t="shared" si="3"/>
        <v>0.26315789473684204</v>
      </c>
      <c r="Q93" s="92">
        <f t="shared" si="4"/>
        <v>0.6336400000000002</v>
      </c>
      <c r="R93" s="92">
        <f t="shared" si="4"/>
        <v>0.68096000000000023</v>
      </c>
      <c r="T93" s="87">
        <v>5838.9501899999996</v>
      </c>
      <c r="V93" s="93">
        <f t="shared" si="5"/>
        <v>0.6000016961971204</v>
      </c>
      <c r="X93" s="89">
        <v>0</v>
      </c>
      <c r="Y93" s="89">
        <v>3649.34</v>
      </c>
      <c r="Z93" s="89">
        <v>20200225</v>
      </c>
    </row>
    <row r="94" spans="1:26" x14ac:dyDescent="0.25">
      <c r="A94" s="79" t="s">
        <v>2782</v>
      </c>
      <c r="B94" s="79" t="s">
        <v>2783</v>
      </c>
      <c r="C94" s="80" t="s">
        <v>9619</v>
      </c>
      <c r="D94" s="80" t="s">
        <v>9611</v>
      </c>
      <c r="E94" s="80" t="s">
        <v>9637</v>
      </c>
      <c r="F94" s="80">
        <v>12</v>
      </c>
      <c r="G94" s="81">
        <v>23685.1</v>
      </c>
      <c r="H94" s="82">
        <v>6.33</v>
      </c>
      <c r="I94" s="82">
        <v>6.74</v>
      </c>
      <c r="J94" s="82">
        <v>7.36</v>
      </c>
      <c r="K94" s="83">
        <v>43.62</v>
      </c>
      <c r="L94" s="83">
        <v>41.75</v>
      </c>
      <c r="M94" s="83">
        <v>38.22</v>
      </c>
      <c r="N94" s="91">
        <f t="shared" si="3"/>
        <v>6.477093206951029E-2</v>
      </c>
      <c r="O94" s="91">
        <f t="shared" si="3"/>
        <v>9.1988130563798232E-2</v>
      </c>
      <c r="Q94" s="92">
        <f t="shared" si="4"/>
        <v>6.4457926829268271</v>
      </c>
      <c r="R94" s="92">
        <f t="shared" si="4"/>
        <v>4.1548838709677414</v>
      </c>
      <c r="S94" s="86">
        <v>16.649999999999999</v>
      </c>
      <c r="T94" s="87">
        <v>1666.26403</v>
      </c>
      <c r="U94" s="88">
        <v>9.58</v>
      </c>
      <c r="V94" s="93">
        <f t="shared" si="5"/>
        <v>0.28804306453109052</v>
      </c>
      <c r="W94" s="89">
        <v>13.6</v>
      </c>
      <c r="X94" s="89">
        <v>0</v>
      </c>
      <c r="Y94" s="89">
        <v>1293.6400000000001</v>
      </c>
      <c r="Z94" s="89">
        <v>20200226</v>
      </c>
    </row>
    <row r="95" spans="1:26" x14ac:dyDescent="0.25">
      <c r="A95" s="79" t="s">
        <v>2784</v>
      </c>
      <c r="B95" s="79" t="s">
        <v>2785</v>
      </c>
      <c r="C95" s="80" t="s">
        <v>9613</v>
      </c>
      <c r="D95" s="80" t="s">
        <v>9626</v>
      </c>
      <c r="E95" s="80" t="s">
        <v>9682</v>
      </c>
      <c r="F95" s="80">
        <v>12</v>
      </c>
      <c r="G95" s="81">
        <v>67556.97</v>
      </c>
      <c r="H95" s="82">
        <v>19.43</v>
      </c>
      <c r="I95" s="82">
        <v>22.45</v>
      </c>
      <c r="J95" s="82">
        <v>25.71</v>
      </c>
      <c r="K95" s="83">
        <v>13.72</v>
      </c>
      <c r="L95" s="83">
        <v>11.87</v>
      </c>
      <c r="M95" s="83">
        <v>10.36</v>
      </c>
      <c r="N95" s="91">
        <f t="shared" si="3"/>
        <v>0.15542974781266081</v>
      </c>
      <c r="O95" s="91">
        <f t="shared" si="3"/>
        <v>0.14521158129175954</v>
      </c>
      <c r="P95" s="85">
        <v>0.84</v>
      </c>
      <c r="Q95" s="92">
        <f t="shared" si="4"/>
        <v>0.76368907284768217</v>
      </c>
      <c r="R95" s="92">
        <f t="shared" si="4"/>
        <v>0.71344171779141063</v>
      </c>
      <c r="S95" s="86">
        <v>16.34</v>
      </c>
      <c r="T95" s="87">
        <v>117038.8125</v>
      </c>
      <c r="U95" s="88">
        <v>6.13</v>
      </c>
      <c r="V95" s="93">
        <f t="shared" si="5"/>
        <v>0.12307305710420005</v>
      </c>
      <c r="W95" s="89">
        <v>-0.51</v>
      </c>
      <c r="X95" s="89">
        <v>1.2</v>
      </c>
      <c r="Y95" s="89">
        <v>104213</v>
      </c>
      <c r="Z95" s="89">
        <v>20200422</v>
      </c>
    </row>
    <row r="96" spans="1:26" x14ac:dyDescent="0.25">
      <c r="A96" s="79" t="s">
        <v>2786</v>
      </c>
      <c r="B96" s="79" t="s">
        <v>2787</v>
      </c>
      <c r="C96" s="80" t="s">
        <v>9617</v>
      </c>
      <c r="D96" s="80" t="s">
        <v>9634</v>
      </c>
      <c r="E96" s="80" t="s">
        <v>9683</v>
      </c>
      <c r="F96" s="80">
        <v>9</v>
      </c>
      <c r="G96" s="81">
        <v>49404.06</v>
      </c>
      <c r="H96" s="82">
        <v>1.53</v>
      </c>
      <c r="I96" s="82">
        <v>1.46</v>
      </c>
      <c r="J96" s="82">
        <v>1.53</v>
      </c>
      <c r="L96" s="83">
        <v>11.75</v>
      </c>
      <c r="M96" s="83">
        <v>11.21</v>
      </c>
      <c r="N96" s="91">
        <f t="shared" si="3"/>
        <v>-4.5751633986928143E-2</v>
      </c>
      <c r="O96" s="91">
        <f t="shared" si="3"/>
        <v>4.7945205479452101E-2</v>
      </c>
      <c r="P96" s="85">
        <v>2.37</v>
      </c>
      <c r="Q96" s="92">
        <f t="shared" si="4"/>
        <v>-2.5682142857142836</v>
      </c>
      <c r="R96" s="92">
        <f t="shared" si="4"/>
        <v>2.3380857142857119</v>
      </c>
      <c r="T96" s="87">
        <v>12661.940420000001</v>
      </c>
      <c r="V96" s="93">
        <f t="shared" si="5"/>
        <v>-0.6031835590233543</v>
      </c>
      <c r="X96" s="89">
        <v>6.25</v>
      </c>
      <c r="Y96" s="89">
        <v>31908.81</v>
      </c>
    </row>
    <row r="97" spans="1:26" x14ac:dyDescent="0.25">
      <c r="A97" s="79" t="s">
        <v>2790</v>
      </c>
      <c r="B97" s="79" t="s">
        <v>2791</v>
      </c>
      <c r="C97" s="80" t="s">
        <v>9613</v>
      </c>
      <c r="D97" s="80" t="s">
        <v>9634</v>
      </c>
      <c r="E97" s="80" t="s">
        <v>9660</v>
      </c>
      <c r="F97" s="80">
        <v>12</v>
      </c>
      <c r="G97" s="81">
        <v>52218.55</v>
      </c>
      <c r="H97" s="82">
        <v>9.1300000000000008</v>
      </c>
      <c r="I97" s="82">
        <v>10.38</v>
      </c>
      <c r="J97" s="82">
        <v>11.66</v>
      </c>
      <c r="K97" s="83">
        <v>24.57</v>
      </c>
      <c r="L97" s="83">
        <v>21.68</v>
      </c>
      <c r="M97" s="83">
        <v>19.3</v>
      </c>
      <c r="N97" s="91">
        <f t="shared" si="3"/>
        <v>0.13691128148959472</v>
      </c>
      <c r="O97" s="91">
        <f t="shared" si="3"/>
        <v>0.12331406551059723</v>
      </c>
      <c r="P97" s="85">
        <v>1.81</v>
      </c>
      <c r="Q97" s="92">
        <f t="shared" si="4"/>
        <v>1.5835072000000003</v>
      </c>
      <c r="R97" s="92">
        <f t="shared" si="4"/>
        <v>1.5651093750000009</v>
      </c>
      <c r="S97" s="86">
        <v>55.95</v>
      </c>
      <c r="T97" s="87">
        <v>11641.20996</v>
      </c>
      <c r="U97" s="88">
        <v>-2.27</v>
      </c>
      <c r="V97" s="93">
        <f t="shared" si="5"/>
        <v>5.7042582402615102E-2</v>
      </c>
      <c r="W97" s="89">
        <v>1.61</v>
      </c>
      <c r="X97" s="89">
        <v>0.78</v>
      </c>
      <c r="Y97" s="89">
        <v>11013</v>
      </c>
      <c r="Z97" s="89">
        <v>20200424</v>
      </c>
    </row>
    <row r="98" spans="1:26" x14ac:dyDescent="0.25">
      <c r="A98" s="79" t="s">
        <v>2792</v>
      </c>
      <c r="B98" s="79" t="s">
        <v>2793</v>
      </c>
      <c r="C98" s="80" t="s">
        <v>9613</v>
      </c>
      <c r="D98" s="80" t="s">
        <v>9614</v>
      </c>
      <c r="E98" s="80" t="s">
        <v>9625</v>
      </c>
      <c r="F98" s="80">
        <v>12</v>
      </c>
      <c r="G98" s="81">
        <v>6896.33</v>
      </c>
      <c r="H98" s="82">
        <v>2.2599999999999998</v>
      </c>
      <c r="I98" s="82">
        <v>2.44</v>
      </c>
      <c r="J98" s="82">
        <v>2.67</v>
      </c>
      <c r="K98" s="83">
        <v>18.96</v>
      </c>
      <c r="L98" s="83">
        <v>17.3</v>
      </c>
      <c r="M98" s="83">
        <v>15.85</v>
      </c>
      <c r="N98" s="91">
        <f t="shared" si="3"/>
        <v>7.9646017699115126E-2</v>
      </c>
      <c r="O98" s="91">
        <f t="shared" si="3"/>
        <v>9.4262295081967207E-2</v>
      </c>
      <c r="P98" s="85">
        <v>1.73</v>
      </c>
      <c r="Q98" s="92">
        <f t="shared" si="4"/>
        <v>2.1721111111111089</v>
      </c>
      <c r="R98" s="92">
        <f t="shared" si="4"/>
        <v>1.6814782608695651</v>
      </c>
      <c r="S98" s="86">
        <v>21.77</v>
      </c>
      <c r="T98" s="87">
        <v>3095.1039999999998</v>
      </c>
      <c r="U98" s="88">
        <v>6.11</v>
      </c>
      <c r="V98" s="93">
        <f t="shared" si="5"/>
        <v>3.4217930297056172E-2</v>
      </c>
      <c r="W98" s="89">
        <v>-6.67</v>
      </c>
      <c r="X98" s="89">
        <v>2.27</v>
      </c>
      <c r="Y98" s="89">
        <v>2992.7</v>
      </c>
      <c r="Z98" s="89">
        <v>20200505</v>
      </c>
    </row>
    <row r="99" spans="1:26" x14ac:dyDescent="0.25">
      <c r="A99" s="79" t="s">
        <v>2794</v>
      </c>
      <c r="B99" s="79" t="s">
        <v>2795</v>
      </c>
      <c r="C99" s="80" t="s">
        <v>9613</v>
      </c>
      <c r="D99" s="80" t="s">
        <v>9669</v>
      </c>
      <c r="E99" s="80" t="s">
        <v>9684</v>
      </c>
      <c r="F99" s="80">
        <v>12</v>
      </c>
      <c r="G99" s="81">
        <v>10363.56</v>
      </c>
      <c r="H99" s="82">
        <v>-0.2</v>
      </c>
      <c r="I99" s="82">
        <v>-0.02</v>
      </c>
      <c r="J99" s="82">
        <v>0.27</v>
      </c>
      <c r="K99" s="83">
        <v>119.83</v>
      </c>
      <c r="M99" s="83">
        <v>103.61</v>
      </c>
      <c r="N99" s="91">
        <f t="shared" si="3"/>
        <v>0.9</v>
      </c>
      <c r="O99" s="91">
        <f t="shared" si="3"/>
        <v>14.500000000000002</v>
      </c>
      <c r="Q99" s="92">
        <f t="shared" si="4"/>
        <v>0</v>
      </c>
      <c r="R99" s="92">
        <f t="shared" si="4"/>
        <v>7.1455172413793094E-2</v>
      </c>
      <c r="S99" s="86">
        <v>1.08</v>
      </c>
      <c r="T99" s="87">
        <v>6533.2480400000004</v>
      </c>
      <c r="U99" s="88">
        <v>-7.16</v>
      </c>
      <c r="V99" s="93">
        <f t="shared" si="5"/>
        <v>-0.11998275323275856</v>
      </c>
      <c r="W99" s="89">
        <v>-7.41</v>
      </c>
      <c r="X99" s="89">
        <v>3.63</v>
      </c>
      <c r="Y99" s="89">
        <v>7424</v>
      </c>
      <c r="Z99" s="89">
        <v>20200226</v>
      </c>
    </row>
    <row r="100" spans="1:26" x14ac:dyDescent="0.25">
      <c r="A100" s="79" t="s">
        <v>2798</v>
      </c>
      <c r="B100" s="79" t="s">
        <v>2799</v>
      </c>
      <c r="C100" s="80" t="s">
        <v>9613</v>
      </c>
      <c r="D100" s="80" t="s">
        <v>16</v>
      </c>
      <c r="E100" s="80" t="s">
        <v>9659</v>
      </c>
      <c r="F100" s="80">
        <v>9</v>
      </c>
      <c r="G100" s="81">
        <v>53627.08</v>
      </c>
      <c r="H100" s="82">
        <v>8.24</v>
      </c>
      <c r="I100" s="82">
        <v>9.49</v>
      </c>
      <c r="J100" s="82">
        <v>10.61</v>
      </c>
      <c r="K100" s="83">
        <v>28.59</v>
      </c>
      <c r="L100" s="83">
        <v>25.59</v>
      </c>
      <c r="M100" s="83">
        <v>22.9</v>
      </c>
      <c r="N100" s="91">
        <f t="shared" si="3"/>
        <v>0.15169902912621358</v>
      </c>
      <c r="O100" s="91">
        <f t="shared" si="3"/>
        <v>0.11801896733403575</v>
      </c>
      <c r="P100" s="85">
        <v>1.98</v>
      </c>
      <c r="Q100" s="92">
        <f t="shared" si="4"/>
        <v>1.6868928000000001</v>
      </c>
      <c r="R100" s="92">
        <f t="shared" si="4"/>
        <v>1.9403660714285724</v>
      </c>
      <c r="S100" s="86">
        <v>16.2</v>
      </c>
      <c r="T100" s="87">
        <v>9295.5966700000008</v>
      </c>
      <c r="U100" s="88">
        <v>-2.81</v>
      </c>
      <c r="V100" s="93">
        <f t="shared" si="5"/>
        <v>4.2235776833466146E-2</v>
      </c>
      <c r="W100" s="89">
        <v>2.88</v>
      </c>
      <c r="X100" s="89">
        <v>1.91</v>
      </c>
      <c r="Y100" s="89">
        <v>8918.9</v>
      </c>
      <c r="Z100" s="89">
        <v>20200422</v>
      </c>
    </row>
    <row r="101" spans="1:26" x14ac:dyDescent="0.25">
      <c r="A101" s="79" t="s">
        <v>2800</v>
      </c>
      <c r="B101" s="79" t="s">
        <v>2801</v>
      </c>
      <c r="C101" s="80" t="s">
        <v>9617</v>
      </c>
      <c r="D101" s="80" t="s">
        <v>9611</v>
      </c>
      <c r="E101" s="80" t="s">
        <v>9685</v>
      </c>
      <c r="F101" s="80">
        <v>3</v>
      </c>
      <c r="G101" s="81">
        <v>3604.03</v>
      </c>
      <c r="H101" s="82">
        <v>2.96</v>
      </c>
      <c r="I101" s="82">
        <v>2.02</v>
      </c>
      <c r="J101" s="82">
        <v>3.7</v>
      </c>
      <c r="L101" s="83">
        <v>17.440000000000001</v>
      </c>
      <c r="M101" s="83">
        <v>9.51</v>
      </c>
      <c r="N101" s="91">
        <f t="shared" si="3"/>
        <v>-0.31756756756756754</v>
      </c>
      <c r="O101" s="91">
        <f t="shared" si="3"/>
        <v>0.83168316831683176</v>
      </c>
      <c r="P101" s="85">
        <v>10.44</v>
      </c>
      <c r="Q101" s="92">
        <f t="shared" si="4"/>
        <v>-0.5491744680851065</v>
      </c>
      <c r="R101" s="92">
        <f t="shared" si="4"/>
        <v>0.11434642857142857</v>
      </c>
      <c r="T101" s="87">
        <v>7807.3398399999996</v>
      </c>
      <c r="V101" s="93">
        <f t="shared" si="5"/>
        <v>-3.3630253099378185E-2</v>
      </c>
      <c r="X101" s="89">
        <v>1.45</v>
      </c>
      <c r="Y101" s="89">
        <v>8079.04</v>
      </c>
    </row>
    <row r="102" spans="1:26" x14ac:dyDescent="0.25">
      <c r="A102" s="79" t="s">
        <v>2804</v>
      </c>
      <c r="B102" s="79" t="s">
        <v>2805</v>
      </c>
      <c r="C102" s="80" t="s">
        <v>9613</v>
      </c>
      <c r="D102" s="80" t="s">
        <v>9611</v>
      </c>
      <c r="E102" s="80" t="s">
        <v>9686</v>
      </c>
      <c r="F102" s="80">
        <v>12</v>
      </c>
      <c r="G102" s="81">
        <v>29634.34</v>
      </c>
      <c r="H102" s="82">
        <v>3.67</v>
      </c>
      <c r="I102" s="82">
        <v>3.88</v>
      </c>
      <c r="J102" s="82">
        <v>4.33</v>
      </c>
      <c r="K102" s="83">
        <v>26.73</v>
      </c>
      <c r="L102" s="83">
        <v>25.76</v>
      </c>
      <c r="M102" s="83">
        <v>23.1</v>
      </c>
      <c r="N102" s="91">
        <f t="shared" si="3"/>
        <v>5.7220708446866476E-2</v>
      </c>
      <c r="O102" s="91">
        <f t="shared" si="3"/>
        <v>0.11597938144329901</v>
      </c>
      <c r="P102" s="85">
        <v>2.57</v>
      </c>
      <c r="Q102" s="92">
        <f t="shared" si="4"/>
        <v>4.5018666666666682</v>
      </c>
      <c r="R102" s="92">
        <f t="shared" si="4"/>
        <v>1.9917333333333327</v>
      </c>
      <c r="S102" s="86">
        <v>27.42</v>
      </c>
      <c r="T102" s="87">
        <v>8385.8163999999997</v>
      </c>
      <c r="U102" s="88">
        <v>11.3</v>
      </c>
      <c r="V102" s="93">
        <f t="shared" si="5"/>
        <v>1.9502565224791508E-2</v>
      </c>
      <c r="W102" s="89">
        <v>7.69</v>
      </c>
      <c r="X102" s="89">
        <v>1</v>
      </c>
      <c r="Y102" s="89">
        <v>8225.4</v>
      </c>
      <c r="Z102" s="89">
        <v>20200422</v>
      </c>
    </row>
    <row r="103" spans="1:26" x14ac:dyDescent="0.25">
      <c r="A103" s="79" t="s">
        <v>2810</v>
      </c>
      <c r="B103" s="79" t="s">
        <v>2811</v>
      </c>
      <c r="C103" s="80" t="s">
        <v>9619</v>
      </c>
      <c r="D103" s="80" t="s">
        <v>9626</v>
      </c>
      <c r="E103" s="80" t="s">
        <v>9633</v>
      </c>
      <c r="F103" s="80">
        <v>12</v>
      </c>
      <c r="G103" s="81">
        <v>3249.05</v>
      </c>
      <c r="H103" s="82">
        <v>-4.24</v>
      </c>
      <c r="I103" s="82">
        <v>-4.9000000000000004</v>
      </c>
      <c r="J103" s="82">
        <v>-4.8499999999999996</v>
      </c>
      <c r="N103" s="91">
        <f t="shared" si="3"/>
        <v>-0.15566037735849059</v>
      </c>
      <c r="O103" s="91">
        <f t="shared" si="3"/>
        <v>1.0204081632653206E-2</v>
      </c>
      <c r="Q103" s="92">
        <f t="shared" si="4"/>
        <v>0</v>
      </c>
      <c r="R103" s="92">
        <f t="shared" si="4"/>
        <v>0</v>
      </c>
      <c r="S103" s="86">
        <v>-127.91</v>
      </c>
      <c r="V103" s="93" t="e">
        <f t="shared" si="5"/>
        <v>#DIV/0!</v>
      </c>
      <c r="W103" s="89">
        <v>-5.77</v>
      </c>
      <c r="X103" s="89">
        <v>0</v>
      </c>
      <c r="Z103" s="89">
        <v>20200225</v>
      </c>
    </row>
    <row r="104" spans="1:26" x14ac:dyDescent="0.25">
      <c r="A104" s="79" t="s">
        <v>2812</v>
      </c>
      <c r="B104" s="79" t="s">
        <v>2813</v>
      </c>
      <c r="C104" s="80" t="s">
        <v>9617</v>
      </c>
      <c r="D104" s="80" t="s">
        <v>9626</v>
      </c>
      <c r="E104" s="80" t="s">
        <v>9656</v>
      </c>
      <c r="F104" s="80">
        <v>6</v>
      </c>
      <c r="G104" s="81">
        <v>3455.34</v>
      </c>
      <c r="H104" s="82">
        <v>0.99</v>
      </c>
      <c r="I104" s="82">
        <v>0.93</v>
      </c>
      <c r="J104" s="82">
        <v>0.96</v>
      </c>
      <c r="L104" s="83">
        <v>8.14</v>
      </c>
      <c r="M104" s="83">
        <v>7.84</v>
      </c>
      <c r="N104" s="91">
        <f t="shared" si="3"/>
        <v>-6.0606060606060545E-2</v>
      </c>
      <c r="O104" s="91">
        <f t="shared" si="3"/>
        <v>3.2258064516128941E-2</v>
      </c>
      <c r="Q104" s="92">
        <f t="shared" si="4"/>
        <v>-1.3431000000000015</v>
      </c>
      <c r="R104" s="92">
        <f t="shared" si="4"/>
        <v>2.4304000000000068</v>
      </c>
      <c r="T104" s="87">
        <v>2714.50488</v>
      </c>
      <c r="V104" s="93">
        <f t="shared" si="5"/>
        <v>-9.478310368986477E-3</v>
      </c>
      <c r="X104" s="89">
        <v>0</v>
      </c>
      <c r="Y104" s="89">
        <v>2740.48</v>
      </c>
    </row>
    <row r="105" spans="1:26" x14ac:dyDescent="0.25">
      <c r="A105" s="79" t="s">
        <v>2814</v>
      </c>
      <c r="B105" s="79" t="s">
        <v>2815</v>
      </c>
      <c r="C105" s="80" t="s">
        <v>9613</v>
      </c>
      <c r="D105" s="80" t="s">
        <v>9634</v>
      </c>
      <c r="E105" s="80" t="s">
        <v>9661</v>
      </c>
      <c r="F105" s="80">
        <v>12</v>
      </c>
      <c r="G105" s="81">
        <v>10219.9</v>
      </c>
      <c r="H105" s="82">
        <v>2.3199999999999998</v>
      </c>
      <c r="I105" s="82">
        <v>2.6</v>
      </c>
      <c r="J105" s="82">
        <v>2.84</v>
      </c>
      <c r="K105" s="83">
        <v>17.010000000000002</v>
      </c>
      <c r="L105" s="83">
        <v>17.649999999999999</v>
      </c>
      <c r="M105" s="83">
        <v>16.190000000000001</v>
      </c>
      <c r="N105" s="91">
        <f t="shared" si="3"/>
        <v>0.12068965517241391</v>
      </c>
      <c r="O105" s="91">
        <f t="shared" si="3"/>
        <v>9.2307692307692216E-2</v>
      </c>
      <c r="P105" s="85">
        <v>1.3</v>
      </c>
      <c r="Q105" s="92">
        <f t="shared" si="4"/>
        <v>1.4624285714285699</v>
      </c>
      <c r="R105" s="92">
        <f t="shared" si="4"/>
        <v>1.7539166666666686</v>
      </c>
      <c r="S105" s="86">
        <v>49.69</v>
      </c>
      <c r="T105" s="87">
        <v>1736.01</v>
      </c>
      <c r="U105" s="88">
        <v>26.13</v>
      </c>
      <c r="V105" s="93">
        <f t="shared" si="5"/>
        <v>-0.40787898425908553</v>
      </c>
      <c r="W105" s="89">
        <v>50.68</v>
      </c>
      <c r="X105" s="89">
        <v>4.3499999999999996</v>
      </c>
      <c r="Y105" s="89">
        <v>2931.85</v>
      </c>
      <c r="Z105" s="89">
        <v>20200507</v>
      </c>
    </row>
    <row r="106" spans="1:26" x14ac:dyDescent="0.25">
      <c r="A106" s="79" t="s">
        <v>2818</v>
      </c>
      <c r="B106" s="79" t="s">
        <v>2819</v>
      </c>
      <c r="C106" s="80" t="s">
        <v>9619</v>
      </c>
      <c r="D106" s="80" t="s">
        <v>9611</v>
      </c>
      <c r="E106" s="80" t="s">
        <v>9687</v>
      </c>
      <c r="F106" s="80">
        <v>12</v>
      </c>
      <c r="G106" s="81">
        <v>4511.72</v>
      </c>
      <c r="H106" s="82">
        <v>0.92</v>
      </c>
      <c r="I106" s="82">
        <v>0.49</v>
      </c>
      <c r="J106" s="82">
        <v>0.89</v>
      </c>
      <c r="K106" s="83">
        <v>129.86000000000001</v>
      </c>
      <c r="L106" s="83">
        <v>270.33</v>
      </c>
      <c r="M106" s="83">
        <v>148.83000000000001</v>
      </c>
      <c r="N106" s="91">
        <f t="shared" si="3"/>
        <v>-0.46739130434782611</v>
      </c>
      <c r="O106" s="91">
        <f t="shared" si="3"/>
        <v>0.81632653061224492</v>
      </c>
      <c r="Q106" s="92">
        <f t="shared" si="4"/>
        <v>-5.7838046511627903</v>
      </c>
      <c r="R106" s="92">
        <f t="shared" si="4"/>
        <v>1.8231675000000003</v>
      </c>
      <c r="S106" s="86">
        <v>32.06</v>
      </c>
      <c r="T106" s="87">
        <v>323.79000000000002</v>
      </c>
      <c r="U106" s="88">
        <v>38.64</v>
      </c>
      <c r="V106" s="93">
        <f t="shared" si="5"/>
        <v>0.70353027831851445</v>
      </c>
      <c r="W106" s="89">
        <v>75</v>
      </c>
      <c r="X106" s="89">
        <v>0</v>
      </c>
      <c r="Y106" s="89">
        <v>190.07</v>
      </c>
      <c r="Z106" s="89">
        <v>20200227</v>
      </c>
    </row>
    <row r="107" spans="1:26" x14ac:dyDescent="0.25">
      <c r="A107" s="79" t="s">
        <v>2820</v>
      </c>
      <c r="B107" s="79" t="s">
        <v>2821</v>
      </c>
      <c r="C107" s="80" t="s">
        <v>9619</v>
      </c>
      <c r="D107" s="80" t="s">
        <v>9611</v>
      </c>
      <c r="E107" s="80" t="s">
        <v>9687</v>
      </c>
      <c r="F107" s="80">
        <v>12</v>
      </c>
      <c r="G107" s="81">
        <v>3476.46</v>
      </c>
      <c r="H107" s="82">
        <v>-0.55000000000000004</v>
      </c>
      <c r="I107" s="82">
        <v>-0.37</v>
      </c>
      <c r="J107" s="82">
        <v>-7.0000000000000007E-2</v>
      </c>
      <c r="N107" s="91">
        <f t="shared" si="3"/>
        <v>0.32727272727272733</v>
      </c>
      <c r="O107" s="91">
        <f t="shared" si="3"/>
        <v>0.81081081081081074</v>
      </c>
      <c r="Q107" s="92">
        <f t="shared" si="4"/>
        <v>0</v>
      </c>
      <c r="R107" s="92">
        <f t="shared" si="4"/>
        <v>0</v>
      </c>
      <c r="S107" s="86">
        <v>-61.04</v>
      </c>
      <c r="T107" s="87">
        <v>308.61198999999999</v>
      </c>
      <c r="V107" s="93">
        <f t="shared" si="5"/>
        <v>0.36108313486813082</v>
      </c>
      <c r="W107" s="89">
        <v>6.67</v>
      </c>
      <c r="X107" s="89">
        <v>0</v>
      </c>
      <c r="Y107" s="89">
        <v>226.74</v>
      </c>
      <c r="Z107" s="89">
        <v>20200220</v>
      </c>
    </row>
    <row r="108" spans="1:26" x14ac:dyDescent="0.25">
      <c r="A108" s="79" t="s">
        <v>2826</v>
      </c>
      <c r="B108" s="79" t="s">
        <v>2827</v>
      </c>
      <c r="C108" s="80" t="s">
        <v>9613</v>
      </c>
      <c r="D108" s="80" t="s">
        <v>9640</v>
      </c>
      <c r="E108" s="80" t="s">
        <v>9688</v>
      </c>
      <c r="F108" s="80">
        <v>12</v>
      </c>
      <c r="G108" s="81">
        <v>22138.58</v>
      </c>
      <c r="H108" s="82">
        <v>4.67</v>
      </c>
      <c r="I108" s="82">
        <v>5.25</v>
      </c>
      <c r="J108" s="82">
        <v>5.69</v>
      </c>
      <c r="K108" s="83">
        <v>18.07</v>
      </c>
      <c r="L108" s="83">
        <v>16.53</v>
      </c>
      <c r="M108" s="83">
        <v>15.24</v>
      </c>
      <c r="N108" s="91">
        <f t="shared" si="3"/>
        <v>0.12419700214132764</v>
      </c>
      <c r="O108" s="91">
        <f t="shared" si="3"/>
        <v>8.3809523809523889E-2</v>
      </c>
      <c r="P108" s="85">
        <v>1.49</v>
      </c>
      <c r="Q108" s="92">
        <f t="shared" si="4"/>
        <v>1.3309499999999999</v>
      </c>
      <c r="R108" s="92">
        <f t="shared" si="4"/>
        <v>1.8184090909090893</v>
      </c>
      <c r="S108" s="86">
        <v>32.61</v>
      </c>
      <c r="T108" s="87">
        <v>15059.85644</v>
      </c>
      <c r="U108" s="88">
        <v>-2.6</v>
      </c>
      <c r="V108" s="93">
        <f t="shared" si="5"/>
        <v>4.8955662046388494E-2</v>
      </c>
      <c r="W108" s="89">
        <v>12.75</v>
      </c>
      <c r="X108" s="89">
        <v>1.01</v>
      </c>
      <c r="Y108" s="89">
        <v>14357</v>
      </c>
      <c r="Z108" s="89">
        <v>20200507</v>
      </c>
    </row>
    <row r="109" spans="1:26" x14ac:dyDescent="0.25">
      <c r="A109" s="79" t="s">
        <v>2830</v>
      </c>
      <c r="B109" s="79" t="s">
        <v>2831</v>
      </c>
      <c r="C109" s="80" t="s">
        <v>9613</v>
      </c>
      <c r="D109" s="80" t="s">
        <v>57</v>
      </c>
      <c r="E109" s="80" t="s">
        <v>9650</v>
      </c>
      <c r="F109" s="80">
        <v>12</v>
      </c>
      <c r="G109" s="81">
        <v>8073.04</v>
      </c>
      <c r="H109" s="82">
        <v>0.61</v>
      </c>
      <c r="I109" s="82">
        <v>0.64</v>
      </c>
      <c r="J109" s="82">
        <v>0.62</v>
      </c>
      <c r="K109" s="83">
        <v>26.55</v>
      </c>
      <c r="L109" s="83">
        <v>24.06</v>
      </c>
      <c r="M109" s="83">
        <v>24.84</v>
      </c>
      <c r="N109" s="91">
        <f t="shared" si="3"/>
        <v>4.9180327868852507E-2</v>
      </c>
      <c r="O109" s="91">
        <f t="shared" si="3"/>
        <v>-3.1250000000000028E-2</v>
      </c>
      <c r="P109" s="85">
        <v>3.03</v>
      </c>
      <c r="Q109" s="92">
        <f t="shared" si="4"/>
        <v>4.8921999999999954</v>
      </c>
      <c r="R109" s="92">
        <f t="shared" si="4"/>
        <v>-7.9487999999999932</v>
      </c>
      <c r="S109" s="86">
        <v>7.92</v>
      </c>
      <c r="T109" s="87">
        <v>1781.2769699999999</v>
      </c>
      <c r="U109" s="88">
        <v>22.75</v>
      </c>
      <c r="V109" s="93">
        <f t="shared" si="5"/>
        <v>8.1265612480271823E-2</v>
      </c>
      <c r="W109" s="89">
        <v>7.69</v>
      </c>
      <c r="X109" s="89">
        <v>3.66</v>
      </c>
      <c r="Y109" s="89">
        <v>1647.4</v>
      </c>
      <c r="Z109" s="89">
        <v>20200227</v>
      </c>
    </row>
    <row r="110" spans="1:26" x14ac:dyDescent="0.25">
      <c r="A110" s="79" t="s">
        <v>2838</v>
      </c>
      <c r="B110" s="79" t="s">
        <v>2839</v>
      </c>
      <c r="C110" s="80" t="s">
        <v>9619</v>
      </c>
      <c r="D110" s="80" t="s">
        <v>9634</v>
      </c>
      <c r="E110" s="80" t="s">
        <v>9689</v>
      </c>
      <c r="F110" s="80">
        <v>12</v>
      </c>
      <c r="G110" s="81">
        <v>8052.6</v>
      </c>
      <c r="H110" s="82">
        <v>1.9</v>
      </c>
      <c r="I110" s="82">
        <v>1.86</v>
      </c>
      <c r="J110" s="82">
        <v>1.97</v>
      </c>
      <c r="K110" s="83">
        <v>9.9700000000000006</v>
      </c>
      <c r="L110" s="83">
        <v>10.130000000000001</v>
      </c>
      <c r="M110" s="83">
        <v>9.57</v>
      </c>
      <c r="N110" s="91">
        <f t="shared" ref="N110:O166" si="6">(I110-H110)/ABS(H110)</f>
        <v>-2.1052631578947271E-2</v>
      </c>
      <c r="O110" s="91">
        <f t="shared" si="6"/>
        <v>5.9139784946236486E-2</v>
      </c>
      <c r="Q110" s="92">
        <f t="shared" ref="Q110:R166" si="7">L110/(N110*100)</f>
        <v>-4.8117500000000231</v>
      </c>
      <c r="R110" s="92">
        <f t="shared" si="7"/>
        <v>1.6182000000000021</v>
      </c>
      <c r="S110" s="86">
        <v>10.97</v>
      </c>
      <c r="T110" s="87">
        <v>1609.1619800000001</v>
      </c>
      <c r="U110" s="88">
        <v>8.93</v>
      </c>
      <c r="V110" s="93">
        <f t="shared" si="5"/>
        <v>0.20356169035153335</v>
      </c>
      <c r="W110" s="89">
        <v>4.3499999999999996</v>
      </c>
      <c r="X110" s="89">
        <v>8.49</v>
      </c>
      <c r="Y110" s="89">
        <v>1337</v>
      </c>
      <c r="Z110" s="89">
        <v>20200212</v>
      </c>
    </row>
    <row r="111" spans="1:26" x14ac:dyDescent="0.25">
      <c r="A111" s="79" t="s">
        <v>2846</v>
      </c>
      <c r="B111" s="79" t="s">
        <v>2847</v>
      </c>
      <c r="C111" s="80" t="s">
        <v>9613</v>
      </c>
      <c r="D111" s="80" t="s">
        <v>9634</v>
      </c>
      <c r="E111" s="80" t="s">
        <v>9676</v>
      </c>
      <c r="F111" s="80">
        <v>12</v>
      </c>
      <c r="G111" s="81">
        <v>20205.71</v>
      </c>
      <c r="H111" s="82">
        <v>6.97</v>
      </c>
      <c r="I111" s="82">
        <v>7.38</v>
      </c>
      <c r="J111" s="82">
        <v>7.7</v>
      </c>
      <c r="K111" s="83">
        <v>23.68</v>
      </c>
      <c r="L111" s="83">
        <v>22.34</v>
      </c>
      <c r="M111" s="83">
        <v>21.42</v>
      </c>
      <c r="N111" s="91">
        <f t="shared" si="6"/>
        <v>5.8823529411764726E-2</v>
      </c>
      <c r="O111" s="91">
        <f t="shared" si="6"/>
        <v>4.3360433604336085E-2</v>
      </c>
      <c r="P111" s="85">
        <v>5.41</v>
      </c>
      <c r="Q111" s="92">
        <f t="shared" si="7"/>
        <v>3.7977999999999987</v>
      </c>
      <c r="R111" s="92">
        <f t="shared" si="7"/>
        <v>4.9399874999999955</v>
      </c>
      <c r="S111" s="86">
        <v>4.2699999999999996</v>
      </c>
      <c r="U111" s="88">
        <v>16.43</v>
      </c>
      <c r="V111" s="93">
        <f t="shared" si="5"/>
        <v>-1</v>
      </c>
      <c r="W111" s="89">
        <v>-0.56000000000000005</v>
      </c>
      <c r="X111" s="89">
        <v>2.5</v>
      </c>
      <c r="Y111" s="89">
        <v>1531.3</v>
      </c>
      <c r="Z111" s="89">
        <v>20200504</v>
      </c>
    </row>
    <row r="112" spans="1:26" x14ac:dyDescent="0.25">
      <c r="A112" s="79" t="s">
        <v>2848</v>
      </c>
      <c r="B112" s="79" t="s">
        <v>2849</v>
      </c>
      <c r="C112" s="80" t="s">
        <v>9613</v>
      </c>
      <c r="D112" s="80" t="s">
        <v>9634</v>
      </c>
      <c r="E112" s="80" t="s">
        <v>9661</v>
      </c>
      <c r="F112" s="80">
        <v>12</v>
      </c>
      <c r="G112" s="81">
        <v>4281.16</v>
      </c>
      <c r="H112" s="82">
        <v>1.51</v>
      </c>
      <c r="I112" s="82">
        <v>1.91</v>
      </c>
      <c r="J112" s="82">
        <v>2.27</v>
      </c>
      <c r="K112" s="83">
        <v>25.73</v>
      </c>
      <c r="L112" s="83">
        <v>19.53</v>
      </c>
      <c r="M112" s="83">
        <v>16.46</v>
      </c>
      <c r="N112" s="91">
        <f t="shared" si="6"/>
        <v>0.26490066225165559</v>
      </c>
      <c r="O112" s="91">
        <f t="shared" si="6"/>
        <v>0.18848167539267022</v>
      </c>
      <c r="P112" s="85">
        <v>1.38</v>
      </c>
      <c r="Q112" s="92">
        <f t="shared" si="7"/>
        <v>0.73725750000000012</v>
      </c>
      <c r="R112" s="92">
        <f t="shared" si="7"/>
        <v>0.87329444444444426</v>
      </c>
      <c r="S112" s="86">
        <v>18.98</v>
      </c>
      <c r="T112" s="87">
        <v>1661.2330300000001</v>
      </c>
      <c r="U112" s="88">
        <v>19.82</v>
      </c>
      <c r="V112" s="93">
        <f t="shared" si="5"/>
        <v>0.73323146505853143</v>
      </c>
      <c r="W112" s="89">
        <v>-8.11</v>
      </c>
      <c r="X112" s="89">
        <v>3.43</v>
      </c>
      <c r="Y112" s="89">
        <v>958.46</v>
      </c>
      <c r="Z112" s="89">
        <v>20200213</v>
      </c>
    </row>
    <row r="113" spans="1:26" x14ac:dyDescent="0.25">
      <c r="A113" s="79" t="s">
        <v>2854</v>
      </c>
      <c r="B113" s="79" t="s">
        <v>2855</v>
      </c>
      <c r="C113" s="80" t="s">
        <v>9619</v>
      </c>
      <c r="D113" s="80" t="s">
        <v>9626</v>
      </c>
      <c r="E113" s="80" t="s">
        <v>9633</v>
      </c>
      <c r="F113" s="80">
        <v>12</v>
      </c>
      <c r="G113" s="81">
        <v>5746.61</v>
      </c>
      <c r="H113" s="82">
        <v>-3.15</v>
      </c>
      <c r="I113" s="82">
        <v>-6.72</v>
      </c>
      <c r="J113" s="82">
        <v>-6.93</v>
      </c>
      <c r="N113" s="91">
        <f t="shared" si="6"/>
        <v>-1.1333333333333333</v>
      </c>
      <c r="O113" s="91">
        <f t="shared" si="6"/>
        <v>-3.1249999999999997E-2</v>
      </c>
      <c r="Q113" s="92">
        <f t="shared" si="7"/>
        <v>0</v>
      </c>
      <c r="R113" s="92">
        <f t="shared" si="7"/>
        <v>0</v>
      </c>
      <c r="T113" s="87">
        <v>56.27</v>
      </c>
      <c r="V113" s="93">
        <f t="shared" si="5"/>
        <v>1.2179739850216791</v>
      </c>
      <c r="X113" s="89">
        <v>0</v>
      </c>
      <c r="Y113" s="89">
        <v>25.37</v>
      </c>
      <c r="Z113" s="89">
        <v>20200324</v>
      </c>
    </row>
    <row r="114" spans="1:26" x14ac:dyDescent="0.25">
      <c r="A114" s="79" t="s">
        <v>2858</v>
      </c>
      <c r="B114" s="79" t="s">
        <v>2859</v>
      </c>
      <c r="C114" s="80" t="s">
        <v>9617</v>
      </c>
      <c r="D114" s="80" t="s">
        <v>16</v>
      </c>
      <c r="E114" s="80" t="s">
        <v>9659</v>
      </c>
      <c r="F114" s="80">
        <v>12</v>
      </c>
      <c r="G114" s="81">
        <v>6951.93</v>
      </c>
      <c r="H114" s="82">
        <v>8.94</v>
      </c>
      <c r="I114" s="82">
        <v>8.86</v>
      </c>
      <c r="J114" s="82">
        <v>8.7100000000000009</v>
      </c>
      <c r="K114" s="83">
        <v>9.6300000000000008</v>
      </c>
      <c r="L114" s="83">
        <v>10.24</v>
      </c>
      <c r="M114" s="83">
        <v>10.42</v>
      </c>
      <c r="N114" s="91">
        <f t="shared" si="6"/>
        <v>-8.9485458612975476E-3</v>
      </c>
      <c r="O114" s="91">
        <f t="shared" si="6"/>
        <v>-1.6930022573363273E-2</v>
      </c>
      <c r="Q114" s="92">
        <f t="shared" si="7"/>
        <v>-11.443199999999988</v>
      </c>
      <c r="R114" s="92">
        <f t="shared" si="7"/>
        <v>-6.1547466666667239</v>
      </c>
      <c r="S114" s="86">
        <v>12.26</v>
      </c>
      <c r="T114" s="87">
        <v>10184.339840000001</v>
      </c>
      <c r="U114" s="88">
        <v>6.86</v>
      </c>
      <c r="V114" s="93">
        <f t="shared" si="5"/>
        <v>-2.1845442522371302E-2</v>
      </c>
      <c r="X114" s="89">
        <v>2.58</v>
      </c>
      <c r="Y114" s="89">
        <v>10411.790000000001</v>
      </c>
      <c r="Z114" s="89">
        <v>20200226</v>
      </c>
    </row>
    <row r="115" spans="1:26" x14ac:dyDescent="0.25">
      <c r="A115" s="79" t="s">
        <v>2862</v>
      </c>
      <c r="B115" s="79" t="s">
        <v>2863</v>
      </c>
      <c r="C115" s="80" t="s">
        <v>9613</v>
      </c>
      <c r="D115" s="80" t="s">
        <v>9630</v>
      </c>
      <c r="E115" s="80" t="s">
        <v>9690</v>
      </c>
      <c r="F115" s="80">
        <v>9</v>
      </c>
      <c r="G115" s="81">
        <v>10954.93</v>
      </c>
      <c r="H115" s="82">
        <v>2.25</v>
      </c>
      <c r="I115" s="82">
        <v>2.33</v>
      </c>
      <c r="J115" s="82">
        <v>2.6</v>
      </c>
      <c r="K115" s="83">
        <v>19.66</v>
      </c>
      <c r="L115" s="83">
        <v>18.79</v>
      </c>
      <c r="M115" s="83">
        <v>16.87</v>
      </c>
      <c r="N115" s="91">
        <f t="shared" si="6"/>
        <v>3.555555555555559E-2</v>
      </c>
      <c r="O115" s="91">
        <f t="shared" si="6"/>
        <v>0.11587982832618027</v>
      </c>
      <c r="P115" s="85">
        <v>2.0299999999999998</v>
      </c>
      <c r="Q115" s="92">
        <f t="shared" si="7"/>
        <v>5.2846874999999951</v>
      </c>
      <c r="R115" s="92">
        <f t="shared" si="7"/>
        <v>1.4558185185185186</v>
      </c>
      <c r="S115" s="86">
        <v>17.27</v>
      </c>
      <c r="T115" s="87">
        <v>16805.73632</v>
      </c>
      <c r="U115" s="88">
        <v>2.57</v>
      </c>
      <c r="V115" s="93">
        <f t="shared" si="5"/>
        <v>3.5643322935243846E-2</v>
      </c>
      <c r="W115" s="89">
        <v>-2.86</v>
      </c>
      <c r="X115" s="89">
        <v>1</v>
      </c>
      <c r="Y115" s="89">
        <v>16227.34</v>
      </c>
      <c r="Z115" s="89">
        <v>20200204</v>
      </c>
    </row>
    <row r="116" spans="1:26" x14ac:dyDescent="0.25">
      <c r="A116" s="79" t="s">
        <v>2866</v>
      </c>
      <c r="B116" s="79" t="s">
        <v>2867</v>
      </c>
      <c r="C116" s="80" t="s">
        <v>9613</v>
      </c>
      <c r="D116" s="80" t="s">
        <v>16</v>
      </c>
      <c r="E116" s="80" t="s">
        <v>9691</v>
      </c>
      <c r="F116" s="80">
        <v>12</v>
      </c>
      <c r="G116" s="81">
        <v>13014.21</v>
      </c>
      <c r="H116" s="82">
        <v>2.13</v>
      </c>
      <c r="I116" s="82">
        <v>2.39</v>
      </c>
      <c r="J116" s="82">
        <v>2.63</v>
      </c>
      <c r="K116" s="83">
        <v>14.18</v>
      </c>
      <c r="L116" s="83">
        <v>12.58</v>
      </c>
      <c r="M116" s="83">
        <v>11.41</v>
      </c>
      <c r="N116" s="91">
        <f t="shared" si="6"/>
        <v>0.12206572769953063</v>
      </c>
      <c r="O116" s="91">
        <f t="shared" si="6"/>
        <v>0.10041841004184091</v>
      </c>
      <c r="Q116" s="92">
        <f t="shared" si="7"/>
        <v>1.0305923076923067</v>
      </c>
      <c r="R116" s="92">
        <f t="shared" si="7"/>
        <v>1.1362458333333345</v>
      </c>
      <c r="S116" s="86">
        <v>20.28</v>
      </c>
      <c r="T116" s="87">
        <v>14471.25</v>
      </c>
      <c r="U116" s="88">
        <v>-13.21</v>
      </c>
      <c r="V116" s="93">
        <f t="shared" si="5"/>
        <v>1.9676578354002255E-2</v>
      </c>
      <c r="W116" s="89">
        <v>-1.85</v>
      </c>
      <c r="X116" s="89">
        <v>0.27</v>
      </c>
      <c r="Y116" s="89">
        <v>14192</v>
      </c>
      <c r="Z116" s="89">
        <v>20200505</v>
      </c>
    </row>
    <row r="117" spans="1:26" x14ac:dyDescent="0.25">
      <c r="A117" s="79" t="s">
        <v>2876</v>
      </c>
      <c r="B117" s="79" t="s">
        <v>2877</v>
      </c>
      <c r="C117" s="80" t="s">
        <v>9613</v>
      </c>
      <c r="D117" s="80" t="s">
        <v>9611</v>
      </c>
      <c r="E117" s="80" t="s">
        <v>9692</v>
      </c>
      <c r="F117" s="80">
        <v>12</v>
      </c>
      <c r="G117" s="81">
        <v>6157.52</v>
      </c>
      <c r="H117" s="82">
        <v>7.45</v>
      </c>
      <c r="I117" s="82">
        <v>7.98</v>
      </c>
      <c r="J117" s="82">
        <v>9.41</v>
      </c>
      <c r="K117" s="83">
        <v>9.61</v>
      </c>
      <c r="L117" s="83">
        <v>9.4700000000000006</v>
      </c>
      <c r="M117" s="83">
        <v>8.0299999999999994</v>
      </c>
      <c r="N117" s="91">
        <f t="shared" si="6"/>
        <v>7.1140939597315461E-2</v>
      </c>
      <c r="O117" s="91">
        <f t="shared" si="6"/>
        <v>0.17919799498746863</v>
      </c>
      <c r="P117" s="85">
        <v>9.4700000000000006</v>
      </c>
      <c r="Q117" s="92">
        <f t="shared" si="7"/>
        <v>1.3311603773584901</v>
      </c>
      <c r="R117" s="92">
        <f t="shared" si="7"/>
        <v>0.44810769230769243</v>
      </c>
      <c r="S117" s="86">
        <v>13.21</v>
      </c>
      <c r="T117" s="87">
        <v>28120.197260000001</v>
      </c>
      <c r="U117" s="88">
        <v>7.23</v>
      </c>
      <c r="V117" s="93">
        <f t="shared" si="5"/>
        <v>-5.2450881278521877E-2</v>
      </c>
      <c r="W117" s="89">
        <v>11.38</v>
      </c>
      <c r="X117" s="89">
        <v>0</v>
      </c>
      <c r="Y117" s="89">
        <v>29676.77</v>
      </c>
      <c r="Z117" s="89">
        <v>20200206</v>
      </c>
    </row>
    <row r="118" spans="1:26" x14ac:dyDescent="0.25">
      <c r="A118" s="79" t="s">
        <v>2878</v>
      </c>
      <c r="B118" s="79" t="s">
        <v>2879</v>
      </c>
      <c r="C118" s="80" t="s">
        <v>9619</v>
      </c>
      <c r="D118" s="80" t="s">
        <v>9626</v>
      </c>
      <c r="E118" s="80" t="s">
        <v>9778</v>
      </c>
      <c r="F118" s="80">
        <v>9</v>
      </c>
      <c r="G118" s="81">
        <v>4393.58</v>
      </c>
      <c r="H118" s="82">
        <v>0.76</v>
      </c>
      <c r="I118" s="82">
        <v>-0.15</v>
      </c>
      <c r="J118" s="82">
        <v>-0.27</v>
      </c>
      <c r="K118" s="83">
        <v>62.7</v>
      </c>
      <c r="N118" s="91">
        <f t="shared" si="6"/>
        <v>-1.1973684210526316</v>
      </c>
      <c r="O118" s="91">
        <f t="shared" si="6"/>
        <v>-0.80000000000000016</v>
      </c>
      <c r="Q118" s="92">
        <f t="shared" si="7"/>
        <v>0</v>
      </c>
      <c r="R118" s="92">
        <f t="shared" si="7"/>
        <v>0</v>
      </c>
      <c r="S118" s="86">
        <v>32.299999999999997</v>
      </c>
      <c r="T118" s="87">
        <v>107.375</v>
      </c>
      <c r="U118" s="88">
        <v>373.95</v>
      </c>
      <c r="V118" s="93">
        <f t="shared" si="5"/>
        <v>-0.3638921800947868</v>
      </c>
      <c r="W118" s="89">
        <v>-21.43</v>
      </c>
      <c r="X118" s="89">
        <v>0</v>
      </c>
      <c r="Y118" s="89">
        <v>168.8</v>
      </c>
      <c r="Z118" s="89">
        <v>20200205</v>
      </c>
    </row>
    <row r="119" spans="1:26" x14ac:dyDescent="0.25">
      <c r="A119" s="79" t="s">
        <v>2880</v>
      </c>
      <c r="B119" s="79" t="s">
        <v>2881</v>
      </c>
      <c r="C119" s="80" t="s">
        <v>9617</v>
      </c>
      <c r="D119" s="80" t="s">
        <v>9614</v>
      </c>
      <c r="E119" s="80" t="s">
        <v>9624</v>
      </c>
      <c r="F119" s="80">
        <v>12</v>
      </c>
      <c r="G119" s="81">
        <v>26167.79</v>
      </c>
      <c r="H119" s="82">
        <v>0.46</v>
      </c>
      <c r="I119" s="82">
        <v>0.53</v>
      </c>
      <c r="J119" s="82">
        <v>0.56000000000000005</v>
      </c>
      <c r="K119" s="83">
        <v>24</v>
      </c>
      <c r="L119" s="83">
        <v>22.19</v>
      </c>
      <c r="M119" s="83">
        <v>21</v>
      </c>
      <c r="N119" s="91">
        <f t="shared" si="6"/>
        <v>0.15217391304347827</v>
      </c>
      <c r="O119" s="91">
        <f t="shared" si="6"/>
        <v>5.660377358490571E-2</v>
      </c>
      <c r="Q119" s="92">
        <f t="shared" si="7"/>
        <v>1.4581999999999999</v>
      </c>
      <c r="R119" s="92">
        <f t="shared" si="7"/>
        <v>3.7099999999999969</v>
      </c>
      <c r="S119" s="86">
        <v>18.21</v>
      </c>
      <c r="T119" s="87">
        <v>10923.95019</v>
      </c>
      <c r="U119" s="88">
        <v>5.72</v>
      </c>
      <c r="V119" s="93">
        <f t="shared" si="5"/>
        <v>0.12860751988296484</v>
      </c>
      <c r="W119" s="89">
        <v>-7.69</v>
      </c>
      <c r="X119" s="89">
        <v>1.1100000000000001</v>
      </c>
      <c r="Y119" s="89">
        <v>9679.14</v>
      </c>
      <c r="Z119" s="89">
        <v>20200205</v>
      </c>
    </row>
    <row r="120" spans="1:26" x14ac:dyDescent="0.25">
      <c r="A120" s="79" t="s">
        <v>2882</v>
      </c>
      <c r="B120" s="79" t="s">
        <v>2883</v>
      </c>
      <c r="C120" s="80" t="s">
        <v>9613</v>
      </c>
      <c r="D120" s="80" t="s">
        <v>9634</v>
      </c>
      <c r="E120" s="80" t="s">
        <v>9693</v>
      </c>
      <c r="F120" s="80">
        <v>12</v>
      </c>
      <c r="G120" s="81">
        <v>3201.18</v>
      </c>
      <c r="H120" s="82">
        <v>1.91</v>
      </c>
      <c r="I120" s="82">
        <v>1.81</v>
      </c>
      <c r="J120" s="82">
        <v>1.9</v>
      </c>
      <c r="K120" s="83">
        <v>10.25</v>
      </c>
      <c r="L120" s="83">
        <v>11.09</v>
      </c>
      <c r="M120" s="83">
        <v>10.58</v>
      </c>
      <c r="N120" s="91">
        <f t="shared" si="6"/>
        <v>-5.2356020942408307E-2</v>
      </c>
      <c r="O120" s="91">
        <f t="shared" si="6"/>
        <v>4.972375690607727E-2</v>
      </c>
      <c r="P120" s="85">
        <v>1.39</v>
      </c>
      <c r="Q120" s="92">
        <f t="shared" si="7"/>
        <v>-2.1181900000000029</v>
      </c>
      <c r="R120" s="92">
        <f t="shared" si="7"/>
        <v>2.127755555555559</v>
      </c>
      <c r="S120" s="86">
        <v>9.17</v>
      </c>
      <c r="T120" s="87">
        <v>1217.3000400000001</v>
      </c>
      <c r="U120" s="88">
        <v>10.65</v>
      </c>
      <c r="V120" s="93">
        <f t="shared" si="5"/>
        <v>-0.21637921245244393</v>
      </c>
      <c r="W120" s="89">
        <v>9.76</v>
      </c>
      <c r="X120" s="89">
        <v>3.58</v>
      </c>
      <c r="Y120" s="89">
        <v>1553.43</v>
      </c>
      <c r="Z120" s="89">
        <v>20200423</v>
      </c>
    </row>
    <row r="121" spans="1:26" x14ac:dyDescent="0.25">
      <c r="A121" s="79" t="s">
        <v>2884</v>
      </c>
      <c r="B121" s="79" t="s">
        <v>2885</v>
      </c>
      <c r="C121" s="80" t="s">
        <v>9617</v>
      </c>
      <c r="D121" s="80" t="s">
        <v>9630</v>
      </c>
      <c r="E121" s="80" t="s">
        <v>9690</v>
      </c>
      <c r="F121" s="80">
        <v>9</v>
      </c>
      <c r="G121" s="81">
        <v>26964.42</v>
      </c>
      <c r="H121" s="82">
        <v>1.71</v>
      </c>
      <c r="I121" s="82">
        <v>1.91</v>
      </c>
      <c r="J121" s="82">
        <v>2.0499999999999998</v>
      </c>
      <c r="L121" s="83">
        <v>17.86</v>
      </c>
      <c r="M121" s="83">
        <v>16.64</v>
      </c>
      <c r="N121" s="91">
        <f t="shared" si="6"/>
        <v>0.11695906432748536</v>
      </c>
      <c r="O121" s="91">
        <f t="shared" si="6"/>
        <v>7.329842931937168E-2</v>
      </c>
      <c r="P121" s="85">
        <v>2.13</v>
      </c>
      <c r="Q121" s="92">
        <f t="shared" si="7"/>
        <v>1.5270300000000001</v>
      </c>
      <c r="R121" s="92">
        <f t="shared" si="7"/>
        <v>2.2701714285714303</v>
      </c>
      <c r="T121" s="87">
        <v>21109.070309999999</v>
      </c>
      <c r="V121" s="93">
        <f t="shared" si="5"/>
        <v>8.2037555174299684E-2</v>
      </c>
      <c r="X121" s="89">
        <v>2.37</v>
      </c>
      <c r="Y121" s="89">
        <v>19508.63</v>
      </c>
    </row>
    <row r="122" spans="1:26" x14ac:dyDescent="0.25">
      <c r="A122" s="79" t="s">
        <v>2886</v>
      </c>
      <c r="B122" s="79" t="s">
        <v>2887</v>
      </c>
      <c r="C122" s="80" t="s">
        <v>9617</v>
      </c>
      <c r="D122" s="80" t="s">
        <v>9667</v>
      </c>
      <c r="E122" s="80" t="s">
        <v>9668</v>
      </c>
      <c r="F122" s="80">
        <v>3</v>
      </c>
      <c r="G122" s="81">
        <v>9906.9599999999991</v>
      </c>
      <c r="H122" s="82">
        <v>3.52</v>
      </c>
      <c r="I122" s="82">
        <v>1.59</v>
      </c>
      <c r="J122" s="82">
        <v>3.23</v>
      </c>
      <c r="K122" s="83">
        <v>13.45</v>
      </c>
      <c r="L122" s="83">
        <v>21.15</v>
      </c>
      <c r="M122" s="83">
        <v>10.39</v>
      </c>
      <c r="N122" s="91">
        <f t="shared" si="6"/>
        <v>-0.54829545454545447</v>
      </c>
      <c r="O122" s="91">
        <f t="shared" si="6"/>
        <v>1.0314465408805031</v>
      </c>
      <c r="Q122" s="92">
        <f t="shared" si="7"/>
        <v>-0.3857409326424871</v>
      </c>
      <c r="R122" s="92">
        <f t="shared" si="7"/>
        <v>0.10073231707317074</v>
      </c>
      <c r="S122" s="86">
        <v>4.09</v>
      </c>
      <c r="T122" s="87">
        <v>35577.445310000003</v>
      </c>
      <c r="U122" s="88">
        <v>4.45</v>
      </c>
      <c r="V122" s="93">
        <f t="shared" si="5"/>
        <v>-2.4442906480461976E-2</v>
      </c>
      <c r="W122" s="89">
        <v>-7.69</v>
      </c>
      <c r="X122" s="89">
        <v>2.4900000000000002</v>
      </c>
      <c r="Y122" s="89">
        <v>36468.85</v>
      </c>
      <c r="Z122" s="89">
        <v>20200207</v>
      </c>
    </row>
    <row r="123" spans="1:26" x14ac:dyDescent="0.25">
      <c r="A123" s="79" t="s">
        <v>2890</v>
      </c>
      <c r="B123" s="79" t="s">
        <v>2891</v>
      </c>
      <c r="C123" s="80" t="s">
        <v>9613</v>
      </c>
      <c r="D123" s="80" t="s">
        <v>9611</v>
      </c>
      <c r="E123" s="80" t="s">
        <v>9671</v>
      </c>
      <c r="F123" s="80">
        <v>12</v>
      </c>
      <c r="G123" s="81">
        <v>3638.45</v>
      </c>
      <c r="H123" s="82">
        <v>4.57</v>
      </c>
      <c r="I123" s="82">
        <v>5.01</v>
      </c>
      <c r="J123" s="82">
        <v>5.46</v>
      </c>
      <c r="K123" s="83">
        <v>15.38</v>
      </c>
      <c r="L123" s="83">
        <v>13.74</v>
      </c>
      <c r="M123" s="83">
        <v>12.62</v>
      </c>
      <c r="N123" s="91">
        <f t="shared" si="6"/>
        <v>9.6280087527352176E-2</v>
      </c>
      <c r="O123" s="91">
        <f t="shared" si="6"/>
        <v>8.9820359281437168E-2</v>
      </c>
      <c r="P123" s="85">
        <v>1.51</v>
      </c>
      <c r="Q123" s="92">
        <f t="shared" si="7"/>
        <v>1.4270863636363655</v>
      </c>
      <c r="R123" s="92">
        <f t="shared" si="7"/>
        <v>1.405026666666666</v>
      </c>
      <c r="S123" s="86">
        <v>19.010000000000002</v>
      </c>
      <c r="T123" s="87">
        <v>4174.2460899999996</v>
      </c>
      <c r="U123" s="88">
        <v>16.72</v>
      </c>
      <c r="V123" s="93">
        <f t="shared" si="5"/>
        <v>0.22779888404543805</v>
      </c>
      <c r="W123" s="89">
        <v>6.5</v>
      </c>
      <c r="X123" s="89">
        <v>0</v>
      </c>
      <c r="Y123" s="89">
        <v>3399.78</v>
      </c>
      <c r="Z123" s="89">
        <v>20200212</v>
      </c>
    </row>
    <row r="124" spans="1:26" x14ac:dyDescent="0.25">
      <c r="A124" s="79" t="s">
        <v>2892</v>
      </c>
      <c r="B124" s="79" t="s">
        <v>2893</v>
      </c>
      <c r="C124" s="80" t="s">
        <v>9613</v>
      </c>
      <c r="D124" s="80" t="s">
        <v>16</v>
      </c>
      <c r="E124" s="80" t="s">
        <v>9694</v>
      </c>
      <c r="F124" s="80">
        <v>9</v>
      </c>
      <c r="G124" s="81">
        <v>4552.8999999999996</v>
      </c>
      <c r="H124" s="82">
        <v>2.7</v>
      </c>
      <c r="I124" s="82">
        <v>2.84</v>
      </c>
      <c r="J124" s="82">
        <v>3.53</v>
      </c>
      <c r="K124" s="83">
        <v>30.23</v>
      </c>
      <c r="L124" s="83">
        <v>26.65</v>
      </c>
      <c r="M124" s="83">
        <v>21.4</v>
      </c>
      <c r="N124" s="91">
        <f t="shared" si="6"/>
        <v>5.1851851851851732E-2</v>
      </c>
      <c r="O124" s="91">
        <f t="shared" si="6"/>
        <v>0.24295774647887322</v>
      </c>
      <c r="P124" s="85">
        <v>3.23</v>
      </c>
      <c r="Q124" s="92">
        <f t="shared" si="7"/>
        <v>5.1396428571428681</v>
      </c>
      <c r="R124" s="92">
        <f t="shared" si="7"/>
        <v>0.88081159420289867</v>
      </c>
      <c r="S124" s="86">
        <v>4.5</v>
      </c>
      <c r="T124" s="87">
        <v>2409.6918900000001</v>
      </c>
      <c r="U124" s="88">
        <v>-15.95</v>
      </c>
      <c r="V124" s="93">
        <f t="shared" si="5"/>
        <v>-3.3416811070998774E-2</v>
      </c>
      <c r="W124" s="89">
        <v>30</v>
      </c>
      <c r="X124" s="89">
        <v>1.46</v>
      </c>
      <c r="Y124" s="89">
        <v>2493</v>
      </c>
      <c r="Z124" s="89">
        <v>20200505</v>
      </c>
    </row>
    <row r="125" spans="1:26" x14ac:dyDescent="0.25">
      <c r="A125" s="79" t="s">
        <v>2894</v>
      </c>
      <c r="B125" s="79" t="s">
        <v>2895</v>
      </c>
      <c r="C125" s="80" t="s">
        <v>9617</v>
      </c>
      <c r="D125" s="80" t="s">
        <v>9614</v>
      </c>
      <c r="E125" s="80" t="s">
        <v>9695</v>
      </c>
      <c r="F125" s="80">
        <v>4</v>
      </c>
      <c r="G125" s="81">
        <v>16382.67</v>
      </c>
      <c r="H125" s="82">
        <v>9.14</v>
      </c>
      <c r="I125" s="82">
        <v>9.99</v>
      </c>
      <c r="J125" s="82">
        <v>11.23</v>
      </c>
      <c r="K125" s="83">
        <v>14.52</v>
      </c>
      <c r="L125" s="83">
        <v>13.14</v>
      </c>
      <c r="M125" s="83">
        <v>11.68</v>
      </c>
      <c r="N125" s="91">
        <f t="shared" si="6"/>
        <v>9.2997811816192516E-2</v>
      </c>
      <c r="O125" s="91">
        <f t="shared" si="6"/>
        <v>0.12412412412412414</v>
      </c>
      <c r="Q125" s="92">
        <f t="shared" si="7"/>
        <v>1.4129364705882359</v>
      </c>
      <c r="R125" s="92">
        <f t="shared" si="7"/>
        <v>0.94099354838709659</v>
      </c>
      <c r="S125" s="86">
        <v>29.07</v>
      </c>
      <c r="T125" s="87">
        <v>6657.58007</v>
      </c>
      <c r="U125" s="88">
        <v>14.38</v>
      </c>
      <c r="V125" s="93">
        <f t="shared" si="5"/>
        <v>0.13411627213693389</v>
      </c>
      <c r="W125" s="89">
        <v>-5.0999999999999996</v>
      </c>
      <c r="X125" s="89">
        <v>0.5</v>
      </c>
      <c r="Y125" s="89">
        <v>5870.28</v>
      </c>
      <c r="Z125" s="89">
        <v>20200304</v>
      </c>
    </row>
    <row r="126" spans="1:26" x14ac:dyDescent="0.25">
      <c r="A126" s="79" t="s">
        <v>2900</v>
      </c>
      <c r="B126" s="79" t="s">
        <v>2901</v>
      </c>
      <c r="C126" s="80" t="s">
        <v>9619</v>
      </c>
      <c r="D126" s="80" t="s">
        <v>9611</v>
      </c>
      <c r="E126" s="80" t="s">
        <v>9672</v>
      </c>
      <c r="F126" s="80">
        <v>12</v>
      </c>
      <c r="G126" s="81">
        <v>121356.57</v>
      </c>
      <c r="H126" s="82">
        <v>6.88</v>
      </c>
      <c r="I126" s="82">
        <v>8.75</v>
      </c>
      <c r="J126" s="82">
        <v>11.18</v>
      </c>
      <c r="K126" s="83">
        <v>39.26</v>
      </c>
      <c r="L126" s="83">
        <v>32.94</v>
      </c>
      <c r="M126" s="83">
        <v>25.78</v>
      </c>
      <c r="N126" s="91">
        <f t="shared" si="6"/>
        <v>0.27180232558139539</v>
      </c>
      <c r="O126" s="91">
        <f t="shared" si="6"/>
        <v>0.27771428571428569</v>
      </c>
      <c r="P126" s="85">
        <v>2.0499999999999998</v>
      </c>
      <c r="Q126" s="92">
        <f t="shared" si="7"/>
        <v>1.2119101604278071</v>
      </c>
      <c r="R126" s="92">
        <f t="shared" si="7"/>
        <v>0.92829218106995903</v>
      </c>
      <c r="S126" s="86">
        <v>22.93</v>
      </c>
      <c r="T126" s="87">
        <v>14702.41015</v>
      </c>
      <c r="U126" s="88">
        <v>18.350000000000001</v>
      </c>
      <c r="V126" s="93">
        <f t="shared" si="5"/>
        <v>0.11046064855376767</v>
      </c>
      <c r="W126" s="89">
        <v>0.68</v>
      </c>
      <c r="X126" s="89">
        <v>0.69</v>
      </c>
      <c r="Y126" s="89">
        <v>13239.92</v>
      </c>
      <c r="Z126" s="89">
        <v>20200415</v>
      </c>
    </row>
    <row r="127" spans="1:26" x14ac:dyDescent="0.25">
      <c r="A127" s="79" t="s">
        <v>2902</v>
      </c>
      <c r="B127" s="79" t="s">
        <v>2903</v>
      </c>
      <c r="C127" s="80" t="s">
        <v>9619</v>
      </c>
      <c r="D127" s="80" t="s">
        <v>9626</v>
      </c>
      <c r="E127" s="80" t="s">
        <v>9633</v>
      </c>
      <c r="F127" s="80">
        <v>12</v>
      </c>
      <c r="G127" s="81">
        <v>5901.01</v>
      </c>
      <c r="H127" s="82">
        <v>-4.5599999999999996</v>
      </c>
      <c r="I127" s="82">
        <v>-4.9800000000000004</v>
      </c>
      <c r="J127" s="82">
        <v>-4.82</v>
      </c>
      <c r="N127" s="91">
        <f t="shared" si="6"/>
        <v>-9.2105263157894926E-2</v>
      </c>
      <c r="O127" s="91">
        <f t="shared" si="6"/>
        <v>3.2128514056224924E-2</v>
      </c>
      <c r="Q127" s="92">
        <f t="shared" si="7"/>
        <v>0</v>
      </c>
      <c r="R127" s="92">
        <f t="shared" si="7"/>
        <v>0</v>
      </c>
      <c r="S127" s="86">
        <v>-29.04</v>
      </c>
      <c r="T127" s="87">
        <v>6.9375</v>
      </c>
      <c r="U127" s="88">
        <v>9.6199999999999992</v>
      </c>
      <c r="V127" s="93">
        <f t="shared" si="5"/>
        <v>-0.44500000000000001</v>
      </c>
      <c r="W127" s="89">
        <v>56.93</v>
      </c>
      <c r="X127" s="89">
        <v>0</v>
      </c>
      <c r="Y127" s="89">
        <v>12.5</v>
      </c>
      <c r="Z127" s="89">
        <v>20200401</v>
      </c>
    </row>
    <row r="128" spans="1:26" x14ac:dyDescent="0.25">
      <c r="A128" s="79" t="s">
        <v>2904</v>
      </c>
      <c r="B128" s="79" t="s">
        <v>2905</v>
      </c>
      <c r="C128" s="80" t="s">
        <v>9617</v>
      </c>
      <c r="D128" s="80" t="s">
        <v>9620</v>
      </c>
      <c r="E128" s="80" t="s">
        <v>9679</v>
      </c>
      <c r="F128" s="80">
        <v>8</v>
      </c>
      <c r="G128" s="81">
        <v>3408.45</v>
      </c>
      <c r="H128" s="82">
        <v>0.36</v>
      </c>
      <c r="I128" s="82">
        <v>0.72</v>
      </c>
      <c r="J128" s="82">
        <v>1.25</v>
      </c>
      <c r="L128" s="83">
        <v>56.66</v>
      </c>
      <c r="M128" s="83">
        <v>32.479999999999997</v>
      </c>
      <c r="N128" s="91">
        <f t="shared" si="6"/>
        <v>1</v>
      </c>
      <c r="O128" s="91">
        <f t="shared" si="6"/>
        <v>0.73611111111111116</v>
      </c>
      <c r="Q128" s="92">
        <f t="shared" si="7"/>
        <v>0.56659999999999999</v>
      </c>
      <c r="R128" s="92">
        <f t="shared" si="7"/>
        <v>0.44123773584905657</v>
      </c>
      <c r="T128" s="87">
        <v>4084.5129299999999</v>
      </c>
      <c r="V128" s="93">
        <f t="shared" si="5"/>
        <v>0.16507300188259447</v>
      </c>
      <c r="X128" s="89">
        <v>0</v>
      </c>
      <c r="Y128" s="89">
        <v>3505.8</v>
      </c>
    </row>
    <row r="129" spans="1:26" x14ac:dyDescent="0.25">
      <c r="A129" s="79" t="s">
        <v>2906</v>
      </c>
      <c r="B129" s="79" t="s">
        <v>2907</v>
      </c>
      <c r="C129" s="80" t="s">
        <v>9613</v>
      </c>
      <c r="D129" s="80" t="s">
        <v>178</v>
      </c>
      <c r="E129" s="80" t="s">
        <v>9696</v>
      </c>
      <c r="F129" s="80">
        <v>12</v>
      </c>
      <c r="G129" s="81">
        <v>5877.3</v>
      </c>
      <c r="H129" s="82">
        <v>9.7100000000000009</v>
      </c>
      <c r="I129" s="82">
        <v>9.81</v>
      </c>
      <c r="J129" s="82">
        <v>10.76</v>
      </c>
      <c r="K129" s="83">
        <v>20.2</v>
      </c>
      <c r="L129" s="83">
        <v>19.97</v>
      </c>
      <c r="M129" s="83">
        <v>18.21</v>
      </c>
      <c r="N129" s="91">
        <f t="shared" si="6"/>
        <v>1.0298661174047336E-2</v>
      </c>
      <c r="O129" s="91">
        <f t="shared" si="6"/>
        <v>9.6839959225280242E-2</v>
      </c>
      <c r="P129" s="85">
        <v>4.54</v>
      </c>
      <c r="Q129" s="92">
        <f t="shared" si="7"/>
        <v>19.390870000000071</v>
      </c>
      <c r="R129" s="92">
        <f t="shared" si="7"/>
        <v>1.8804221052631596</v>
      </c>
      <c r="S129" s="86">
        <v>15.28</v>
      </c>
      <c r="T129" s="87">
        <v>1073.5150100000001</v>
      </c>
      <c r="U129" s="88">
        <v>15.27</v>
      </c>
      <c r="V129" s="93">
        <f t="shared" si="5"/>
        <v>0.33778008872716403</v>
      </c>
      <c r="W129" s="89">
        <v>9.36</v>
      </c>
      <c r="X129" s="89">
        <v>2.39</v>
      </c>
      <c r="Y129" s="89">
        <v>802.46</v>
      </c>
      <c r="Z129" s="89">
        <v>20200225</v>
      </c>
    </row>
    <row r="130" spans="1:26" x14ac:dyDescent="0.25">
      <c r="A130" s="79" t="s">
        <v>2910</v>
      </c>
      <c r="B130" s="79" t="s">
        <v>2911</v>
      </c>
      <c r="C130" s="80" t="s">
        <v>9613</v>
      </c>
      <c r="D130" s="80" t="s">
        <v>9611</v>
      </c>
      <c r="E130" s="80" t="s">
        <v>9673</v>
      </c>
      <c r="F130" s="80">
        <v>12</v>
      </c>
      <c r="G130" s="81">
        <v>10195.549999999999</v>
      </c>
      <c r="H130" s="82">
        <v>0.23</v>
      </c>
      <c r="I130" s="82">
        <v>0.35</v>
      </c>
      <c r="K130" s="83">
        <v>19.670000000000002</v>
      </c>
      <c r="L130" s="83">
        <v>13.49</v>
      </c>
      <c r="N130" s="91">
        <f t="shared" si="6"/>
        <v>0.52173913043478248</v>
      </c>
      <c r="O130" s="91">
        <f t="shared" si="6"/>
        <v>-1</v>
      </c>
      <c r="P130" s="85">
        <v>5.1100000000000003</v>
      </c>
      <c r="Q130" s="92">
        <f t="shared" si="7"/>
        <v>0.25855833333333339</v>
      </c>
      <c r="R130" s="92">
        <f t="shared" si="7"/>
        <v>0</v>
      </c>
      <c r="S130" s="86">
        <v>7.2</v>
      </c>
      <c r="U130" s="88">
        <v>9.81</v>
      </c>
      <c r="V130" s="93">
        <f t="shared" si="5"/>
        <v>-1</v>
      </c>
      <c r="W130" s="89">
        <v>-11.11</v>
      </c>
      <c r="X130" s="89">
        <v>2.25</v>
      </c>
      <c r="Y130" s="89">
        <v>12340.92</v>
      </c>
      <c r="Z130" s="89">
        <v>20200207</v>
      </c>
    </row>
    <row r="131" spans="1:26" x14ac:dyDescent="0.25">
      <c r="A131" s="79" t="s">
        <v>2912</v>
      </c>
      <c r="B131" s="79" t="s">
        <v>2913</v>
      </c>
      <c r="C131" s="80" t="s">
        <v>9617</v>
      </c>
      <c r="D131" s="80" t="s">
        <v>9638</v>
      </c>
      <c r="E131" s="80" t="s">
        <v>9750</v>
      </c>
      <c r="F131" s="80">
        <v>12</v>
      </c>
      <c r="G131" s="81">
        <v>20157.36</v>
      </c>
      <c r="H131" s="82">
        <v>1.0900000000000001</v>
      </c>
      <c r="I131" s="82">
        <v>1.1399999999999999</v>
      </c>
      <c r="J131" s="82">
        <v>1.22</v>
      </c>
      <c r="L131" s="83">
        <v>10.71</v>
      </c>
      <c r="M131" s="83">
        <v>10</v>
      </c>
      <c r="N131" s="91">
        <f t="shared" si="6"/>
        <v>4.5871559633027359E-2</v>
      </c>
      <c r="O131" s="91">
        <f t="shared" si="6"/>
        <v>7.0175438596491294E-2</v>
      </c>
      <c r="Q131" s="92">
        <f t="shared" si="7"/>
        <v>2.3347800000000083</v>
      </c>
      <c r="R131" s="92">
        <f t="shared" si="7"/>
        <v>1.4249999999999987</v>
      </c>
      <c r="T131" s="87">
        <v>12310.730460000001</v>
      </c>
      <c r="V131" s="93">
        <f t="shared" ref="V131:V194" si="8">(T131-Y131)/Y131</f>
        <v>0.52335073471635307</v>
      </c>
      <c r="X131" s="89">
        <v>2.68</v>
      </c>
      <c r="Y131" s="89">
        <v>8081.35</v>
      </c>
      <c r="Z131" s="89">
        <v>20200305</v>
      </c>
    </row>
    <row r="132" spans="1:26" x14ac:dyDescent="0.25">
      <c r="A132" s="79" t="s">
        <v>2914</v>
      </c>
      <c r="B132" s="79" t="s">
        <v>2915</v>
      </c>
      <c r="C132" s="80" t="s">
        <v>9617</v>
      </c>
      <c r="D132" s="80" t="s">
        <v>9667</v>
      </c>
      <c r="E132" s="80" t="s">
        <v>9713</v>
      </c>
      <c r="F132" s="80">
        <v>3</v>
      </c>
      <c r="G132" s="81">
        <v>6950.63</v>
      </c>
      <c r="H132" s="82">
        <v>0.06</v>
      </c>
      <c r="I132" s="82">
        <v>7.0000000000000007E-2</v>
      </c>
      <c r="J132" s="82">
        <v>0.08</v>
      </c>
      <c r="L132" s="83">
        <v>26.71</v>
      </c>
      <c r="M132" s="83">
        <v>23.38</v>
      </c>
      <c r="N132" s="91">
        <f t="shared" si="6"/>
        <v>0.16666666666666682</v>
      </c>
      <c r="O132" s="91">
        <f t="shared" si="6"/>
        <v>0.14285714285714277</v>
      </c>
      <c r="Q132" s="92">
        <f t="shared" si="7"/>
        <v>1.6025999999999985</v>
      </c>
      <c r="R132" s="92">
        <f t="shared" si="7"/>
        <v>1.6366000000000012</v>
      </c>
      <c r="T132" s="87">
        <v>491.14999</v>
      </c>
      <c r="V132" s="93">
        <f t="shared" si="8"/>
        <v>5.3337029252809538E-2</v>
      </c>
      <c r="X132" s="89">
        <v>0.68</v>
      </c>
      <c r="Y132" s="89">
        <v>466.28</v>
      </c>
    </row>
    <row r="133" spans="1:26" x14ac:dyDescent="0.25">
      <c r="A133" s="79" t="s">
        <v>2918</v>
      </c>
      <c r="B133" s="79" t="s">
        <v>2919</v>
      </c>
      <c r="C133" s="80" t="s">
        <v>9617</v>
      </c>
      <c r="D133" s="80" t="s">
        <v>9611</v>
      </c>
      <c r="E133" s="80" t="s">
        <v>9697</v>
      </c>
      <c r="F133" s="80">
        <v>3</v>
      </c>
      <c r="G133" s="81">
        <v>10163.56</v>
      </c>
      <c r="H133" s="82">
        <v>2.5099999999999998</v>
      </c>
      <c r="I133" s="82">
        <v>2.1</v>
      </c>
      <c r="J133" s="82">
        <v>2.39</v>
      </c>
      <c r="K133" s="83">
        <v>21.41</v>
      </c>
      <c r="L133" s="83">
        <v>25.04</v>
      </c>
      <c r="M133" s="83">
        <v>21.9</v>
      </c>
      <c r="N133" s="91">
        <f t="shared" si="6"/>
        <v>-0.16334661354581662</v>
      </c>
      <c r="O133" s="91">
        <f t="shared" si="6"/>
        <v>0.1380952380952381</v>
      </c>
      <c r="P133" s="85">
        <v>1.62</v>
      </c>
      <c r="Q133" s="92">
        <f t="shared" si="7"/>
        <v>-1.5329365853658545</v>
      </c>
      <c r="R133" s="92">
        <f t="shared" si="7"/>
        <v>1.585862068965517</v>
      </c>
      <c r="S133" s="86">
        <v>26.84</v>
      </c>
      <c r="T133" s="87">
        <v>2437.8898899999999</v>
      </c>
      <c r="U133" s="88">
        <v>17.37</v>
      </c>
      <c r="V133" s="93">
        <f t="shared" si="8"/>
        <v>-4.9548187510234036E-2</v>
      </c>
      <c r="W133" s="89">
        <v>41.03</v>
      </c>
      <c r="X133" s="89">
        <v>1.1299999999999999</v>
      </c>
      <c r="Y133" s="89">
        <v>2564.98</v>
      </c>
      <c r="Z133" s="89">
        <v>20200205</v>
      </c>
    </row>
    <row r="134" spans="1:26" x14ac:dyDescent="0.25">
      <c r="A134" s="79" t="s">
        <v>2922</v>
      </c>
      <c r="B134" s="79" t="s">
        <v>2923</v>
      </c>
      <c r="C134" s="80" t="s">
        <v>9613</v>
      </c>
      <c r="D134" s="80" t="s">
        <v>9634</v>
      </c>
      <c r="E134" s="80" t="s">
        <v>9698</v>
      </c>
      <c r="F134" s="80">
        <v>12</v>
      </c>
      <c r="G134" s="81">
        <v>8080.84</v>
      </c>
      <c r="H134" s="82">
        <v>6.5</v>
      </c>
      <c r="I134" s="82">
        <v>7.42</v>
      </c>
      <c r="J134" s="82">
        <v>8.34</v>
      </c>
      <c r="K134" s="83">
        <v>7.27</v>
      </c>
      <c r="L134" s="83">
        <v>5.9</v>
      </c>
      <c r="M134" s="83">
        <v>5.24</v>
      </c>
      <c r="N134" s="91">
        <f t="shared" si="6"/>
        <v>0.14153846153846153</v>
      </c>
      <c r="O134" s="91">
        <f t="shared" si="6"/>
        <v>0.12398921832884097</v>
      </c>
      <c r="P134" s="85">
        <v>0.43</v>
      </c>
      <c r="Q134" s="92">
        <f t="shared" si="7"/>
        <v>0.41684782608695659</v>
      </c>
      <c r="R134" s="92">
        <f t="shared" si="7"/>
        <v>0.42261739130434783</v>
      </c>
      <c r="S134" s="86">
        <v>10.45</v>
      </c>
      <c r="T134" s="87">
        <v>5409.0732399999997</v>
      </c>
      <c r="U134" s="88">
        <v>45.27</v>
      </c>
      <c r="V134" s="93">
        <f t="shared" si="8"/>
        <v>-0.17330379948036073</v>
      </c>
      <c r="W134" s="89">
        <v>-25.56</v>
      </c>
      <c r="X134" s="89">
        <v>0</v>
      </c>
      <c r="Y134" s="89">
        <v>6543</v>
      </c>
      <c r="Z134" s="89">
        <v>20200218</v>
      </c>
    </row>
    <row r="135" spans="1:26" x14ac:dyDescent="0.25">
      <c r="A135" s="79" t="s">
        <v>2924</v>
      </c>
      <c r="B135" s="79" t="s">
        <v>2925</v>
      </c>
      <c r="C135" s="80" t="s">
        <v>9613</v>
      </c>
      <c r="D135" s="80" t="s">
        <v>9611</v>
      </c>
      <c r="E135" s="80" t="s">
        <v>9664</v>
      </c>
      <c r="F135" s="80">
        <v>12</v>
      </c>
      <c r="G135" s="81">
        <v>9111.8700000000008</v>
      </c>
      <c r="H135" s="82">
        <v>3.82</v>
      </c>
      <c r="I135" s="82">
        <v>4.25</v>
      </c>
      <c r="J135" s="82">
        <v>5.01</v>
      </c>
      <c r="K135" s="83">
        <v>19.100000000000001</v>
      </c>
      <c r="L135" s="83">
        <v>18.149999999999999</v>
      </c>
      <c r="M135" s="83">
        <v>15.4</v>
      </c>
      <c r="N135" s="91">
        <f t="shared" si="6"/>
        <v>0.11256544502617806</v>
      </c>
      <c r="O135" s="91">
        <f t="shared" si="6"/>
        <v>0.17882352941176466</v>
      </c>
      <c r="P135" s="85">
        <v>1.17</v>
      </c>
      <c r="Q135" s="92">
        <f t="shared" si="7"/>
        <v>1.6123953488372083</v>
      </c>
      <c r="R135" s="92">
        <f t="shared" si="7"/>
        <v>0.861184210526316</v>
      </c>
      <c r="S135" s="86">
        <v>27.2</v>
      </c>
      <c r="T135" s="87">
        <v>1349.3199400000001</v>
      </c>
      <c r="U135" s="88">
        <v>27.47</v>
      </c>
      <c r="V135" s="93">
        <f t="shared" si="8"/>
        <v>0.28259913309632906</v>
      </c>
      <c r="W135" s="89">
        <v>1.23</v>
      </c>
      <c r="X135" s="89">
        <v>0</v>
      </c>
      <c r="Y135" s="89">
        <v>1052.02</v>
      </c>
      <c r="Z135" s="89">
        <v>20200225</v>
      </c>
    </row>
    <row r="136" spans="1:26" x14ac:dyDescent="0.25">
      <c r="A136" s="79" t="s">
        <v>2936</v>
      </c>
      <c r="B136" s="79" t="s">
        <v>2937</v>
      </c>
      <c r="C136" s="80" t="s">
        <v>9613</v>
      </c>
      <c r="D136" s="80" t="s">
        <v>57</v>
      </c>
      <c r="E136" s="80" t="s">
        <v>9700</v>
      </c>
      <c r="F136" s="80">
        <v>9</v>
      </c>
      <c r="G136" s="81">
        <v>14508.51</v>
      </c>
      <c r="H136" s="82">
        <v>4.33</v>
      </c>
      <c r="I136" s="82">
        <v>4.68</v>
      </c>
      <c r="J136" s="82">
        <v>5.03</v>
      </c>
      <c r="K136" s="83">
        <v>27.16</v>
      </c>
      <c r="L136" s="83">
        <v>25.34</v>
      </c>
      <c r="M136" s="83">
        <v>23.59</v>
      </c>
      <c r="N136" s="91">
        <f t="shared" si="6"/>
        <v>8.0831408775981439E-2</v>
      </c>
      <c r="O136" s="91">
        <f t="shared" si="6"/>
        <v>7.4786324786324909E-2</v>
      </c>
      <c r="P136" s="85">
        <v>3.54</v>
      </c>
      <c r="Q136" s="92">
        <f t="shared" si="7"/>
        <v>3.1349200000000033</v>
      </c>
      <c r="R136" s="92">
        <f t="shared" si="7"/>
        <v>3.1543199999999949</v>
      </c>
      <c r="S136" s="86">
        <v>9.19</v>
      </c>
      <c r="T136" s="87">
        <v>3482.73999</v>
      </c>
      <c r="V136" s="93">
        <f t="shared" si="8"/>
        <v>0.20017919258404127</v>
      </c>
      <c r="W136" s="89">
        <v>2.08</v>
      </c>
      <c r="X136" s="89">
        <v>1.94</v>
      </c>
      <c r="Y136" s="89">
        <v>2901.85</v>
      </c>
      <c r="Z136" s="89">
        <v>20200204</v>
      </c>
    </row>
    <row r="137" spans="1:26" x14ac:dyDescent="0.25">
      <c r="A137" s="79" t="s">
        <v>2938</v>
      </c>
      <c r="B137" s="79" t="s">
        <v>2939</v>
      </c>
      <c r="C137" s="80" t="s">
        <v>9613</v>
      </c>
      <c r="D137" s="80" t="s">
        <v>9614</v>
      </c>
      <c r="E137" s="80" t="s">
        <v>9701</v>
      </c>
      <c r="F137" s="80">
        <v>12</v>
      </c>
      <c r="G137" s="81">
        <v>7494.81</v>
      </c>
      <c r="H137" s="82">
        <v>3.94</v>
      </c>
      <c r="I137" s="82">
        <v>4.2300000000000004</v>
      </c>
      <c r="J137" s="82">
        <v>4.7699999999999996</v>
      </c>
      <c r="K137" s="83">
        <v>28.81</v>
      </c>
      <c r="L137" s="83">
        <v>27.72</v>
      </c>
      <c r="M137" s="83">
        <v>24.57</v>
      </c>
      <c r="N137" s="91">
        <f t="shared" si="6"/>
        <v>7.3604060913705707E-2</v>
      </c>
      <c r="O137" s="91">
        <f t="shared" si="6"/>
        <v>0.1276595744680849</v>
      </c>
      <c r="P137" s="85">
        <v>2.68</v>
      </c>
      <c r="Q137" s="92">
        <f t="shared" si="7"/>
        <v>3.7660965517241314</v>
      </c>
      <c r="R137" s="92">
        <f t="shared" si="7"/>
        <v>1.9246500000000031</v>
      </c>
      <c r="S137" s="86">
        <v>17.850000000000001</v>
      </c>
      <c r="T137" s="87">
        <v>2983.0148899999999</v>
      </c>
      <c r="U137" s="88">
        <v>3.71</v>
      </c>
      <c r="V137" s="93">
        <f t="shared" si="8"/>
        <v>7.8941712843067641E-2</v>
      </c>
      <c r="W137" s="89">
        <v>-2.11</v>
      </c>
      <c r="X137" s="89">
        <v>1.23</v>
      </c>
      <c r="Y137" s="89">
        <v>2764.76</v>
      </c>
      <c r="Z137" s="89">
        <v>20200220</v>
      </c>
    </row>
    <row r="138" spans="1:26" x14ac:dyDescent="0.25">
      <c r="A138" s="79" t="s">
        <v>2955</v>
      </c>
      <c r="B138" s="79" t="s">
        <v>2956</v>
      </c>
      <c r="C138" s="80" t="s">
        <v>9613</v>
      </c>
      <c r="D138" s="80" t="s">
        <v>9611</v>
      </c>
      <c r="E138" s="80" t="s">
        <v>9681</v>
      </c>
      <c r="F138" s="80">
        <v>12</v>
      </c>
      <c r="G138" s="81">
        <v>17646.59</v>
      </c>
      <c r="H138" s="82">
        <v>0.42</v>
      </c>
      <c r="I138" s="82">
        <v>0.87</v>
      </c>
      <c r="J138" s="82">
        <v>1.24</v>
      </c>
      <c r="K138" s="83">
        <v>39.590000000000003</v>
      </c>
      <c r="L138" s="83">
        <v>31.96</v>
      </c>
      <c r="M138" s="83">
        <v>22.41</v>
      </c>
      <c r="N138" s="91">
        <f t="shared" si="6"/>
        <v>1.0714285714285714</v>
      </c>
      <c r="O138" s="91">
        <f t="shared" si="6"/>
        <v>0.42528735632183906</v>
      </c>
      <c r="Q138" s="92">
        <f t="shared" si="7"/>
        <v>0.29829333333333335</v>
      </c>
      <c r="R138" s="92">
        <f t="shared" si="7"/>
        <v>0.52693783783783787</v>
      </c>
      <c r="S138" s="86">
        <v>17.04</v>
      </c>
      <c r="T138" s="87">
        <v>10213.230460000001</v>
      </c>
      <c r="V138" s="93">
        <f t="shared" si="8"/>
        <v>6.759138921728805E-2</v>
      </c>
      <c r="W138" s="89">
        <v>0</v>
      </c>
      <c r="X138" s="89">
        <v>0</v>
      </c>
      <c r="Y138" s="89">
        <v>9566.61</v>
      </c>
      <c r="Z138" s="89">
        <v>20200212</v>
      </c>
    </row>
    <row r="139" spans="1:26" x14ac:dyDescent="0.25">
      <c r="A139" s="79" t="s">
        <v>2957</v>
      </c>
      <c r="B139" s="79" t="s">
        <v>2958</v>
      </c>
      <c r="C139" s="80" t="s">
        <v>9619</v>
      </c>
      <c r="D139" s="80" t="s">
        <v>9643</v>
      </c>
      <c r="E139" s="80" t="s">
        <v>9702</v>
      </c>
      <c r="F139" s="80">
        <v>12</v>
      </c>
      <c r="G139" s="81">
        <v>44720.42</v>
      </c>
      <c r="H139" s="82">
        <v>2.2200000000000002</v>
      </c>
      <c r="I139" s="82">
        <v>2.5299999999999998</v>
      </c>
      <c r="J139" s="82">
        <v>2.8</v>
      </c>
      <c r="K139" s="83">
        <v>25.31</v>
      </c>
      <c r="L139" s="83">
        <v>23.01</v>
      </c>
      <c r="M139" s="83">
        <v>20.76</v>
      </c>
      <c r="N139" s="91">
        <f t="shared" si="6"/>
        <v>0.13963963963963946</v>
      </c>
      <c r="O139" s="91">
        <f t="shared" si="6"/>
        <v>0.10671936758893281</v>
      </c>
      <c r="P139" s="85">
        <v>1.85</v>
      </c>
      <c r="Q139" s="92">
        <f t="shared" si="7"/>
        <v>1.6478129032258086</v>
      </c>
      <c r="R139" s="92">
        <f t="shared" si="7"/>
        <v>1.9452888888888888</v>
      </c>
      <c r="S139" s="86">
        <v>13.91</v>
      </c>
      <c r="T139" s="87">
        <v>6878.3271400000003</v>
      </c>
      <c r="U139" s="88">
        <v>12.75</v>
      </c>
      <c r="V139" s="93">
        <f t="shared" si="8"/>
        <v>-8.2889714666666628E-2</v>
      </c>
      <c r="W139" s="89">
        <v>28</v>
      </c>
      <c r="X139" s="89">
        <v>0.64</v>
      </c>
      <c r="Y139" s="89">
        <v>7500</v>
      </c>
      <c r="Z139" s="89">
        <v>20200206</v>
      </c>
    </row>
    <row r="140" spans="1:26" x14ac:dyDescent="0.25">
      <c r="A140" s="79" t="s">
        <v>2959</v>
      </c>
      <c r="B140" s="79" t="s">
        <v>2960</v>
      </c>
      <c r="C140" s="80" t="s">
        <v>9613</v>
      </c>
      <c r="D140" s="80" t="s">
        <v>16</v>
      </c>
      <c r="E140" s="80" t="s">
        <v>9652</v>
      </c>
      <c r="F140" s="80">
        <v>12</v>
      </c>
      <c r="G140" s="81">
        <v>8243.44</v>
      </c>
      <c r="H140" s="82">
        <v>1.1200000000000001</v>
      </c>
      <c r="I140" s="82">
        <v>1.86</v>
      </c>
      <c r="J140" s="82">
        <v>1.84</v>
      </c>
      <c r="L140" s="83">
        <v>10.72</v>
      </c>
      <c r="M140" s="83">
        <v>10.8</v>
      </c>
      <c r="N140" s="91">
        <f t="shared" si="6"/>
        <v>0.6607142857142857</v>
      </c>
      <c r="O140" s="91">
        <f t="shared" si="6"/>
        <v>-1.075268817204302E-2</v>
      </c>
      <c r="P140" s="85">
        <v>0.31</v>
      </c>
      <c r="Q140" s="92">
        <f t="shared" si="7"/>
        <v>0.16224864864864866</v>
      </c>
      <c r="R140" s="92">
        <f t="shared" si="7"/>
        <v>-10.043999999999992</v>
      </c>
      <c r="T140" s="87">
        <v>4884.2299800000001</v>
      </c>
      <c r="V140" s="93">
        <f t="shared" si="8"/>
        <v>0.23870909967030182</v>
      </c>
      <c r="X140" s="89">
        <v>0.27</v>
      </c>
      <c r="Y140" s="89">
        <v>3943</v>
      </c>
      <c r="Z140" s="89">
        <v>20200218</v>
      </c>
    </row>
    <row r="141" spans="1:26" x14ac:dyDescent="0.25">
      <c r="A141" s="79" t="s">
        <v>2963</v>
      </c>
      <c r="B141" s="79" t="s">
        <v>2964</v>
      </c>
      <c r="C141" s="80" t="s">
        <v>9617</v>
      </c>
      <c r="D141" s="80" t="s">
        <v>16</v>
      </c>
      <c r="E141" s="80" t="s">
        <v>9704</v>
      </c>
      <c r="F141" s="80">
        <v>12</v>
      </c>
      <c r="G141" s="81">
        <v>7570.06</v>
      </c>
      <c r="H141" s="82">
        <v>1.1200000000000001</v>
      </c>
      <c r="I141" s="82">
        <v>1.34</v>
      </c>
      <c r="J141" s="82">
        <v>1.32</v>
      </c>
      <c r="L141" s="83">
        <v>12.06</v>
      </c>
      <c r="M141" s="83">
        <v>12.24</v>
      </c>
      <c r="N141" s="91">
        <f t="shared" si="6"/>
        <v>0.1964285714285714</v>
      </c>
      <c r="O141" s="91">
        <f t="shared" si="6"/>
        <v>-1.492537313432837E-2</v>
      </c>
      <c r="Q141" s="92">
        <f t="shared" si="7"/>
        <v>0.61396363636363649</v>
      </c>
      <c r="R141" s="92">
        <f t="shared" si="7"/>
        <v>-8.2007999999999939</v>
      </c>
      <c r="T141" s="87">
        <v>2341.6350000000002</v>
      </c>
      <c r="V141" s="93">
        <f t="shared" si="8"/>
        <v>0.24422688629117972</v>
      </c>
      <c r="X141" s="89">
        <v>2.48</v>
      </c>
      <c r="Y141" s="89">
        <v>1882</v>
      </c>
      <c r="Z141" s="89">
        <v>20200206</v>
      </c>
    </row>
    <row r="142" spans="1:26" x14ac:dyDescent="0.25">
      <c r="A142" s="79" t="s">
        <v>2967</v>
      </c>
      <c r="B142" s="79" t="s">
        <v>15903</v>
      </c>
      <c r="C142" s="80" t="s">
        <v>9617</v>
      </c>
      <c r="D142" s="80" t="s">
        <v>9611</v>
      </c>
      <c r="E142" s="80" t="s">
        <v>9616</v>
      </c>
      <c r="F142" s="80">
        <v>12</v>
      </c>
      <c r="G142" s="81">
        <v>3358.86</v>
      </c>
      <c r="H142" s="82">
        <v>-0.56000000000000005</v>
      </c>
      <c r="I142" s="82">
        <v>-0.39</v>
      </c>
      <c r="N142" s="91">
        <f t="shared" si="6"/>
        <v>0.3035714285714286</v>
      </c>
      <c r="O142" s="91">
        <f t="shared" si="6"/>
        <v>1</v>
      </c>
      <c r="Q142" s="92">
        <f t="shared" si="7"/>
        <v>0</v>
      </c>
      <c r="R142" s="92">
        <f t="shared" si="7"/>
        <v>0</v>
      </c>
      <c r="S142" s="86">
        <v>-4.8499999999999996</v>
      </c>
      <c r="U142" s="88">
        <v>-5.31</v>
      </c>
      <c r="V142" s="93">
        <f t="shared" si="8"/>
        <v>-1</v>
      </c>
      <c r="W142" s="89">
        <v>25</v>
      </c>
      <c r="X142" s="89">
        <v>3.03</v>
      </c>
      <c r="Y142" s="89">
        <v>10050</v>
      </c>
      <c r="Z142" s="89">
        <v>20200204</v>
      </c>
    </row>
    <row r="143" spans="1:26" x14ac:dyDescent="0.25">
      <c r="A143" s="79" t="s">
        <v>2972</v>
      </c>
      <c r="B143" s="79" t="s">
        <v>2973</v>
      </c>
      <c r="C143" s="80" t="s">
        <v>9613</v>
      </c>
      <c r="D143" s="80" t="s">
        <v>16</v>
      </c>
      <c r="E143" s="80" t="s">
        <v>9652</v>
      </c>
      <c r="F143" s="80">
        <v>12</v>
      </c>
      <c r="G143" s="81">
        <v>3820.94</v>
      </c>
      <c r="H143" s="82">
        <v>0.11</v>
      </c>
      <c r="I143" s="82">
        <v>0.17</v>
      </c>
      <c r="J143" s="82">
        <v>0.13</v>
      </c>
      <c r="K143" s="83">
        <v>30.92</v>
      </c>
      <c r="L143" s="83">
        <v>23.1</v>
      </c>
      <c r="M143" s="83">
        <v>30.15</v>
      </c>
      <c r="N143" s="91">
        <f t="shared" si="6"/>
        <v>0.54545454545454553</v>
      </c>
      <c r="O143" s="91">
        <f t="shared" si="6"/>
        <v>-0.23529411764705885</v>
      </c>
      <c r="Q143" s="92">
        <f t="shared" si="7"/>
        <v>0.42349999999999999</v>
      </c>
      <c r="R143" s="92">
        <f t="shared" si="7"/>
        <v>-1.2813749999999999</v>
      </c>
      <c r="S143" s="86">
        <v>2.94</v>
      </c>
      <c r="T143" s="87">
        <v>1467.5</v>
      </c>
      <c r="U143" s="88">
        <v>-1.72</v>
      </c>
      <c r="V143" s="93">
        <f t="shared" si="8"/>
        <v>-0.18404225743675284</v>
      </c>
      <c r="W143" s="89">
        <v>150</v>
      </c>
      <c r="X143" s="89">
        <v>1</v>
      </c>
      <c r="Y143" s="89">
        <v>1798.5</v>
      </c>
      <c r="Z143" s="89">
        <v>20200213</v>
      </c>
    </row>
    <row r="144" spans="1:26" x14ac:dyDescent="0.25">
      <c r="A144" s="79" t="s">
        <v>2974</v>
      </c>
      <c r="B144" s="79" t="s">
        <v>2975</v>
      </c>
      <c r="C144" s="80" t="s">
        <v>9613</v>
      </c>
      <c r="D144" s="80" t="s">
        <v>57</v>
      </c>
      <c r="E144" s="80" t="s">
        <v>9650</v>
      </c>
      <c r="F144" s="80">
        <v>12</v>
      </c>
      <c r="G144" s="81">
        <v>3409.54</v>
      </c>
      <c r="H144" s="82">
        <v>1.89</v>
      </c>
      <c r="I144" s="82">
        <v>1.94</v>
      </c>
      <c r="J144" s="82">
        <v>2.13</v>
      </c>
      <c r="K144" s="83">
        <v>30.42</v>
      </c>
      <c r="L144" s="83">
        <v>26.34</v>
      </c>
      <c r="M144" s="83">
        <v>24</v>
      </c>
      <c r="N144" s="91">
        <f t="shared" si="6"/>
        <v>2.6455026455026481E-2</v>
      </c>
      <c r="O144" s="91">
        <f t="shared" si="6"/>
        <v>9.7938144329896878E-2</v>
      </c>
      <c r="P144" s="85">
        <v>7.51</v>
      </c>
      <c r="Q144" s="92">
        <f t="shared" si="7"/>
        <v>9.9565199999999905</v>
      </c>
      <c r="R144" s="92">
        <f t="shared" si="7"/>
        <v>2.4505263157894746</v>
      </c>
      <c r="S144" s="86">
        <v>5.96</v>
      </c>
      <c r="T144" s="87">
        <v>1401.59997</v>
      </c>
      <c r="U144" s="88">
        <v>-1.89</v>
      </c>
      <c r="V144" s="93">
        <f t="shared" si="8"/>
        <v>3.3717543972681344E-3</v>
      </c>
      <c r="W144" s="89">
        <v>-46.67</v>
      </c>
      <c r="X144" s="89">
        <v>3.03</v>
      </c>
      <c r="Y144" s="89">
        <v>1396.89</v>
      </c>
      <c r="Z144" s="89">
        <v>20200226</v>
      </c>
    </row>
    <row r="145" spans="1:26" x14ac:dyDescent="0.25">
      <c r="A145" s="79" t="s">
        <v>2976</v>
      </c>
      <c r="B145" s="79" t="s">
        <v>2977</v>
      </c>
      <c r="C145" s="80" t="s">
        <v>9613</v>
      </c>
      <c r="D145" s="80" t="s">
        <v>9634</v>
      </c>
      <c r="E145" s="80" t="s">
        <v>9661</v>
      </c>
      <c r="F145" s="80">
        <v>12</v>
      </c>
      <c r="G145" s="81">
        <v>9436</v>
      </c>
      <c r="H145" s="82">
        <v>0.85</v>
      </c>
      <c r="I145" s="82">
        <v>0.87</v>
      </c>
      <c r="J145" s="82">
        <v>0.94</v>
      </c>
      <c r="K145" s="83">
        <v>9.74</v>
      </c>
      <c r="L145" s="83">
        <v>9.74</v>
      </c>
      <c r="M145" s="83">
        <v>9.01</v>
      </c>
      <c r="N145" s="91">
        <f t="shared" si="6"/>
        <v>2.3529411764705903E-2</v>
      </c>
      <c r="O145" s="91">
        <f t="shared" si="6"/>
        <v>8.0459770114942472E-2</v>
      </c>
      <c r="Q145" s="92">
        <f t="shared" si="7"/>
        <v>4.1394999999999964</v>
      </c>
      <c r="R145" s="92">
        <f t="shared" si="7"/>
        <v>1.1198142857142863</v>
      </c>
      <c r="S145" s="86">
        <v>12.39</v>
      </c>
      <c r="T145" s="87">
        <v>6217.7202100000004</v>
      </c>
      <c r="U145" s="88">
        <v>1.34</v>
      </c>
      <c r="V145" s="93">
        <f t="shared" si="8"/>
        <v>-0.36729483372679911</v>
      </c>
      <c r="W145" s="89">
        <v>5.26</v>
      </c>
      <c r="X145" s="89">
        <v>4.1900000000000004</v>
      </c>
      <c r="Y145" s="89">
        <v>9827.2000000000007</v>
      </c>
      <c r="Z145" s="89">
        <v>20200423</v>
      </c>
    </row>
    <row r="146" spans="1:26" x14ac:dyDescent="0.25">
      <c r="A146" s="79" t="s">
        <v>2980</v>
      </c>
      <c r="B146" s="79" t="s">
        <v>2981</v>
      </c>
      <c r="C146" s="80" t="s">
        <v>9613</v>
      </c>
      <c r="D146" s="80" t="s">
        <v>9634</v>
      </c>
      <c r="E146" s="80" t="s">
        <v>9635</v>
      </c>
      <c r="F146" s="80">
        <v>12</v>
      </c>
      <c r="G146" s="81">
        <v>30263.31</v>
      </c>
      <c r="H146" s="82">
        <v>9.31</v>
      </c>
      <c r="I146" s="82">
        <v>9.84</v>
      </c>
      <c r="J146" s="82">
        <v>10.33</v>
      </c>
      <c r="K146" s="83">
        <v>23.5</v>
      </c>
      <c r="L146" s="83">
        <v>22.03</v>
      </c>
      <c r="M146" s="83">
        <v>20.98</v>
      </c>
      <c r="N146" s="91">
        <f t="shared" si="6"/>
        <v>5.6928034371643323E-2</v>
      </c>
      <c r="O146" s="91">
        <f t="shared" si="6"/>
        <v>4.9796747967479696E-2</v>
      </c>
      <c r="P146" s="85">
        <v>3.59</v>
      </c>
      <c r="Q146" s="92">
        <f t="shared" si="7"/>
        <v>3.8697981132075525</v>
      </c>
      <c r="R146" s="92">
        <f t="shared" si="7"/>
        <v>4.213126530612243</v>
      </c>
      <c r="S146" s="86">
        <v>9.35</v>
      </c>
      <c r="T146" s="87">
        <v>2445.0080499999999</v>
      </c>
      <c r="U146" s="88">
        <v>6.93</v>
      </c>
      <c r="V146" s="93">
        <f t="shared" si="8"/>
        <v>7.0245542846887415E-2</v>
      </c>
      <c r="W146" s="89">
        <v>-0.43</v>
      </c>
      <c r="X146" s="89">
        <v>2.81</v>
      </c>
      <c r="Y146" s="89">
        <v>2284.5300000000002</v>
      </c>
      <c r="Z146" s="89">
        <v>20200205</v>
      </c>
    </row>
    <row r="147" spans="1:26" x14ac:dyDescent="0.25">
      <c r="A147" s="79" t="s">
        <v>2982</v>
      </c>
      <c r="B147" s="79" t="s">
        <v>2983</v>
      </c>
      <c r="C147" s="80" t="s">
        <v>9619</v>
      </c>
      <c r="D147" s="80" t="s">
        <v>9611</v>
      </c>
      <c r="E147" s="80" t="s">
        <v>9673</v>
      </c>
      <c r="F147" s="80">
        <v>10</v>
      </c>
      <c r="G147" s="81">
        <v>121418.15</v>
      </c>
      <c r="H147" s="82">
        <v>21.28</v>
      </c>
      <c r="I147" s="82">
        <v>23.14</v>
      </c>
      <c r="J147" s="82">
        <v>25.47</v>
      </c>
      <c r="K147" s="83">
        <v>14.32</v>
      </c>
      <c r="L147" s="83">
        <v>13.19</v>
      </c>
      <c r="M147" s="83">
        <v>11.98</v>
      </c>
      <c r="N147" s="91">
        <f t="shared" si="6"/>
        <v>8.7406015037593959E-2</v>
      </c>
      <c r="O147" s="91">
        <f t="shared" si="6"/>
        <v>0.10069144338807252</v>
      </c>
      <c r="P147" s="85">
        <v>1.23</v>
      </c>
      <c r="Q147" s="92">
        <f t="shared" si="7"/>
        <v>1.5090494623655917</v>
      </c>
      <c r="R147" s="92">
        <f t="shared" si="7"/>
        <v>1.1897733905579408</v>
      </c>
      <c r="S147" s="86">
        <v>46.16</v>
      </c>
      <c r="T147" s="87">
        <v>25019.296869999998</v>
      </c>
      <c r="U147" s="88">
        <v>38.57</v>
      </c>
      <c r="V147" s="93">
        <f t="shared" si="8"/>
        <v>0.10719550692569803</v>
      </c>
      <c r="W147" s="89">
        <v>0.56000000000000005</v>
      </c>
      <c r="X147" s="89">
        <v>4.26</v>
      </c>
      <c r="Y147" s="89">
        <v>22597</v>
      </c>
      <c r="Z147" s="89">
        <v>20200312</v>
      </c>
    </row>
    <row r="148" spans="1:26" x14ac:dyDescent="0.25">
      <c r="A148" s="79" t="s">
        <v>2991</v>
      </c>
      <c r="B148" s="79" t="s">
        <v>2992</v>
      </c>
      <c r="C148" s="80" t="s">
        <v>9619</v>
      </c>
      <c r="D148" s="80" t="s">
        <v>9611</v>
      </c>
      <c r="E148" s="80" t="s">
        <v>9692</v>
      </c>
      <c r="F148" s="80">
        <v>6</v>
      </c>
      <c r="G148" s="81">
        <v>3657.96</v>
      </c>
      <c r="H148" s="82">
        <v>4.16</v>
      </c>
      <c r="I148" s="82">
        <v>1.96</v>
      </c>
      <c r="J148" s="82">
        <v>2.75</v>
      </c>
      <c r="K148" s="83">
        <v>12.05</v>
      </c>
      <c r="L148" s="83">
        <v>18.690000000000001</v>
      </c>
      <c r="M148" s="83">
        <v>13.31</v>
      </c>
      <c r="N148" s="91">
        <f t="shared" si="6"/>
        <v>-0.52884615384615385</v>
      </c>
      <c r="O148" s="91">
        <f t="shared" si="6"/>
        <v>0.40306122448979592</v>
      </c>
      <c r="P148" s="85">
        <v>1.8</v>
      </c>
      <c r="Q148" s="92">
        <f t="shared" si="7"/>
        <v>-0.35341090909090911</v>
      </c>
      <c r="R148" s="92">
        <f t="shared" si="7"/>
        <v>0.33022278481012657</v>
      </c>
      <c r="S148" s="86">
        <v>7.86</v>
      </c>
      <c r="T148" s="87">
        <v>17919.64257</v>
      </c>
      <c r="U148" s="88">
        <v>-9.19</v>
      </c>
      <c r="V148" s="93">
        <f t="shared" si="8"/>
        <v>-8.1919207791136567E-2</v>
      </c>
      <c r="W148" s="89">
        <v>-2.44</v>
      </c>
      <c r="X148" s="89">
        <v>2.29</v>
      </c>
      <c r="Y148" s="89">
        <v>19518.59</v>
      </c>
      <c r="Z148" s="89">
        <v>20200423</v>
      </c>
    </row>
    <row r="149" spans="1:26" x14ac:dyDescent="0.25">
      <c r="A149" s="79" t="s">
        <v>2993</v>
      </c>
      <c r="B149" s="79" t="s">
        <v>2994</v>
      </c>
      <c r="C149" s="80" t="s">
        <v>9613</v>
      </c>
      <c r="D149" s="80" t="s">
        <v>9626</v>
      </c>
      <c r="E149" s="80" t="s">
        <v>9774</v>
      </c>
      <c r="F149" s="80">
        <v>12</v>
      </c>
      <c r="G149" s="81">
        <v>10634.25</v>
      </c>
      <c r="H149" s="82">
        <v>0.55000000000000004</v>
      </c>
      <c r="I149" s="82">
        <v>0.79</v>
      </c>
      <c r="J149" s="82">
        <v>0.95</v>
      </c>
      <c r="L149" s="83">
        <v>23.52</v>
      </c>
      <c r="M149" s="83">
        <v>19.600000000000001</v>
      </c>
      <c r="N149" s="91">
        <f t="shared" si="6"/>
        <v>0.43636363636363629</v>
      </c>
      <c r="O149" s="91">
        <f t="shared" si="6"/>
        <v>0.20253164556962014</v>
      </c>
      <c r="P149" s="85">
        <v>0.96</v>
      </c>
      <c r="Q149" s="92">
        <f t="shared" si="7"/>
        <v>0.53900000000000015</v>
      </c>
      <c r="R149" s="92">
        <f t="shared" si="7"/>
        <v>0.96775000000000067</v>
      </c>
      <c r="T149" s="87">
        <v>6348.4111300000004</v>
      </c>
      <c r="V149" s="93" t="e">
        <f t="shared" si="8"/>
        <v>#DIV/0!</v>
      </c>
      <c r="W149" s="89">
        <v>0</v>
      </c>
      <c r="X149" s="89">
        <v>0</v>
      </c>
      <c r="Z149" s="89">
        <v>20200207</v>
      </c>
    </row>
    <row r="150" spans="1:26" x14ac:dyDescent="0.25">
      <c r="A150" s="79" t="s">
        <v>2995</v>
      </c>
      <c r="B150" s="79" t="s">
        <v>2996</v>
      </c>
      <c r="C150" s="80" t="s">
        <v>9617</v>
      </c>
      <c r="D150" s="80" t="s">
        <v>9634</v>
      </c>
      <c r="E150" s="80" t="s">
        <v>9698</v>
      </c>
      <c r="F150" s="80">
        <v>12</v>
      </c>
      <c r="G150" s="81">
        <v>20905.669999999998</v>
      </c>
      <c r="H150" s="82">
        <v>1.63</v>
      </c>
      <c r="I150" s="82">
        <v>1.6</v>
      </c>
      <c r="J150" s="82">
        <v>1.68</v>
      </c>
      <c r="L150" s="83">
        <v>6.5</v>
      </c>
      <c r="M150" s="83">
        <v>6.19</v>
      </c>
      <c r="N150" s="91">
        <f t="shared" si="6"/>
        <v>-1.8404907975460003E-2</v>
      </c>
      <c r="O150" s="91">
        <f t="shared" si="6"/>
        <v>4.9999999999999906E-2</v>
      </c>
      <c r="Q150" s="92">
        <f t="shared" si="7"/>
        <v>-3.5316666666666898</v>
      </c>
      <c r="R150" s="92">
        <f t="shared" si="7"/>
        <v>1.2380000000000024</v>
      </c>
      <c r="T150" s="87">
        <v>54355.890619999998</v>
      </c>
      <c r="V150" s="93">
        <f t="shared" si="8"/>
        <v>1.2878878252520927</v>
      </c>
      <c r="X150" s="89">
        <v>4.12</v>
      </c>
      <c r="Y150" s="89">
        <v>23758.11</v>
      </c>
      <c r="Z150" s="89">
        <v>20200304</v>
      </c>
    </row>
    <row r="151" spans="1:26" x14ac:dyDescent="0.25">
      <c r="A151" s="79" t="s">
        <v>2997</v>
      </c>
      <c r="B151" s="79" t="s">
        <v>2998</v>
      </c>
      <c r="C151" s="80" t="s">
        <v>9613</v>
      </c>
      <c r="D151" s="80" t="s">
        <v>9611</v>
      </c>
      <c r="E151" s="80" t="s">
        <v>9616</v>
      </c>
      <c r="F151" s="80">
        <v>3</v>
      </c>
      <c r="G151" s="81">
        <v>3463.21</v>
      </c>
      <c r="H151" s="82">
        <v>1.58</v>
      </c>
      <c r="I151" s="82">
        <v>1</v>
      </c>
      <c r="J151" s="82">
        <v>0.9</v>
      </c>
      <c r="K151" s="83">
        <v>16.93</v>
      </c>
      <c r="L151" s="83">
        <v>20.48</v>
      </c>
      <c r="M151" s="83">
        <v>22.76</v>
      </c>
      <c r="N151" s="91">
        <f t="shared" si="6"/>
        <v>-0.36708860759493672</v>
      </c>
      <c r="O151" s="91">
        <f t="shared" si="6"/>
        <v>-9.9999999999999978E-2</v>
      </c>
      <c r="Q151" s="92">
        <f t="shared" si="7"/>
        <v>-0.55790344827586202</v>
      </c>
      <c r="R151" s="92">
        <f t="shared" si="7"/>
        <v>-2.2760000000000007</v>
      </c>
      <c r="S151" s="86">
        <v>8.52</v>
      </c>
      <c r="T151" s="87">
        <v>1471.5</v>
      </c>
      <c r="U151" s="88">
        <v>8.9499999999999993</v>
      </c>
      <c r="V151" s="93">
        <f t="shared" si="8"/>
        <v>-0.17875420668716757</v>
      </c>
      <c r="W151" s="89">
        <v>47.37</v>
      </c>
      <c r="X151" s="89">
        <v>2.25</v>
      </c>
      <c r="Y151" s="89">
        <v>1791.79</v>
      </c>
      <c r="Z151" s="89">
        <v>20200427</v>
      </c>
    </row>
    <row r="152" spans="1:26" x14ac:dyDescent="0.25">
      <c r="A152" s="79" t="s">
        <v>2999</v>
      </c>
      <c r="B152" s="79" t="s">
        <v>3000</v>
      </c>
      <c r="C152" s="80" t="s">
        <v>9613</v>
      </c>
      <c r="D152" s="80" t="s">
        <v>9614</v>
      </c>
      <c r="E152" s="80" t="s">
        <v>9705</v>
      </c>
      <c r="F152" s="80">
        <v>12</v>
      </c>
      <c r="G152" s="81">
        <v>11187.72</v>
      </c>
      <c r="H152" s="82">
        <v>6.55</v>
      </c>
      <c r="I152" s="82">
        <v>7.04</v>
      </c>
      <c r="J152" s="82">
        <v>7.57</v>
      </c>
      <c r="K152" s="83">
        <v>20.329999999999998</v>
      </c>
      <c r="L152" s="83">
        <v>19.02</v>
      </c>
      <c r="M152" s="83">
        <v>17.690000000000001</v>
      </c>
      <c r="N152" s="91">
        <f t="shared" si="6"/>
        <v>7.4809160305343542E-2</v>
      </c>
      <c r="O152" s="91">
        <f t="shared" si="6"/>
        <v>7.5284090909090939E-2</v>
      </c>
      <c r="P152" s="85">
        <v>2.38</v>
      </c>
      <c r="Q152" s="92">
        <f t="shared" si="7"/>
        <v>2.542469387755101</v>
      </c>
      <c r="R152" s="92">
        <f t="shared" si="7"/>
        <v>2.3497660377358485</v>
      </c>
      <c r="S152" s="86">
        <v>51.98</v>
      </c>
      <c r="T152" s="87">
        <v>7337.7480400000004</v>
      </c>
      <c r="U152" s="88">
        <v>4.45</v>
      </c>
      <c r="V152" s="93">
        <f t="shared" si="8"/>
        <v>3.7856330179205387E-2</v>
      </c>
      <c r="W152" s="89">
        <v>2.98</v>
      </c>
      <c r="X152" s="89">
        <v>1.73</v>
      </c>
      <c r="Y152" s="89">
        <v>7070.1</v>
      </c>
      <c r="Z152" s="89">
        <v>20200422</v>
      </c>
    </row>
    <row r="153" spans="1:26" x14ac:dyDescent="0.25">
      <c r="A153" s="79" t="s">
        <v>3007</v>
      </c>
      <c r="B153" s="79" t="s">
        <v>3008</v>
      </c>
      <c r="C153" s="80" t="s">
        <v>9613</v>
      </c>
      <c r="D153" s="80" t="s">
        <v>9638</v>
      </c>
      <c r="E153" s="80" t="s">
        <v>9706</v>
      </c>
      <c r="F153" s="80">
        <v>12</v>
      </c>
      <c r="G153" s="81">
        <v>4912.84</v>
      </c>
      <c r="H153" s="82">
        <v>4.57</v>
      </c>
      <c r="I153" s="82">
        <v>5.13</v>
      </c>
      <c r="J153" s="82">
        <v>5.53</v>
      </c>
      <c r="K153" s="83">
        <v>22.26</v>
      </c>
      <c r="L153" s="83">
        <v>19.760000000000002</v>
      </c>
      <c r="M153" s="83">
        <v>18.32</v>
      </c>
      <c r="N153" s="91">
        <f t="shared" si="6"/>
        <v>0.12253829321663011</v>
      </c>
      <c r="O153" s="91">
        <f t="shared" si="6"/>
        <v>7.7972709551656985E-2</v>
      </c>
      <c r="P153" s="85">
        <v>1.27</v>
      </c>
      <c r="Q153" s="92">
        <f t="shared" si="7"/>
        <v>1.6125571428571441</v>
      </c>
      <c r="R153" s="92">
        <f t="shared" si="7"/>
        <v>2.349539999999998</v>
      </c>
      <c r="S153" s="86">
        <v>78.13</v>
      </c>
      <c r="T153" s="87">
        <v>1114</v>
      </c>
      <c r="U153" s="88">
        <v>-22.43</v>
      </c>
      <c r="V153" s="93">
        <f t="shared" si="8"/>
        <v>0.14221265251717424</v>
      </c>
      <c r="W153" s="89">
        <v>6.15</v>
      </c>
      <c r="X153" s="89">
        <v>0.79</v>
      </c>
      <c r="Y153" s="89">
        <v>975.3</v>
      </c>
      <c r="Z153" s="89">
        <v>20200224</v>
      </c>
    </row>
    <row r="154" spans="1:26" x14ac:dyDescent="0.25">
      <c r="A154" s="79" t="s">
        <v>3009</v>
      </c>
      <c r="B154" s="79" t="s">
        <v>3010</v>
      </c>
      <c r="C154" s="80" t="s">
        <v>9613</v>
      </c>
      <c r="D154" s="80" t="s">
        <v>57</v>
      </c>
      <c r="E154" s="80" t="s">
        <v>9707</v>
      </c>
      <c r="F154" s="80">
        <v>12</v>
      </c>
      <c r="G154" s="81">
        <v>24679.56</v>
      </c>
      <c r="H154" s="82">
        <v>3.62</v>
      </c>
      <c r="I154" s="82">
        <v>3.88</v>
      </c>
      <c r="J154" s="82">
        <v>4.22</v>
      </c>
      <c r="K154" s="83">
        <v>38.24</v>
      </c>
      <c r="L154" s="83">
        <v>35.19</v>
      </c>
      <c r="M154" s="83">
        <v>32.380000000000003</v>
      </c>
      <c r="N154" s="91">
        <f t="shared" si="6"/>
        <v>7.1823204419889444E-2</v>
      </c>
      <c r="O154" s="91">
        <f t="shared" si="6"/>
        <v>8.762886597938141E-2</v>
      </c>
      <c r="P154" s="85">
        <v>4.3499999999999996</v>
      </c>
      <c r="Q154" s="92">
        <f t="shared" si="7"/>
        <v>4.8995307692307728</v>
      </c>
      <c r="R154" s="92">
        <f t="shared" si="7"/>
        <v>3.6951294117647073</v>
      </c>
      <c r="S154" s="86">
        <v>10.77</v>
      </c>
      <c r="T154" s="87">
        <v>3754.0830000000001</v>
      </c>
      <c r="U154" s="88">
        <v>3.25</v>
      </c>
      <c r="V154" s="93">
        <f t="shared" si="8"/>
        <v>9.1303197674418635E-2</v>
      </c>
      <c r="W154" s="89">
        <v>3.1</v>
      </c>
      <c r="X154" s="89">
        <v>1.47</v>
      </c>
      <c r="Y154" s="89">
        <v>3440</v>
      </c>
      <c r="Z154" s="89">
        <v>20200218</v>
      </c>
    </row>
    <row r="155" spans="1:26" x14ac:dyDescent="0.25">
      <c r="A155" s="79" t="s">
        <v>3011</v>
      </c>
      <c r="B155" s="79" t="s">
        <v>3012</v>
      </c>
      <c r="C155" s="80" t="s">
        <v>9613</v>
      </c>
      <c r="D155" s="80" t="s">
        <v>57</v>
      </c>
      <c r="E155" s="80" t="s">
        <v>9707</v>
      </c>
      <c r="F155" s="80">
        <v>12</v>
      </c>
      <c r="G155" s="81">
        <v>3290.49</v>
      </c>
      <c r="H155" s="82">
        <v>2.09</v>
      </c>
      <c r="I155" s="82">
        <v>2.16</v>
      </c>
      <c r="J155" s="82">
        <v>2.2999999999999998</v>
      </c>
      <c r="K155" s="83">
        <v>43.57</v>
      </c>
      <c r="L155" s="83">
        <v>41.35</v>
      </c>
      <c r="M155" s="83">
        <v>38.83</v>
      </c>
      <c r="N155" s="91">
        <f t="shared" si="6"/>
        <v>3.3492822966507317E-2</v>
      </c>
      <c r="O155" s="91">
        <f t="shared" si="6"/>
        <v>6.4814814814814659E-2</v>
      </c>
      <c r="P155" s="85">
        <v>5.17</v>
      </c>
      <c r="Q155" s="92">
        <f t="shared" si="7"/>
        <v>12.345928571428521</v>
      </c>
      <c r="R155" s="92">
        <f t="shared" si="7"/>
        <v>5.9909142857143003</v>
      </c>
      <c r="S155" s="86">
        <v>13.23</v>
      </c>
      <c r="T155" s="87">
        <v>481</v>
      </c>
      <c r="U155" s="88">
        <v>-0.73</v>
      </c>
      <c r="V155" s="93">
        <f t="shared" si="8"/>
        <v>0.10114005768966625</v>
      </c>
      <c r="W155" s="89">
        <v>-4.17</v>
      </c>
      <c r="X155" s="89">
        <v>1.37</v>
      </c>
      <c r="Y155" s="89">
        <v>436.82</v>
      </c>
      <c r="Z155" s="89">
        <v>20200224</v>
      </c>
    </row>
    <row r="156" spans="1:26" x14ac:dyDescent="0.25">
      <c r="A156" s="79" t="s">
        <v>3019</v>
      </c>
      <c r="B156" s="79" t="s">
        <v>3020</v>
      </c>
      <c r="C156" s="80" t="s">
        <v>9613</v>
      </c>
      <c r="D156" s="80" t="s">
        <v>9611</v>
      </c>
      <c r="E156" s="80" t="s">
        <v>9692</v>
      </c>
      <c r="F156" s="80">
        <v>12</v>
      </c>
      <c r="G156" s="81">
        <v>3316.83</v>
      </c>
      <c r="H156" s="82">
        <v>6.92</v>
      </c>
      <c r="I156" s="82">
        <v>7.72</v>
      </c>
      <c r="J156" s="82">
        <v>8.32</v>
      </c>
      <c r="K156" s="83">
        <v>14.36</v>
      </c>
      <c r="L156" s="83">
        <v>12.7</v>
      </c>
      <c r="M156" s="83">
        <v>11.78</v>
      </c>
      <c r="N156" s="91">
        <f t="shared" si="6"/>
        <v>0.11560693641618494</v>
      </c>
      <c r="O156" s="91">
        <f t="shared" si="6"/>
        <v>7.7720207253886078E-2</v>
      </c>
      <c r="P156" s="85">
        <v>1.59</v>
      </c>
      <c r="Q156" s="92">
        <f t="shared" si="7"/>
        <v>1.0985500000000001</v>
      </c>
      <c r="R156" s="92">
        <f t="shared" si="7"/>
        <v>1.5156933333333318</v>
      </c>
      <c r="S156" s="86">
        <v>14.08</v>
      </c>
      <c r="T156" s="87">
        <v>9107</v>
      </c>
      <c r="U156" s="88">
        <v>8.2899999999999991</v>
      </c>
      <c r="V156" s="93">
        <f t="shared" si="8"/>
        <v>8.4140853789195405E-2</v>
      </c>
      <c r="W156" s="89">
        <v>12.94</v>
      </c>
      <c r="X156" s="89">
        <v>0</v>
      </c>
      <c r="Y156" s="89">
        <v>8400.2000000000007</v>
      </c>
      <c r="Z156" s="89">
        <v>20200204</v>
      </c>
    </row>
    <row r="157" spans="1:26" x14ac:dyDescent="0.25">
      <c r="A157" s="79" t="s">
        <v>3027</v>
      </c>
      <c r="B157" s="79" t="s">
        <v>3028</v>
      </c>
      <c r="C157" s="80" t="s">
        <v>9613</v>
      </c>
      <c r="D157" s="80" t="s">
        <v>9634</v>
      </c>
      <c r="E157" s="80" t="s">
        <v>9708</v>
      </c>
      <c r="F157" s="80">
        <v>12</v>
      </c>
      <c r="G157" s="81">
        <v>107193.48</v>
      </c>
      <c r="H157" s="82">
        <v>8.14</v>
      </c>
      <c r="I157" s="82">
        <v>9.06</v>
      </c>
      <c r="J157" s="82">
        <v>10.07</v>
      </c>
      <c r="K157" s="83">
        <v>15.99</v>
      </c>
      <c r="L157" s="83">
        <v>14.46</v>
      </c>
      <c r="M157" s="83">
        <v>13.01</v>
      </c>
      <c r="N157" s="91">
        <f t="shared" si="6"/>
        <v>0.113022113022113</v>
      </c>
      <c r="O157" s="91">
        <f t="shared" si="6"/>
        <v>0.11147902869757172</v>
      </c>
      <c r="P157" s="85">
        <v>1.39</v>
      </c>
      <c r="Q157" s="92">
        <f t="shared" si="7"/>
        <v>1.2793956521739134</v>
      </c>
      <c r="R157" s="92">
        <f t="shared" si="7"/>
        <v>1.1670356435643567</v>
      </c>
      <c r="S157" s="86">
        <v>30.24</v>
      </c>
      <c r="T157" s="87">
        <v>46960.945310000003</v>
      </c>
      <c r="U157" s="88">
        <v>6.24</v>
      </c>
      <c r="V157" s="93">
        <f t="shared" si="8"/>
        <v>7.8173967076866621E-2</v>
      </c>
      <c r="W157" s="89">
        <v>1.5</v>
      </c>
      <c r="X157" s="89">
        <v>1.31</v>
      </c>
      <c r="Y157" s="89">
        <v>43556</v>
      </c>
      <c r="Z157" s="89">
        <v>20200416</v>
      </c>
    </row>
    <row r="158" spans="1:26" x14ac:dyDescent="0.25">
      <c r="A158" s="79" t="s">
        <v>3029</v>
      </c>
      <c r="B158" s="79" t="s">
        <v>3030</v>
      </c>
      <c r="C158" s="80" t="s">
        <v>9613</v>
      </c>
      <c r="D158" s="80" t="s">
        <v>9634</v>
      </c>
      <c r="E158" s="80" t="s">
        <v>9636</v>
      </c>
      <c r="F158" s="80">
        <v>12</v>
      </c>
      <c r="G158" s="81">
        <v>5440.45</v>
      </c>
      <c r="H158" s="82">
        <v>2.5</v>
      </c>
      <c r="I158" s="82">
        <v>5.13</v>
      </c>
      <c r="J158" s="82">
        <v>5.67</v>
      </c>
      <c r="K158" s="83">
        <v>25.71</v>
      </c>
      <c r="L158" s="83">
        <v>12.63</v>
      </c>
      <c r="M158" s="83">
        <v>11.42</v>
      </c>
      <c r="N158" s="91">
        <f t="shared" si="6"/>
        <v>1.052</v>
      </c>
      <c r="O158" s="91">
        <f t="shared" si="6"/>
        <v>0.10526315789473685</v>
      </c>
      <c r="P158" s="85">
        <v>2.5299999999999998</v>
      </c>
      <c r="Q158" s="92">
        <f t="shared" si="7"/>
        <v>0.12005703422053232</v>
      </c>
      <c r="R158" s="92">
        <f t="shared" si="7"/>
        <v>1.0849</v>
      </c>
      <c r="S158" s="86">
        <v>5.4</v>
      </c>
      <c r="T158" s="87">
        <v>5168.7797799999998</v>
      </c>
      <c r="U158" s="88">
        <v>6.33</v>
      </c>
      <c r="V158" s="93">
        <f t="shared" si="8"/>
        <v>-8.9886593613916585E-4</v>
      </c>
      <c r="W158" s="89">
        <v>150</v>
      </c>
      <c r="X158" s="89">
        <v>2.5299999999999998</v>
      </c>
      <c r="Y158" s="89">
        <v>5173.43</v>
      </c>
      <c r="Z158" s="89">
        <v>20200422</v>
      </c>
    </row>
    <row r="159" spans="1:26" x14ac:dyDescent="0.25">
      <c r="A159" s="79" t="s">
        <v>3031</v>
      </c>
      <c r="B159" s="79" t="s">
        <v>3032</v>
      </c>
      <c r="C159" s="80" t="s">
        <v>9619</v>
      </c>
      <c r="D159" s="80" t="s">
        <v>9626</v>
      </c>
      <c r="E159" s="80" t="s">
        <v>9633</v>
      </c>
      <c r="F159" s="80">
        <v>12</v>
      </c>
      <c r="G159" s="81">
        <v>3239.32</v>
      </c>
      <c r="H159" s="82">
        <v>-1.77</v>
      </c>
      <c r="I159" s="82">
        <v>-1.61</v>
      </c>
      <c r="J159" s="82">
        <v>-2.5499999999999998</v>
      </c>
      <c r="N159" s="91">
        <f t="shared" si="6"/>
        <v>9.0395480225988659E-2</v>
      </c>
      <c r="O159" s="91">
        <f t="shared" si="6"/>
        <v>-0.5838509316770184</v>
      </c>
      <c r="Q159" s="92">
        <f t="shared" si="7"/>
        <v>0</v>
      </c>
      <c r="R159" s="92">
        <f t="shared" si="7"/>
        <v>0</v>
      </c>
      <c r="S159" s="86">
        <v>-430.09</v>
      </c>
      <c r="V159" s="93" t="e">
        <f t="shared" si="8"/>
        <v>#DIV/0!</v>
      </c>
      <c r="W159" s="89">
        <v>-36.590000000000003</v>
      </c>
      <c r="X159" s="89">
        <v>0</v>
      </c>
      <c r="Z159" s="89">
        <v>20200312</v>
      </c>
    </row>
    <row r="160" spans="1:26" x14ac:dyDescent="0.25">
      <c r="A160" s="79" t="s">
        <v>3033</v>
      </c>
      <c r="B160" s="79" t="s">
        <v>3034</v>
      </c>
      <c r="C160" s="80" t="s">
        <v>9613</v>
      </c>
      <c r="D160" s="80" t="s">
        <v>16</v>
      </c>
      <c r="E160" s="80" t="s">
        <v>9694</v>
      </c>
      <c r="F160" s="80">
        <v>12</v>
      </c>
      <c r="G160" s="81">
        <v>6962.08</v>
      </c>
      <c r="H160" s="82">
        <v>1.82</v>
      </c>
      <c r="I160" s="82">
        <v>1.91</v>
      </c>
      <c r="J160" s="82">
        <v>2.1</v>
      </c>
      <c r="K160" s="83">
        <v>16.48</v>
      </c>
      <c r="L160" s="83">
        <v>15.56</v>
      </c>
      <c r="M160" s="83">
        <v>14.15</v>
      </c>
      <c r="N160" s="91">
        <f t="shared" si="6"/>
        <v>4.9450549450549372E-2</v>
      </c>
      <c r="O160" s="91">
        <f t="shared" si="6"/>
        <v>9.9476439790576007E-2</v>
      </c>
      <c r="P160" s="85">
        <v>1.21</v>
      </c>
      <c r="Q160" s="92">
        <f t="shared" si="7"/>
        <v>3.1465777777777828</v>
      </c>
      <c r="R160" s="92">
        <f t="shared" si="7"/>
        <v>1.4224473684210515</v>
      </c>
      <c r="S160" s="86">
        <v>32.43</v>
      </c>
      <c r="T160" s="87">
        <v>4519.7490200000002</v>
      </c>
      <c r="U160" s="88">
        <v>2.8</v>
      </c>
      <c r="V160" s="93">
        <f t="shared" si="8"/>
        <v>8.3773637945652544E-3</v>
      </c>
      <c r="W160" s="89">
        <v>-4.55</v>
      </c>
      <c r="X160" s="89">
        <v>0</v>
      </c>
      <c r="Y160" s="89">
        <v>4482.2</v>
      </c>
      <c r="Z160" s="89">
        <v>20200422</v>
      </c>
    </row>
    <row r="161" spans="1:26" x14ac:dyDescent="0.25">
      <c r="A161" s="79" t="s">
        <v>3037</v>
      </c>
      <c r="B161" s="79" t="s">
        <v>3038</v>
      </c>
      <c r="C161" s="80" t="s">
        <v>9613</v>
      </c>
      <c r="D161" s="80" t="s">
        <v>9638</v>
      </c>
      <c r="E161" s="80" t="s">
        <v>9709</v>
      </c>
      <c r="F161" s="80">
        <v>8</v>
      </c>
      <c r="G161" s="81">
        <v>4710.3900000000003</v>
      </c>
      <c r="H161" s="82">
        <v>9.6199999999999992</v>
      </c>
      <c r="I161" s="82">
        <v>9.39</v>
      </c>
      <c r="J161" s="82">
        <v>9.8800000000000008</v>
      </c>
      <c r="K161" s="83">
        <v>12.65</v>
      </c>
      <c r="L161" s="83">
        <v>12.66</v>
      </c>
      <c r="M161" s="83">
        <v>12.04</v>
      </c>
      <c r="N161" s="91">
        <f t="shared" si="6"/>
        <v>-2.3908523908523771E-2</v>
      </c>
      <c r="O161" s="91">
        <f t="shared" si="6"/>
        <v>5.2183173588924409E-2</v>
      </c>
      <c r="P161" s="85">
        <v>1.21</v>
      </c>
      <c r="Q161" s="92">
        <f t="shared" si="7"/>
        <v>-5.2951826086956828</v>
      </c>
      <c r="R161" s="92">
        <f t="shared" si="7"/>
        <v>2.3072571428571416</v>
      </c>
      <c r="S161" s="86">
        <v>18.07</v>
      </c>
      <c r="T161" s="87">
        <v>3510.0749500000002</v>
      </c>
      <c r="U161" s="88">
        <v>8.23</v>
      </c>
      <c r="V161" s="93">
        <f t="shared" si="8"/>
        <v>-4.427942657990025E-2</v>
      </c>
      <c r="W161" s="89">
        <v>-1.84</v>
      </c>
      <c r="X161" s="89">
        <v>0.44</v>
      </c>
      <c r="Y161" s="89">
        <v>3672.7</v>
      </c>
      <c r="Z161" s="89">
        <v>20200401</v>
      </c>
    </row>
    <row r="162" spans="1:26" x14ac:dyDescent="0.25">
      <c r="A162" s="79" t="s">
        <v>3041</v>
      </c>
      <c r="B162" s="79" t="s">
        <v>3042</v>
      </c>
      <c r="C162" s="80" t="s">
        <v>9613</v>
      </c>
      <c r="D162" s="80" t="s">
        <v>9611</v>
      </c>
      <c r="E162" s="80" t="s">
        <v>9687</v>
      </c>
      <c r="F162" s="80">
        <v>12</v>
      </c>
      <c r="G162" s="81">
        <v>9082.52</v>
      </c>
      <c r="H162" s="82">
        <v>0.59</v>
      </c>
      <c r="I162" s="82">
        <v>0.83</v>
      </c>
      <c r="J162" s="82">
        <v>1.18</v>
      </c>
      <c r="K162" s="83">
        <v>498.46</v>
      </c>
      <c r="L162" s="83">
        <v>169.06</v>
      </c>
      <c r="M162" s="83">
        <v>117.95</v>
      </c>
      <c r="N162" s="91">
        <f t="shared" si="6"/>
        <v>0.40677966101694918</v>
      </c>
      <c r="O162" s="91">
        <f t="shared" si="6"/>
        <v>0.42168674698795178</v>
      </c>
      <c r="P162" s="85">
        <v>4.24</v>
      </c>
      <c r="Q162" s="92">
        <f t="shared" si="7"/>
        <v>4.1560583333333332</v>
      </c>
      <c r="R162" s="92">
        <f t="shared" si="7"/>
        <v>2.7971000000000004</v>
      </c>
      <c r="S162" s="86">
        <v>1.0900000000000001</v>
      </c>
      <c r="T162" s="87">
        <v>514.57000000000005</v>
      </c>
      <c r="U162" s="88">
        <v>59.56</v>
      </c>
      <c r="V162" s="93">
        <f t="shared" si="8"/>
        <v>1.5186979931473326</v>
      </c>
      <c r="W162" s="89">
        <v>200</v>
      </c>
      <c r="X162" s="89">
        <v>0</v>
      </c>
      <c r="Y162" s="89">
        <v>204.3</v>
      </c>
      <c r="Z162" s="89">
        <v>20200213</v>
      </c>
    </row>
    <row r="163" spans="1:26" x14ac:dyDescent="0.25">
      <c r="A163" s="79" t="s">
        <v>3043</v>
      </c>
      <c r="B163" s="79" t="s">
        <v>3044</v>
      </c>
      <c r="C163" s="80" t="s">
        <v>9613</v>
      </c>
      <c r="D163" s="80" t="s">
        <v>9626</v>
      </c>
      <c r="E163" s="80" t="s">
        <v>9627</v>
      </c>
      <c r="F163" s="80">
        <v>12</v>
      </c>
      <c r="G163" s="81">
        <v>127278.78</v>
      </c>
      <c r="H163" s="82">
        <v>1.82</v>
      </c>
      <c r="I163" s="82">
        <v>2.09</v>
      </c>
      <c r="J163" s="82">
        <v>2.57</v>
      </c>
      <c r="K163" s="83">
        <v>16.73</v>
      </c>
      <c r="L163" s="83">
        <v>23.21</v>
      </c>
      <c r="M163" s="83">
        <v>18.86</v>
      </c>
      <c r="N163" s="91">
        <f t="shared" si="6"/>
        <v>0.14835164835164824</v>
      </c>
      <c r="O163" s="91">
        <f t="shared" si="6"/>
        <v>0.22966507177033493</v>
      </c>
      <c r="P163" s="85">
        <v>1.44</v>
      </c>
      <c r="Q163" s="92">
        <f t="shared" si="7"/>
        <v>1.5645259259259272</v>
      </c>
      <c r="R163" s="92">
        <f t="shared" si="7"/>
        <v>0.82119583333333335</v>
      </c>
      <c r="S163" s="86">
        <v>38.630000000000003</v>
      </c>
      <c r="T163" s="87">
        <v>26868.414059999999</v>
      </c>
      <c r="U163" s="88">
        <v>-3.08</v>
      </c>
      <c r="V163" s="93">
        <f t="shared" si="8"/>
        <v>0.21631571118153006</v>
      </c>
      <c r="W163" s="89">
        <v>11.11</v>
      </c>
      <c r="X163" s="89">
        <v>1.81</v>
      </c>
      <c r="Y163" s="89">
        <v>22090</v>
      </c>
      <c r="Z163" s="89">
        <v>20200214</v>
      </c>
    </row>
    <row r="164" spans="1:26" x14ac:dyDescent="0.25">
      <c r="A164" s="79" t="s">
        <v>3045</v>
      </c>
      <c r="B164" s="79" t="s">
        <v>3046</v>
      </c>
      <c r="C164" s="80" t="s">
        <v>9613</v>
      </c>
      <c r="D164" s="80" t="s">
        <v>9620</v>
      </c>
      <c r="E164" s="80" t="s">
        <v>9622</v>
      </c>
      <c r="F164" s="80">
        <v>8</v>
      </c>
      <c r="G164" s="81">
        <v>25029.59</v>
      </c>
      <c r="H164" s="82">
        <v>62.51</v>
      </c>
      <c r="I164" s="82">
        <v>66.14</v>
      </c>
      <c r="J164" s="82">
        <v>72.8</v>
      </c>
      <c r="K164" s="83">
        <v>16.32</v>
      </c>
      <c r="L164" s="83">
        <v>15.88</v>
      </c>
      <c r="M164" s="83">
        <v>14.43</v>
      </c>
      <c r="N164" s="91">
        <f t="shared" si="6"/>
        <v>5.8070708686610184E-2</v>
      </c>
      <c r="O164" s="91">
        <f t="shared" si="6"/>
        <v>0.10069549440580582</v>
      </c>
      <c r="P164" s="85">
        <v>1.42</v>
      </c>
      <c r="Q164" s="92">
        <f t="shared" si="7"/>
        <v>2.7345972451790614</v>
      </c>
      <c r="R164" s="92">
        <f t="shared" si="7"/>
        <v>1.433033333333334</v>
      </c>
      <c r="S164" s="86">
        <v>-96.87</v>
      </c>
      <c r="T164" s="87">
        <v>12200.502920000001</v>
      </c>
      <c r="U164" s="88">
        <v>3.63</v>
      </c>
      <c r="V164" s="93">
        <f t="shared" si="8"/>
        <v>2.8385898544641155E-2</v>
      </c>
      <c r="W164" s="89">
        <v>4.46</v>
      </c>
      <c r="X164" s="89">
        <v>0</v>
      </c>
      <c r="Y164" s="89">
        <v>11863.74</v>
      </c>
      <c r="Z164" s="89">
        <v>20200225</v>
      </c>
    </row>
    <row r="165" spans="1:26" x14ac:dyDescent="0.25">
      <c r="A165" s="79" t="s">
        <v>3047</v>
      </c>
      <c r="B165" s="79" t="s">
        <v>3048</v>
      </c>
      <c r="C165" s="80" t="s">
        <v>9619</v>
      </c>
      <c r="D165" s="80" t="s">
        <v>9611</v>
      </c>
      <c r="E165" s="80" t="s">
        <v>9637</v>
      </c>
      <c r="F165" s="80">
        <v>6</v>
      </c>
      <c r="G165" s="81">
        <v>8048.23</v>
      </c>
      <c r="H165" s="82">
        <v>3.59</v>
      </c>
      <c r="I165" s="82">
        <v>3.73</v>
      </c>
      <c r="J165" s="82">
        <v>4.24</v>
      </c>
      <c r="K165" s="83">
        <v>29.63</v>
      </c>
      <c r="L165" s="83">
        <v>31.75</v>
      </c>
      <c r="M165" s="83">
        <v>27.96</v>
      </c>
      <c r="N165" s="91">
        <f t="shared" si="6"/>
        <v>3.8997214484679701E-2</v>
      </c>
      <c r="O165" s="91">
        <f t="shared" si="6"/>
        <v>0.1367292225201073</v>
      </c>
      <c r="Q165" s="92">
        <f t="shared" si="7"/>
        <v>8.1416071428571346</v>
      </c>
      <c r="R165" s="92">
        <f t="shared" si="7"/>
        <v>2.0449176470588228</v>
      </c>
      <c r="S165" s="86">
        <v>63.67</v>
      </c>
      <c r="T165" s="87">
        <v>598.62097000000006</v>
      </c>
      <c r="U165" s="88">
        <v>6.19</v>
      </c>
      <c r="V165" s="93">
        <f t="shared" si="8"/>
        <v>4.6958251161551093E-4</v>
      </c>
      <c r="W165" s="89">
        <v>-16.46</v>
      </c>
      <c r="X165" s="89">
        <v>0</v>
      </c>
      <c r="Y165" s="89">
        <v>598.34</v>
      </c>
      <c r="Z165" s="89">
        <v>20200422</v>
      </c>
    </row>
    <row r="166" spans="1:26" x14ac:dyDescent="0.25">
      <c r="A166" s="79" t="s">
        <v>3049</v>
      </c>
      <c r="B166" s="79" t="s">
        <v>3050</v>
      </c>
      <c r="C166" s="80" t="s">
        <v>9613</v>
      </c>
      <c r="D166" s="80" t="s">
        <v>178</v>
      </c>
      <c r="E166" s="80" t="s">
        <v>9618</v>
      </c>
      <c r="F166" s="80">
        <v>12</v>
      </c>
      <c r="G166" s="81">
        <v>17888.060000000001</v>
      </c>
      <c r="H166" s="82">
        <v>2</v>
      </c>
      <c r="I166" s="82">
        <v>2.8</v>
      </c>
      <c r="J166" s="82">
        <v>3.11</v>
      </c>
      <c r="K166" s="83">
        <v>17.100000000000001</v>
      </c>
      <c r="L166" s="83">
        <v>15.25</v>
      </c>
      <c r="M166" s="83">
        <v>13.74</v>
      </c>
      <c r="N166" s="91">
        <f t="shared" si="6"/>
        <v>0.39999999999999991</v>
      </c>
      <c r="O166" s="91">
        <f t="shared" si="6"/>
        <v>0.11071428571428574</v>
      </c>
      <c r="Q166" s="92">
        <f t="shared" si="7"/>
        <v>0.38125000000000009</v>
      </c>
      <c r="R166" s="92">
        <f t="shared" si="7"/>
        <v>1.2410322580645159</v>
      </c>
      <c r="S166" s="86">
        <v>196.76</v>
      </c>
      <c r="T166" s="87">
        <v>3285.62988</v>
      </c>
      <c r="V166" s="93">
        <f t="shared" si="8"/>
        <v>0.35915855050881107</v>
      </c>
      <c r="W166" s="89">
        <v>50.82</v>
      </c>
      <c r="X166" s="89">
        <v>0</v>
      </c>
      <c r="Y166" s="89">
        <v>2417.4</v>
      </c>
      <c r="Z166" s="89">
        <v>20200312</v>
      </c>
    </row>
    <row r="167" spans="1:26" x14ac:dyDescent="0.25">
      <c r="A167" s="79" t="s">
        <v>3053</v>
      </c>
      <c r="B167" s="79" t="s">
        <v>3054</v>
      </c>
      <c r="C167" s="80" t="s">
        <v>9613</v>
      </c>
      <c r="D167" s="80" t="s">
        <v>9614</v>
      </c>
      <c r="E167" s="80" t="s">
        <v>9699</v>
      </c>
      <c r="F167" s="80">
        <v>12</v>
      </c>
      <c r="G167" s="81">
        <v>3281.19</v>
      </c>
      <c r="H167" s="82">
        <v>3.18</v>
      </c>
      <c r="I167" s="82">
        <v>3.39</v>
      </c>
      <c r="J167" s="82">
        <v>3.76</v>
      </c>
      <c r="K167" s="83">
        <v>20.28</v>
      </c>
      <c r="L167" s="83">
        <v>19.07</v>
      </c>
      <c r="M167" s="83">
        <v>17.21</v>
      </c>
      <c r="N167" s="91">
        <f t="shared" ref="N167:O216" si="9">(I167-H167)/ABS(H167)</f>
        <v>6.6037735849056589E-2</v>
      </c>
      <c r="O167" s="91">
        <f t="shared" si="9"/>
        <v>0.10914454277286126</v>
      </c>
      <c r="P167" s="85">
        <v>1.91</v>
      </c>
      <c r="Q167" s="92">
        <f t="shared" ref="Q167:R216" si="10">L167/(N167*100)</f>
        <v>2.8877428571428578</v>
      </c>
      <c r="R167" s="92">
        <f t="shared" si="10"/>
        <v>1.5768081081081096</v>
      </c>
      <c r="S167" s="86">
        <v>13.61</v>
      </c>
      <c r="T167" s="87">
        <v>1530.7370599999999</v>
      </c>
      <c r="U167" s="88">
        <v>5.96</v>
      </c>
      <c r="V167" s="93">
        <f t="shared" si="8"/>
        <v>2.3295202187326492E-2</v>
      </c>
      <c r="W167" s="89">
        <v>14.1</v>
      </c>
      <c r="X167" s="89">
        <v>0.99</v>
      </c>
      <c r="Y167" s="89">
        <v>1495.89</v>
      </c>
      <c r="Z167" s="89">
        <v>20200221</v>
      </c>
    </row>
    <row r="168" spans="1:26" x14ac:dyDescent="0.25">
      <c r="A168" s="79" t="s">
        <v>3055</v>
      </c>
      <c r="B168" s="79" t="s">
        <v>3056</v>
      </c>
      <c r="C168" s="80" t="s">
        <v>9613</v>
      </c>
      <c r="D168" s="80" t="s">
        <v>9662</v>
      </c>
      <c r="E168" s="80" t="s">
        <v>9710</v>
      </c>
      <c r="F168" s="80">
        <v>12</v>
      </c>
      <c r="G168" s="81">
        <v>177956.08</v>
      </c>
      <c r="H168" s="82">
        <v>0.57999999999999996</v>
      </c>
      <c r="I168" s="82">
        <v>6.16</v>
      </c>
      <c r="J168" s="82">
        <v>14.63</v>
      </c>
      <c r="K168" s="83">
        <v>60.77</v>
      </c>
      <c r="L168" s="83">
        <v>51.26</v>
      </c>
      <c r="M168" s="83">
        <v>21.61</v>
      </c>
      <c r="N168" s="91">
        <f t="shared" si="9"/>
        <v>9.6206896551724146</v>
      </c>
      <c r="O168" s="91">
        <f t="shared" si="9"/>
        <v>1.375</v>
      </c>
      <c r="P168" s="85">
        <v>5.13</v>
      </c>
      <c r="Q168" s="92">
        <f t="shared" si="10"/>
        <v>5.3281003584229381E-2</v>
      </c>
      <c r="R168" s="92">
        <f t="shared" si="10"/>
        <v>0.15716363636363637</v>
      </c>
      <c r="S168" s="86">
        <v>-70.760000000000005</v>
      </c>
      <c r="T168" s="87">
        <v>90426.453120000006</v>
      </c>
      <c r="U168" s="88">
        <v>-1.3</v>
      </c>
      <c r="V168" s="93">
        <f t="shared" si="8"/>
        <v>0.18113419872255393</v>
      </c>
      <c r="W168" s="89">
        <v>-234.68</v>
      </c>
      <c r="X168" s="89">
        <v>2.6</v>
      </c>
      <c r="Y168" s="89">
        <v>76559</v>
      </c>
      <c r="Z168" s="89">
        <v>20200422</v>
      </c>
    </row>
    <row r="169" spans="1:26" x14ac:dyDescent="0.25">
      <c r="A169" s="79" t="s">
        <v>3057</v>
      </c>
      <c r="B169" s="79" t="s">
        <v>3058</v>
      </c>
      <c r="C169" s="80" t="s">
        <v>9613</v>
      </c>
      <c r="D169" s="80" t="s">
        <v>9620</v>
      </c>
      <c r="E169" s="80" t="s">
        <v>9679</v>
      </c>
      <c r="F169" s="80">
        <v>3</v>
      </c>
      <c r="G169" s="81">
        <v>542210.63</v>
      </c>
      <c r="H169" s="82">
        <v>5.45</v>
      </c>
      <c r="I169" s="82">
        <v>7.38</v>
      </c>
      <c r="J169" s="82">
        <v>8.94</v>
      </c>
      <c r="K169" s="83">
        <v>31.76</v>
      </c>
      <c r="L169" s="83">
        <v>28.88</v>
      </c>
      <c r="M169" s="83">
        <v>23.83</v>
      </c>
      <c r="N169" s="91">
        <f t="shared" si="9"/>
        <v>0.35412844036697239</v>
      </c>
      <c r="O169" s="91">
        <f t="shared" si="9"/>
        <v>0.21138211382113817</v>
      </c>
      <c r="P169" s="85">
        <v>1.1200000000000001</v>
      </c>
      <c r="Q169" s="92">
        <f t="shared" si="10"/>
        <v>0.81552331606217643</v>
      </c>
      <c r="R169" s="92">
        <f t="shared" si="10"/>
        <v>1.1273423076923079</v>
      </c>
      <c r="S169" s="86">
        <v>14.92</v>
      </c>
      <c r="T169" s="87">
        <v>74100.140620000006</v>
      </c>
      <c r="U169" s="88">
        <v>47.76</v>
      </c>
      <c r="V169" s="93">
        <f t="shared" si="8"/>
        <v>0.31963493054566189</v>
      </c>
      <c r="W169" s="89">
        <v>18.059999999999999</v>
      </c>
      <c r="X169" s="89">
        <v>0</v>
      </c>
      <c r="Y169" s="89">
        <v>56152</v>
      </c>
      <c r="Z169" s="89">
        <v>20200213</v>
      </c>
    </row>
    <row r="170" spans="1:26" x14ac:dyDescent="0.25">
      <c r="A170" s="79" t="s">
        <v>3059</v>
      </c>
      <c r="B170" s="79" t="s">
        <v>3060</v>
      </c>
      <c r="C170" s="80" t="s">
        <v>9613</v>
      </c>
      <c r="D170" s="80" t="s">
        <v>9634</v>
      </c>
      <c r="E170" s="80" t="s">
        <v>9711</v>
      </c>
      <c r="F170" s="80">
        <v>12</v>
      </c>
      <c r="G170" s="81">
        <v>296568.69</v>
      </c>
      <c r="H170" s="82">
        <v>2.68</v>
      </c>
      <c r="I170" s="82">
        <v>3.05</v>
      </c>
      <c r="J170" s="82">
        <v>3.29</v>
      </c>
      <c r="K170" s="83">
        <v>12.03</v>
      </c>
      <c r="L170" s="83">
        <v>10.82</v>
      </c>
      <c r="M170" s="83">
        <v>10.02</v>
      </c>
      <c r="N170" s="91">
        <f t="shared" si="9"/>
        <v>0.13805970149253718</v>
      </c>
      <c r="O170" s="91">
        <f t="shared" si="9"/>
        <v>7.8688524590164011E-2</v>
      </c>
      <c r="P170" s="85">
        <v>1.2</v>
      </c>
      <c r="Q170" s="92">
        <f t="shared" si="10"/>
        <v>0.78371891891891965</v>
      </c>
      <c r="R170" s="92">
        <f t="shared" si="10"/>
        <v>1.2733749999999986</v>
      </c>
      <c r="S170" s="86">
        <v>11.95</v>
      </c>
      <c r="T170" s="87">
        <v>91917.71875</v>
      </c>
      <c r="U170" s="88">
        <v>5.45</v>
      </c>
      <c r="V170" s="93">
        <f t="shared" si="8"/>
        <v>-0.19078679493612938</v>
      </c>
      <c r="W170" s="89">
        <v>8.82</v>
      </c>
      <c r="X170" s="89">
        <v>2.1800000000000002</v>
      </c>
      <c r="Y170" s="89">
        <v>113589</v>
      </c>
      <c r="Z170" s="89">
        <v>20200421</v>
      </c>
    </row>
    <row r="171" spans="1:26" x14ac:dyDescent="0.25">
      <c r="A171" s="79" t="s">
        <v>3063</v>
      </c>
      <c r="B171" s="79" t="s">
        <v>3064</v>
      </c>
      <c r="C171" s="80" t="s">
        <v>9617</v>
      </c>
      <c r="D171" s="80" t="s">
        <v>9662</v>
      </c>
      <c r="E171" s="80" t="s">
        <v>9663</v>
      </c>
      <c r="F171" s="80">
        <v>12</v>
      </c>
      <c r="G171" s="81">
        <v>26582.560000000001</v>
      </c>
      <c r="H171" s="82">
        <v>2.6</v>
      </c>
      <c r="I171" s="82">
        <v>2.4500000000000002</v>
      </c>
      <c r="J171" s="82">
        <v>2.74</v>
      </c>
      <c r="L171" s="83">
        <v>13.61</v>
      </c>
      <c r="M171" s="83">
        <v>12.17</v>
      </c>
      <c r="N171" s="91">
        <f t="shared" si="9"/>
        <v>-5.7692307692307654E-2</v>
      </c>
      <c r="O171" s="91">
        <f t="shared" si="9"/>
        <v>0.11836734693877551</v>
      </c>
      <c r="P171" s="85">
        <v>2.87</v>
      </c>
      <c r="Q171" s="92">
        <f t="shared" si="10"/>
        <v>-2.359066666666668</v>
      </c>
      <c r="R171" s="92">
        <f t="shared" si="10"/>
        <v>1.0281551724137932</v>
      </c>
      <c r="T171" s="87">
        <v>27394.900389999999</v>
      </c>
      <c r="V171" s="93">
        <f t="shared" si="8"/>
        <v>0.12801343285855979</v>
      </c>
      <c r="X171" s="89">
        <v>2.79</v>
      </c>
      <c r="Y171" s="89">
        <v>24285.97</v>
      </c>
      <c r="Z171" s="89">
        <v>20200220</v>
      </c>
    </row>
    <row r="172" spans="1:26" x14ac:dyDescent="0.25">
      <c r="A172" s="79" t="s">
        <v>3067</v>
      </c>
      <c r="B172" s="79" t="s">
        <v>3068</v>
      </c>
      <c r="C172" s="80" t="s">
        <v>9613</v>
      </c>
      <c r="D172" s="80" t="s">
        <v>9640</v>
      </c>
      <c r="E172" s="80" t="s">
        <v>9712</v>
      </c>
      <c r="F172" s="80">
        <v>3</v>
      </c>
      <c r="G172" s="81">
        <v>11013.86</v>
      </c>
      <c r="H172" s="82">
        <v>2.72</v>
      </c>
      <c r="I172" s="82">
        <v>3.14</v>
      </c>
      <c r="J172" s="82">
        <v>3.52</v>
      </c>
      <c r="K172" s="83">
        <v>25.5</v>
      </c>
      <c r="L172" s="83">
        <v>25.02</v>
      </c>
      <c r="M172" s="83">
        <v>22.34</v>
      </c>
      <c r="N172" s="91">
        <f t="shared" si="9"/>
        <v>0.1544117647058823</v>
      </c>
      <c r="O172" s="91">
        <f t="shared" si="9"/>
        <v>0.12101910828025474</v>
      </c>
      <c r="P172" s="85">
        <v>1.92</v>
      </c>
      <c r="Q172" s="92">
        <f t="shared" si="10"/>
        <v>1.6203428571428578</v>
      </c>
      <c r="R172" s="92">
        <f t="shared" si="10"/>
        <v>1.8459894736842111</v>
      </c>
      <c r="S172" s="86">
        <v>54.84</v>
      </c>
      <c r="T172" s="87">
        <v>7422.5478499999999</v>
      </c>
      <c r="U172" s="88">
        <v>7.15</v>
      </c>
      <c r="V172" s="93">
        <f t="shared" si="8"/>
        <v>0.10717535247403058</v>
      </c>
      <c r="W172" s="89">
        <v>5.26</v>
      </c>
      <c r="X172" s="89">
        <v>1.37</v>
      </c>
      <c r="Y172" s="89">
        <v>6704.04</v>
      </c>
      <c r="Z172" s="89">
        <v>20200526</v>
      </c>
    </row>
    <row r="173" spans="1:26" x14ac:dyDescent="0.25">
      <c r="A173" s="79" t="s">
        <v>3348</v>
      </c>
      <c r="B173" s="79" t="s">
        <v>15904</v>
      </c>
      <c r="C173" s="80" t="s">
        <v>9613</v>
      </c>
      <c r="D173" s="80" t="s">
        <v>9669</v>
      </c>
      <c r="E173" s="80" t="s">
        <v>9726</v>
      </c>
      <c r="F173" s="80">
        <v>12</v>
      </c>
      <c r="G173" s="81">
        <v>6282.09</v>
      </c>
      <c r="H173" s="82">
        <v>0.44</v>
      </c>
      <c r="I173" s="82">
        <v>0.22</v>
      </c>
      <c r="J173" s="82">
        <v>0.11</v>
      </c>
      <c r="K173" s="83">
        <v>98.5</v>
      </c>
      <c r="L173" s="83">
        <v>71.64</v>
      </c>
      <c r="M173" s="83">
        <v>143.27000000000001</v>
      </c>
      <c r="N173" s="91">
        <f t="shared" si="9"/>
        <v>-0.5</v>
      </c>
      <c r="O173" s="91">
        <f t="shared" si="9"/>
        <v>-0.5</v>
      </c>
      <c r="Q173" s="92">
        <f t="shared" si="10"/>
        <v>-1.4328000000000001</v>
      </c>
      <c r="R173" s="92">
        <f t="shared" si="10"/>
        <v>-2.8654000000000002</v>
      </c>
      <c r="S173" s="86">
        <v>3.51</v>
      </c>
      <c r="T173" s="87">
        <v>12554.5996</v>
      </c>
      <c r="U173" s="88">
        <v>-2.5299999999999998</v>
      </c>
      <c r="V173" s="93">
        <f t="shared" si="8"/>
        <v>-0.33171159681042472</v>
      </c>
      <c r="W173" s="89">
        <v>-273.33</v>
      </c>
      <c r="X173" s="89">
        <v>2.38</v>
      </c>
      <c r="Y173" s="89">
        <v>18786.2</v>
      </c>
      <c r="Z173" s="89">
        <v>20200311</v>
      </c>
    </row>
    <row r="174" spans="1:26" x14ac:dyDescent="0.25">
      <c r="A174" s="79" t="s">
        <v>3071</v>
      </c>
      <c r="B174" s="79" t="s">
        <v>3072</v>
      </c>
      <c r="C174" s="80" t="s">
        <v>9617</v>
      </c>
      <c r="D174" s="80" t="s">
        <v>9667</v>
      </c>
      <c r="E174" s="80" t="s">
        <v>9713</v>
      </c>
      <c r="F174" s="80">
        <v>12</v>
      </c>
      <c r="G174" s="81">
        <v>43006.11</v>
      </c>
      <c r="H174" s="82">
        <v>9.44</v>
      </c>
      <c r="I174" s="82">
        <v>10.97</v>
      </c>
      <c r="J174" s="82">
        <v>11.06</v>
      </c>
      <c r="L174" s="83">
        <v>6.52</v>
      </c>
      <c r="M174" s="83">
        <v>6.46</v>
      </c>
      <c r="N174" s="91">
        <f t="shared" si="9"/>
        <v>0.1620762711864408</v>
      </c>
      <c r="O174" s="91">
        <f t="shared" si="9"/>
        <v>8.2041932543299775E-3</v>
      </c>
      <c r="Q174" s="92">
        <f t="shared" si="10"/>
        <v>0.40227973856209115</v>
      </c>
      <c r="R174" s="92">
        <f t="shared" si="10"/>
        <v>7.8740222222222345</v>
      </c>
      <c r="S174" s="86">
        <v>8.16</v>
      </c>
      <c r="T174" s="87">
        <v>114527.70312000001</v>
      </c>
      <c r="V174" s="93">
        <f t="shared" si="8"/>
        <v>-5.1882465146579322E-3</v>
      </c>
      <c r="W174" s="89">
        <v>-12.37</v>
      </c>
      <c r="X174" s="89">
        <v>0</v>
      </c>
      <c r="Y174" s="89">
        <v>115125</v>
      </c>
      <c r="Z174" s="89">
        <v>20200320</v>
      </c>
    </row>
    <row r="175" spans="1:26" x14ac:dyDescent="0.25">
      <c r="A175" s="79" t="s">
        <v>3081</v>
      </c>
      <c r="B175" s="79" t="s">
        <v>3082</v>
      </c>
      <c r="C175" s="80" t="s">
        <v>9613</v>
      </c>
      <c r="D175" s="80" t="s">
        <v>9634</v>
      </c>
      <c r="E175" s="80" t="s">
        <v>9683</v>
      </c>
      <c r="F175" s="80">
        <v>12</v>
      </c>
      <c r="G175" s="81">
        <v>16657.29</v>
      </c>
      <c r="H175" s="82">
        <v>16.37</v>
      </c>
      <c r="I175" s="82">
        <v>17.920000000000002</v>
      </c>
      <c r="J175" s="82">
        <v>19.66</v>
      </c>
      <c r="K175" s="83">
        <v>13.47</v>
      </c>
      <c r="L175" s="83">
        <v>11.65</v>
      </c>
      <c r="M175" s="83">
        <v>10.63</v>
      </c>
      <c r="N175" s="91">
        <f t="shared" si="9"/>
        <v>9.4685400122174745E-2</v>
      </c>
      <c r="O175" s="91">
        <f t="shared" si="9"/>
        <v>9.7098214285714191E-2</v>
      </c>
      <c r="P175" s="85">
        <v>1.17</v>
      </c>
      <c r="Q175" s="92">
        <f t="shared" si="10"/>
        <v>1.2303903225806447</v>
      </c>
      <c r="R175" s="92">
        <f t="shared" si="10"/>
        <v>1.0947678160919552</v>
      </c>
      <c r="S175" s="86">
        <v>16.3</v>
      </c>
      <c r="T175" s="87">
        <v>4659.6098599999996</v>
      </c>
      <c r="U175" s="88">
        <v>4.6100000000000003</v>
      </c>
      <c r="V175" s="93">
        <f t="shared" si="8"/>
        <v>-1.7550658359425406E-2</v>
      </c>
      <c r="W175" s="89">
        <v>-3.76</v>
      </c>
      <c r="X175" s="89">
        <v>2.91</v>
      </c>
      <c r="Y175" s="89">
        <v>4742.8500000000004</v>
      </c>
      <c r="Z175" s="89">
        <v>20200205</v>
      </c>
    </row>
    <row r="176" spans="1:26" x14ac:dyDescent="0.25">
      <c r="A176" s="79" t="s">
        <v>3083</v>
      </c>
      <c r="B176" s="79" t="s">
        <v>3084</v>
      </c>
      <c r="C176" s="80" t="s">
        <v>9617</v>
      </c>
      <c r="D176" s="80" t="s">
        <v>16</v>
      </c>
      <c r="E176" s="80" t="s">
        <v>9659</v>
      </c>
      <c r="F176" s="80">
        <v>12</v>
      </c>
      <c r="G176" s="81">
        <v>62103.81</v>
      </c>
      <c r="H176" s="82">
        <v>1.05</v>
      </c>
      <c r="I176" s="82">
        <v>1.1499999999999999</v>
      </c>
      <c r="J176" s="82">
        <v>1.32</v>
      </c>
      <c r="K176" s="83">
        <v>14.96</v>
      </c>
      <c r="L176" s="83">
        <v>14.7</v>
      </c>
      <c r="M176" s="83">
        <v>12.81</v>
      </c>
      <c r="N176" s="91">
        <f t="shared" si="9"/>
        <v>9.5238095238095108E-2</v>
      </c>
      <c r="O176" s="91">
        <f t="shared" si="9"/>
        <v>0.14782608695652188</v>
      </c>
      <c r="P176" s="85">
        <v>1.55</v>
      </c>
      <c r="Q176" s="92">
        <f t="shared" si="10"/>
        <v>1.5435000000000019</v>
      </c>
      <c r="R176" s="92">
        <f t="shared" si="10"/>
        <v>0.86655882352941094</v>
      </c>
      <c r="S176" s="86">
        <v>9.36</v>
      </c>
      <c r="T176" s="87">
        <v>72974.40625</v>
      </c>
      <c r="U176" s="88">
        <v>-3.15</v>
      </c>
      <c r="V176" s="93">
        <f t="shared" si="8"/>
        <v>-1.4114772564999017E-2</v>
      </c>
      <c r="W176" s="89">
        <v>-11.11</v>
      </c>
      <c r="X176" s="89">
        <v>3.78</v>
      </c>
      <c r="Y176" s="89">
        <v>74019.17</v>
      </c>
      <c r="Z176" s="89">
        <v>20200225</v>
      </c>
    </row>
    <row r="177" spans="1:26" x14ac:dyDescent="0.25">
      <c r="A177" s="79" t="s">
        <v>3087</v>
      </c>
      <c r="B177" s="79" t="s">
        <v>3088</v>
      </c>
      <c r="C177" s="80" t="s">
        <v>9613</v>
      </c>
      <c r="D177" s="80" t="s">
        <v>9626</v>
      </c>
      <c r="E177" s="80" t="s">
        <v>9629</v>
      </c>
      <c r="F177" s="80">
        <v>12</v>
      </c>
      <c r="G177" s="81">
        <v>45791.76</v>
      </c>
      <c r="H177" s="82">
        <v>3.38</v>
      </c>
      <c r="I177" s="82">
        <v>3.73</v>
      </c>
      <c r="J177" s="82">
        <v>4.17</v>
      </c>
      <c r="K177" s="83">
        <v>27.77</v>
      </c>
      <c r="L177" s="83">
        <v>24.02</v>
      </c>
      <c r="M177" s="83">
        <v>21.5</v>
      </c>
      <c r="N177" s="91">
        <f t="shared" si="9"/>
        <v>0.10355029585798819</v>
      </c>
      <c r="O177" s="91">
        <f t="shared" si="9"/>
        <v>0.11796246648793564</v>
      </c>
      <c r="P177" s="85">
        <v>2.09</v>
      </c>
      <c r="Q177" s="92">
        <f t="shared" si="10"/>
        <v>2.3196457142857136</v>
      </c>
      <c r="R177" s="92">
        <f t="shared" si="10"/>
        <v>1.8226136363636365</v>
      </c>
      <c r="S177" s="86">
        <v>22.99</v>
      </c>
      <c r="T177" s="87">
        <v>11833.497069999999</v>
      </c>
      <c r="U177" s="88">
        <v>-7.32</v>
      </c>
      <c r="V177" s="93">
        <f t="shared" si="8"/>
        <v>6.3493939965848789E-2</v>
      </c>
      <c r="W177" s="89">
        <v>9.8800000000000008</v>
      </c>
      <c r="X177" s="89">
        <v>0.98</v>
      </c>
      <c r="Y177" s="89">
        <v>11127</v>
      </c>
      <c r="Z177" s="89">
        <v>20200206</v>
      </c>
    </row>
    <row r="178" spans="1:26" x14ac:dyDescent="0.25">
      <c r="A178" s="79" t="s">
        <v>3089</v>
      </c>
      <c r="B178" s="79" t="s">
        <v>3090</v>
      </c>
      <c r="C178" s="80" t="s">
        <v>9617</v>
      </c>
      <c r="D178" s="80" t="s">
        <v>9626</v>
      </c>
      <c r="E178" s="80" t="s">
        <v>9627</v>
      </c>
      <c r="F178" s="80">
        <v>12</v>
      </c>
      <c r="G178" s="81">
        <v>75909.66</v>
      </c>
      <c r="H178" s="82">
        <v>1.75</v>
      </c>
      <c r="I178" s="82">
        <v>2.02</v>
      </c>
      <c r="J178" s="82">
        <v>2.29</v>
      </c>
      <c r="K178" s="83">
        <v>11.24</v>
      </c>
      <c r="L178" s="83">
        <v>10.1</v>
      </c>
      <c r="M178" s="83">
        <v>8.89</v>
      </c>
      <c r="N178" s="91">
        <f t="shared" si="9"/>
        <v>0.1542857142857143</v>
      </c>
      <c r="O178" s="91">
        <f t="shared" si="9"/>
        <v>0.13366336633663367</v>
      </c>
      <c r="P178" s="85">
        <v>0.94</v>
      </c>
      <c r="Q178" s="92">
        <f t="shared" si="10"/>
        <v>0.65462962962962956</v>
      </c>
      <c r="R178" s="92">
        <f t="shared" si="10"/>
        <v>0.66510370370370364</v>
      </c>
      <c r="S178" s="86">
        <v>13.42</v>
      </c>
      <c r="T178" s="87">
        <v>49725.859369999998</v>
      </c>
      <c r="U178" s="88">
        <v>-2.4500000000000002</v>
      </c>
      <c r="V178" s="93">
        <f t="shared" si="8"/>
        <v>6.3620619017571586E-2</v>
      </c>
      <c r="W178" s="89">
        <v>10.34</v>
      </c>
      <c r="X178" s="89">
        <v>2.68</v>
      </c>
      <c r="Y178" s="89">
        <v>46751.5</v>
      </c>
      <c r="Z178" s="89">
        <v>20200226</v>
      </c>
    </row>
    <row r="179" spans="1:26" x14ac:dyDescent="0.25">
      <c r="A179" s="79" t="s">
        <v>3091</v>
      </c>
      <c r="B179" s="79" t="s">
        <v>3092</v>
      </c>
      <c r="C179" s="80" t="s">
        <v>9613</v>
      </c>
      <c r="D179" s="80" t="s">
        <v>9611</v>
      </c>
      <c r="E179" s="80" t="s">
        <v>9678</v>
      </c>
      <c r="F179" s="80">
        <v>2</v>
      </c>
      <c r="G179" s="81">
        <v>3429.91</v>
      </c>
      <c r="H179" s="82">
        <v>0.17</v>
      </c>
      <c r="I179" s="82">
        <v>0.06</v>
      </c>
      <c r="J179" s="82">
        <v>0.11</v>
      </c>
      <c r="K179" s="83">
        <v>47.77</v>
      </c>
      <c r="L179" s="83">
        <v>103.5</v>
      </c>
      <c r="M179" s="83">
        <v>56.46</v>
      </c>
      <c r="N179" s="91">
        <f t="shared" si="9"/>
        <v>-0.6470588235294118</v>
      </c>
      <c r="O179" s="91">
        <f t="shared" si="9"/>
        <v>0.83333333333333337</v>
      </c>
      <c r="Q179" s="92">
        <f t="shared" si="10"/>
        <v>-1.5995454545454546</v>
      </c>
      <c r="R179" s="92">
        <f t="shared" si="10"/>
        <v>0.6775199999999999</v>
      </c>
      <c r="S179" s="86">
        <v>0.89</v>
      </c>
      <c r="T179" s="87">
        <v>1046</v>
      </c>
      <c r="U179" s="88">
        <v>-24.71</v>
      </c>
      <c r="V179" s="93">
        <f t="shared" si="8"/>
        <v>0.15707964601769911</v>
      </c>
      <c r="W179" s="89">
        <v>200</v>
      </c>
      <c r="X179" s="89">
        <v>0</v>
      </c>
      <c r="Y179" s="89">
        <v>904</v>
      </c>
      <c r="Z179" s="89">
        <v>20200403</v>
      </c>
    </row>
    <row r="180" spans="1:26" x14ac:dyDescent="0.25">
      <c r="A180" s="79" t="s">
        <v>15905</v>
      </c>
      <c r="B180" s="79" t="s">
        <v>3095</v>
      </c>
      <c r="C180" s="80" t="s">
        <v>9617</v>
      </c>
      <c r="D180" s="80" t="s">
        <v>178</v>
      </c>
      <c r="E180" s="80" t="s">
        <v>9618</v>
      </c>
      <c r="F180" s="80">
        <v>12</v>
      </c>
      <c r="G180" s="81">
        <v>3388.97</v>
      </c>
      <c r="H180" s="82">
        <v>0.67</v>
      </c>
      <c r="I180" s="82">
        <v>0.97</v>
      </c>
      <c r="J180" s="82">
        <v>1.1599999999999999</v>
      </c>
      <c r="L180" s="83">
        <v>16.7</v>
      </c>
      <c r="M180" s="83">
        <v>13.96</v>
      </c>
      <c r="N180" s="91">
        <f t="shared" si="9"/>
        <v>0.4477611940298506</v>
      </c>
      <c r="O180" s="91">
        <f t="shared" si="9"/>
        <v>0.19587628865979376</v>
      </c>
      <c r="P180" s="85">
        <v>1.86</v>
      </c>
      <c r="Q180" s="92">
        <f t="shared" si="10"/>
        <v>0.37296666666666678</v>
      </c>
      <c r="R180" s="92">
        <f t="shared" si="10"/>
        <v>0.71269473684210549</v>
      </c>
      <c r="T180" s="87">
        <v>2438.2800200000001</v>
      </c>
      <c r="V180" s="93">
        <f t="shared" si="8"/>
        <v>-0.1159630400417675</v>
      </c>
      <c r="X180" s="89">
        <v>2.41</v>
      </c>
      <c r="Y180" s="89">
        <v>2758.12</v>
      </c>
      <c r="Z180" s="89">
        <v>20200302</v>
      </c>
    </row>
    <row r="181" spans="1:26" x14ac:dyDescent="0.25">
      <c r="A181" s="79" t="s">
        <v>3098</v>
      </c>
      <c r="B181" s="79" t="s">
        <v>3099</v>
      </c>
      <c r="C181" s="80" t="s">
        <v>9613</v>
      </c>
      <c r="D181" s="80" t="s">
        <v>9634</v>
      </c>
      <c r="E181" s="80" t="s">
        <v>9683</v>
      </c>
      <c r="F181" s="80">
        <v>12</v>
      </c>
      <c r="G181" s="81">
        <v>62250.31</v>
      </c>
      <c r="H181" s="82">
        <v>0.75</v>
      </c>
      <c r="I181" s="82">
        <v>0.81</v>
      </c>
      <c r="J181" s="82">
        <v>0.94</v>
      </c>
      <c r="K181" s="83">
        <v>9.23</v>
      </c>
      <c r="L181" s="83">
        <v>9.57</v>
      </c>
      <c r="M181" s="83">
        <v>8.2899999999999991</v>
      </c>
      <c r="N181" s="91">
        <f t="shared" si="9"/>
        <v>8.0000000000000071E-2</v>
      </c>
      <c r="O181" s="91">
        <f t="shared" si="9"/>
        <v>0.16049382716049368</v>
      </c>
      <c r="P181" s="85">
        <v>0.81</v>
      </c>
      <c r="Q181" s="92">
        <f t="shared" si="10"/>
        <v>1.1962499999999989</v>
      </c>
      <c r="R181" s="92">
        <f t="shared" si="10"/>
        <v>0.51653076923076968</v>
      </c>
      <c r="S181" s="86">
        <v>19.010000000000002</v>
      </c>
      <c r="T181" s="87">
        <v>29034.929680000001</v>
      </c>
      <c r="U181" s="88">
        <v>-5.42</v>
      </c>
      <c r="V181" s="93">
        <f t="shared" si="8"/>
        <v>-0.11986800322165163</v>
      </c>
      <c r="W181" s="89">
        <v>5.26</v>
      </c>
      <c r="X181" s="89">
        <v>0.61</v>
      </c>
      <c r="Y181" s="89">
        <v>32989.29</v>
      </c>
      <c r="Z181" s="89">
        <v>20200205</v>
      </c>
    </row>
    <row r="182" spans="1:26" x14ac:dyDescent="0.25">
      <c r="A182" s="79" t="s">
        <v>3103</v>
      </c>
      <c r="B182" s="79" t="s">
        <v>3104</v>
      </c>
      <c r="C182" s="80" t="s">
        <v>9619</v>
      </c>
      <c r="D182" s="80" t="s">
        <v>9626</v>
      </c>
      <c r="E182" s="80" t="s">
        <v>9656</v>
      </c>
      <c r="F182" s="80">
        <v>12</v>
      </c>
      <c r="G182" s="81">
        <v>4301.6499999999996</v>
      </c>
      <c r="H182" s="82">
        <v>-2.93</v>
      </c>
      <c r="I182" s="82">
        <v>-2.35</v>
      </c>
      <c r="J182" s="82">
        <v>-2.19</v>
      </c>
      <c r="N182" s="91">
        <f t="shared" si="9"/>
        <v>0.19795221843003413</v>
      </c>
      <c r="O182" s="91">
        <f t="shared" si="9"/>
        <v>6.808510638297878E-2</v>
      </c>
      <c r="Q182" s="92">
        <f t="shared" si="10"/>
        <v>0</v>
      </c>
      <c r="R182" s="92">
        <f t="shared" si="10"/>
        <v>0</v>
      </c>
      <c r="T182" s="87">
        <v>27.399989999999999</v>
      </c>
      <c r="V182" s="93" t="e">
        <f t="shared" si="8"/>
        <v>#DIV/0!</v>
      </c>
      <c r="W182" s="89">
        <v>7.27</v>
      </c>
      <c r="X182" s="89">
        <v>0</v>
      </c>
      <c r="Z182" s="89">
        <v>20200206</v>
      </c>
    </row>
    <row r="183" spans="1:26" x14ac:dyDescent="0.25">
      <c r="A183" s="79" t="s">
        <v>3105</v>
      </c>
      <c r="B183" s="79" t="s">
        <v>3106</v>
      </c>
      <c r="C183" s="80" t="s">
        <v>9613</v>
      </c>
      <c r="D183" s="80" t="s">
        <v>16</v>
      </c>
      <c r="E183" s="80" t="s">
        <v>9704</v>
      </c>
      <c r="F183" s="80">
        <v>6</v>
      </c>
      <c r="G183" s="81">
        <v>45481.919999999998</v>
      </c>
      <c r="H183" s="82">
        <v>3.66</v>
      </c>
      <c r="I183" s="82">
        <v>4.03</v>
      </c>
      <c r="J183" s="82">
        <v>3.68</v>
      </c>
      <c r="L183" s="83">
        <v>10.7</v>
      </c>
      <c r="M183" s="83">
        <v>11.69</v>
      </c>
      <c r="N183" s="91">
        <f t="shared" si="9"/>
        <v>0.10109289617486342</v>
      </c>
      <c r="O183" s="91">
        <f t="shared" si="9"/>
        <v>-8.6848635235732025E-2</v>
      </c>
      <c r="P183" s="85">
        <v>2.58</v>
      </c>
      <c r="Q183" s="92">
        <f t="shared" si="10"/>
        <v>1.0584324324324321</v>
      </c>
      <c r="R183" s="92">
        <f t="shared" si="10"/>
        <v>-1.3460199999999998</v>
      </c>
      <c r="T183" s="87">
        <v>45567.691400000003</v>
      </c>
      <c r="V183" s="93">
        <f t="shared" si="8"/>
        <v>2.8894766076589671E-2</v>
      </c>
      <c r="X183" s="89">
        <v>7.24</v>
      </c>
      <c r="Y183" s="89">
        <v>44288</v>
      </c>
    </row>
    <row r="184" spans="1:26" x14ac:dyDescent="0.25">
      <c r="A184" s="79" t="s">
        <v>3112</v>
      </c>
      <c r="B184" s="79" t="s">
        <v>3113</v>
      </c>
      <c r="C184" s="80" t="s">
        <v>9613</v>
      </c>
      <c r="D184" s="80" t="s">
        <v>9640</v>
      </c>
      <c r="E184" s="80" t="s">
        <v>9784</v>
      </c>
      <c r="F184" s="80">
        <v>12</v>
      </c>
      <c r="G184" s="81">
        <v>3406.31</v>
      </c>
      <c r="H184" s="82">
        <v>7.56</v>
      </c>
      <c r="I184" s="82">
        <v>6.32</v>
      </c>
      <c r="K184" s="83">
        <v>11.08</v>
      </c>
      <c r="L184" s="83">
        <v>6.66</v>
      </c>
      <c r="N184" s="91">
        <f t="shared" si="9"/>
        <v>-0.16402116402116393</v>
      </c>
      <c r="O184" s="91">
        <f t="shared" si="9"/>
        <v>-1</v>
      </c>
      <c r="Q184" s="92">
        <f t="shared" si="10"/>
        <v>-0.40604516129032286</v>
      </c>
      <c r="R184" s="92">
        <f t="shared" si="10"/>
        <v>0</v>
      </c>
      <c r="S184" s="86">
        <v>7.43</v>
      </c>
      <c r="U184" s="88">
        <v>92.02</v>
      </c>
      <c r="V184" s="93">
        <f t="shared" si="8"/>
        <v>-1</v>
      </c>
      <c r="W184" s="89">
        <v>52.08</v>
      </c>
      <c r="X184" s="89">
        <v>0.59</v>
      </c>
      <c r="Y184" s="89">
        <v>37168</v>
      </c>
      <c r="Z184" s="89">
        <v>20200206</v>
      </c>
    </row>
    <row r="185" spans="1:26" x14ac:dyDescent="0.25">
      <c r="A185" s="79" t="s">
        <v>3114</v>
      </c>
      <c r="B185" s="79" t="s">
        <v>3115</v>
      </c>
      <c r="C185" s="80" t="s">
        <v>9613</v>
      </c>
      <c r="D185" s="80" t="s">
        <v>9634</v>
      </c>
      <c r="E185" s="80" t="s">
        <v>9683</v>
      </c>
      <c r="F185" s="80">
        <v>12</v>
      </c>
      <c r="G185" s="81">
        <v>33939.54</v>
      </c>
      <c r="H185" s="82">
        <v>0.61</v>
      </c>
      <c r="I185" s="82">
        <v>0.66</v>
      </c>
      <c r="J185" s="82">
        <v>0.68</v>
      </c>
      <c r="K185" s="83">
        <v>6.88</v>
      </c>
      <c r="L185" s="83">
        <v>7.71</v>
      </c>
      <c r="M185" s="83">
        <v>7.49</v>
      </c>
      <c r="N185" s="91">
        <f t="shared" si="9"/>
        <v>8.1967213114754175E-2</v>
      </c>
      <c r="O185" s="91">
        <f t="shared" si="9"/>
        <v>3.0303030303030328E-2</v>
      </c>
      <c r="P185" s="85">
        <v>3.31</v>
      </c>
      <c r="Q185" s="92">
        <f t="shared" si="10"/>
        <v>0.94061999999999901</v>
      </c>
      <c r="R185" s="92">
        <f t="shared" si="10"/>
        <v>2.471699999999998</v>
      </c>
      <c r="S185" s="86">
        <v>8.7799999999999994</v>
      </c>
      <c r="T185" s="87">
        <v>27156.08007</v>
      </c>
      <c r="U185" s="88">
        <v>2.4900000000000002</v>
      </c>
      <c r="V185" s="93">
        <f t="shared" si="8"/>
        <v>-1.2154506276961841E-2</v>
      </c>
      <c r="X185" s="89">
        <v>3.51</v>
      </c>
      <c r="Y185" s="89">
        <v>27490.21</v>
      </c>
      <c r="Z185" s="89">
        <v>20200504</v>
      </c>
    </row>
    <row r="186" spans="1:26" x14ac:dyDescent="0.25">
      <c r="A186" s="79" t="s">
        <v>3116</v>
      </c>
      <c r="B186" s="79" t="s">
        <v>3117</v>
      </c>
      <c r="C186" s="80" t="s">
        <v>9613</v>
      </c>
      <c r="D186" s="80" t="s">
        <v>9620</v>
      </c>
      <c r="E186" s="80" t="s">
        <v>9621</v>
      </c>
      <c r="F186" s="80">
        <v>1</v>
      </c>
      <c r="G186" s="81">
        <v>22063.37</v>
      </c>
      <c r="H186" s="82">
        <v>5.94</v>
      </c>
      <c r="I186" s="82">
        <v>6.23</v>
      </c>
      <c r="J186" s="82">
        <v>6.75</v>
      </c>
      <c r="K186" s="83">
        <v>14.33</v>
      </c>
      <c r="L186" s="83">
        <v>13.68</v>
      </c>
      <c r="M186" s="83">
        <v>12.64</v>
      </c>
      <c r="N186" s="91">
        <f t="shared" si="9"/>
        <v>4.8821548821548821E-2</v>
      </c>
      <c r="O186" s="91">
        <f t="shared" si="9"/>
        <v>8.346709470304968E-2</v>
      </c>
      <c r="P186" s="85">
        <v>1.57</v>
      </c>
      <c r="Q186" s="92">
        <f t="shared" si="10"/>
        <v>2.8020413793103445</v>
      </c>
      <c r="R186" s="92">
        <f t="shared" si="10"/>
        <v>1.5143692307692325</v>
      </c>
      <c r="S186" s="86">
        <v>49.43</v>
      </c>
      <c r="T186" s="87">
        <v>44290.6875</v>
      </c>
      <c r="U186" s="88">
        <v>1.85</v>
      </c>
      <c r="V186" s="93">
        <f t="shared" si="8"/>
        <v>3.2922584481914222E-2</v>
      </c>
      <c r="W186" s="89">
        <v>8.65</v>
      </c>
      <c r="X186" s="89">
        <v>2.35</v>
      </c>
      <c r="Y186" s="89">
        <v>42879</v>
      </c>
      <c r="Z186" s="89">
        <v>20200227</v>
      </c>
    </row>
    <row r="187" spans="1:26" x14ac:dyDescent="0.25">
      <c r="A187" s="79" t="s">
        <v>3118</v>
      </c>
      <c r="B187" s="79" t="s">
        <v>3119</v>
      </c>
      <c r="C187" s="80" t="s">
        <v>9613</v>
      </c>
      <c r="D187" s="80" t="s">
        <v>9643</v>
      </c>
      <c r="E187" s="80" t="s">
        <v>9714</v>
      </c>
      <c r="F187" s="80">
        <v>12</v>
      </c>
      <c r="G187" s="81">
        <v>5077.1499999999996</v>
      </c>
      <c r="H187" s="82">
        <v>4.26</v>
      </c>
      <c r="I187" s="82">
        <v>5.27</v>
      </c>
      <c r="J187" s="82">
        <v>5.84</v>
      </c>
      <c r="K187" s="83">
        <v>14.27</v>
      </c>
      <c r="L187" s="83">
        <v>11.81</v>
      </c>
      <c r="M187" s="83">
        <v>10.66</v>
      </c>
      <c r="N187" s="91">
        <f t="shared" si="9"/>
        <v>0.23708920187793422</v>
      </c>
      <c r="O187" s="91">
        <f t="shared" si="9"/>
        <v>0.10815939278937388</v>
      </c>
      <c r="P187" s="85">
        <v>1.18</v>
      </c>
      <c r="Q187" s="92">
        <f t="shared" si="10"/>
        <v>0.49812475247524768</v>
      </c>
      <c r="R187" s="92">
        <f t="shared" si="10"/>
        <v>0.98558245614035034</v>
      </c>
      <c r="S187" s="86">
        <v>25.89</v>
      </c>
      <c r="T187" s="87">
        <v>4329.3837800000001</v>
      </c>
      <c r="U187" s="88">
        <v>4.5599999999999996</v>
      </c>
      <c r="V187" s="93">
        <f t="shared" si="8"/>
        <v>5.3788282543082586E-2</v>
      </c>
      <c r="W187" s="89">
        <v>7.89</v>
      </c>
      <c r="X187" s="89">
        <v>1.54</v>
      </c>
      <c r="Y187" s="89">
        <v>4108.3999999999996</v>
      </c>
      <c r="Z187" s="89">
        <v>20200423</v>
      </c>
    </row>
    <row r="188" spans="1:26" x14ac:dyDescent="0.25">
      <c r="A188" s="79" t="s">
        <v>3120</v>
      </c>
      <c r="B188" s="79" t="s">
        <v>3121</v>
      </c>
      <c r="C188" s="80" t="s">
        <v>9617</v>
      </c>
      <c r="D188" s="80" t="s">
        <v>9667</v>
      </c>
      <c r="E188" s="80" t="s">
        <v>9668</v>
      </c>
      <c r="F188" s="80">
        <v>12</v>
      </c>
      <c r="G188" s="81">
        <v>4505.43</v>
      </c>
      <c r="H188" s="82">
        <v>1.81</v>
      </c>
      <c r="I188" s="82">
        <v>2.08</v>
      </c>
      <c r="J188" s="82">
        <v>2.2799999999999998</v>
      </c>
      <c r="L188" s="83">
        <v>4.29</v>
      </c>
      <c r="M188" s="83">
        <v>3.92</v>
      </c>
      <c r="N188" s="91">
        <f t="shared" si="9"/>
        <v>0.14917127071823205</v>
      </c>
      <c r="O188" s="91">
        <f t="shared" si="9"/>
        <v>9.615384615384602E-2</v>
      </c>
      <c r="Q188" s="92">
        <f t="shared" si="10"/>
        <v>0.28758888888888884</v>
      </c>
      <c r="R188" s="92">
        <f t="shared" si="10"/>
        <v>0.40768000000000054</v>
      </c>
      <c r="T188" s="87">
        <v>557.04498000000001</v>
      </c>
      <c r="V188" s="93">
        <f t="shared" si="8"/>
        <v>-0.15777898397338974</v>
      </c>
      <c r="X188" s="89">
        <v>1.38</v>
      </c>
      <c r="Y188" s="89">
        <v>661.4</v>
      </c>
      <c r="Z188" s="89">
        <v>20200324</v>
      </c>
    </row>
    <row r="189" spans="1:26" x14ac:dyDescent="0.25">
      <c r="A189" s="79" t="s">
        <v>3124</v>
      </c>
      <c r="B189" s="79" t="s">
        <v>3125</v>
      </c>
      <c r="C189" s="80" t="s">
        <v>9613</v>
      </c>
      <c r="D189" s="80" t="s">
        <v>57</v>
      </c>
      <c r="E189" s="80" t="s">
        <v>9715</v>
      </c>
      <c r="F189" s="80">
        <v>12</v>
      </c>
      <c r="G189" s="81">
        <v>42393.29</v>
      </c>
      <c r="H189" s="82">
        <v>2.67</v>
      </c>
      <c r="I189" s="82">
        <v>2.85</v>
      </c>
      <c r="J189" s="82">
        <v>3.05</v>
      </c>
      <c r="K189" s="83">
        <v>17.760000000000002</v>
      </c>
      <c r="L189" s="83">
        <v>16.440000000000001</v>
      </c>
      <c r="M189" s="83">
        <v>15.36</v>
      </c>
      <c r="N189" s="91">
        <f t="shared" si="9"/>
        <v>6.7415730337078719E-2</v>
      </c>
      <c r="O189" s="91">
        <f t="shared" si="9"/>
        <v>7.0175438596491127E-2</v>
      </c>
      <c r="P189" s="85">
        <v>4.0199999999999996</v>
      </c>
      <c r="Q189" s="92">
        <f t="shared" si="10"/>
        <v>2.4385999999999979</v>
      </c>
      <c r="R189" s="92">
        <f t="shared" si="10"/>
        <v>2.1888000000000032</v>
      </c>
      <c r="S189" s="86">
        <v>18.75</v>
      </c>
      <c r="T189" s="87">
        <v>18585.779289999999</v>
      </c>
      <c r="U189" s="88">
        <v>1</v>
      </c>
      <c r="V189" s="93">
        <f t="shared" si="8"/>
        <v>2.6405956494582536E-2</v>
      </c>
      <c r="W189" s="89">
        <v>-1.43</v>
      </c>
      <c r="X189" s="89">
        <v>5.14</v>
      </c>
      <c r="Y189" s="89">
        <v>18107.63</v>
      </c>
      <c r="Z189" s="89">
        <v>20200206</v>
      </c>
    </row>
    <row r="190" spans="1:26" x14ac:dyDescent="0.25">
      <c r="A190" s="79" t="s">
        <v>3128</v>
      </c>
      <c r="B190" s="79" t="s">
        <v>3129</v>
      </c>
      <c r="C190" s="80" t="s">
        <v>9613</v>
      </c>
      <c r="D190" s="80" t="s">
        <v>9634</v>
      </c>
      <c r="E190" s="80" t="s">
        <v>9683</v>
      </c>
      <c r="F190" s="80">
        <v>12</v>
      </c>
      <c r="G190" s="81">
        <v>10268.280000000001</v>
      </c>
      <c r="H190" s="82">
        <v>1.55</v>
      </c>
      <c r="I190" s="82">
        <v>1.58</v>
      </c>
      <c r="J190" s="82">
        <v>1.78</v>
      </c>
      <c r="K190" s="83">
        <v>12.25</v>
      </c>
      <c r="L190" s="83">
        <v>12.89</v>
      </c>
      <c r="M190" s="83">
        <v>11.39</v>
      </c>
      <c r="N190" s="91">
        <f t="shared" si="9"/>
        <v>1.9354838709677438E-2</v>
      </c>
      <c r="O190" s="91">
        <f t="shared" si="9"/>
        <v>0.12658227848101261</v>
      </c>
      <c r="Q190" s="92">
        <f t="shared" si="10"/>
        <v>6.6598333333333271</v>
      </c>
      <c r="R190" s="92">
        <f t="shared" si="10"/>
        <v>0.89981000000000044</v>
      </c>
      <c r="S190" s="86">
        <v>16.93</v>
      </c>
      <c r="T190" s="87">
        <v>2757.3449700000001</v>
      </c>
      <c r="U190" s="88">
        <v>-0.87</v>
      </c>
      <c r="V190" s="93">
        <f t="shared" si="8"/>
        <v>-0.24796264284740213</v>
      </c>
      <c r="W190" s="89">
        <v>5.41</v>
      </c>
      <c r="X190" s="89">
        <v>3.9</v>
      </c>
      <c r="Y190" s="89">
        <v>3666.5</v>
      </c>
      <c r="Z190" s="89">
        <v>20200505</v>
      </c>
    </row>
    <row r="191" spans="1:26" x14ac:dyDescent="0.25">
      <c r="A191" s="79" t="s">
        <v>3132</v>
      </c>
      <c r="B191" s="79" t="s">
        <v>3133</v>
      </c>
      <c r="C191" s="80" t="s">
        <v>9617</v>
      </c>
      <c r="D191" s="80" t="s">
        <v>9638</v>
      </c>
      <c r="E191" s="80" t="s">
        <v>9639</v>
      </c>
      <c r="F191" s="80">
        <v>3</v>
      </c>
      <c r="G191" s="81">
        <v>3943.65</v>
      </c>
      <c r="H191" s="82">
        <v>1.1000000000000001</v>
      </c>
      <c r="I191" s="82">
        <v>0.93</v>
      </c>
      <c r="J191" s="82">
        <v>0.94</v>
      </c>
      <c r="L191" s="83">
        <v>8.39</v>
      </c>
      <c r="M191" s="83">
        <v>8.27</v>
      </c>
      <c r="N191" s="91">
        <f t="shared" si="9"/>
        <v>-0.15454545454545457</v>
      </c>
      <c r="O191" s="91">
        <f t="shared" si="9"/>
        <v>1.0752688172042901E-2</v>
      </c>
      <c r="P191" s="85">
        <v>2.1</v>
      </c>
      <c r="Q191" s="92">
        <f t="shared" si="10"/>
        <v>-0.54288235294117648</v>
      </c>
      <c r="R191" s="92">
        <f t="shared" si="10"/>
        <v>7.6911000000000778</v>
      </c>
      <c r="T191" s="87">
        <v>6328.3627900000001</v>
      </c>
      <c r="V191" s="93">
        <f t="shared" si="8"/>
        <v>7.7256148587459009E-2</v>
      </c>
      <c r="X191" s="89">
        <v>2.12</v>
      </c>
      <c r="Y191" s="89">
        <v>5874.52</v>
      </c>
    </row>
    <row r="192" spans="1:26" x14ac:dyDescent="0.25">
      <c r="A192" s="79" t="s">
        <v>3136</v>
      </c>
      <c r="B192" s="79" t="s">
        <v>3137</v>
      </c>
      <c r="C192" s="80" t="s">
        <v>9613</v>
      </c>
      <c r="D192" s="80" t="s">
        <v>9640</v>
      </c>
      <c r="E192" s="80" t="s">
        <v>9647</v>
      </c>
      <c r="F192" s="80">
        <v>12</v>
      </c>
      <c r="G192" s="81">
        <v>4277.13</v>
      </c>
      <c r="H192" s="82">
        <v>3.91</v>
      </c>
      <c r="I192" s="82">
        <v>4.6500000000000004</v>
      </c>
      <c r="J192" s="82">
        <v>5.63</v>
      </c>
      <c r="K192" s="83">
        <v>22.92</v>
      </c>
      <c r="L192" s="83">
        <v>18.39</v>
      </c>
      <c r="M192" s="83">
        <v>15.18</v>
      </c>
      <c r="N192" s="91">
        <f t="shared" si="9"/>
        <v>0.1892583120204604</v>
      </c>
      <c r="O192" s="91">
        <f t="shared" si="9"/>
        <v>0.2107526881720429</v>
      </c>
      <c r="Q192" s="92">
        <f t="shared" si="10"/>
        <v>0.97168783783783763</v>
      </c>
      <c r="R192" s="92">
        <f t="shared" si="10"/>
        <v>0.72027551020408198</v>
      </c>
      <c r="S192" s="86">
        <v>102.81</v>
      </c>
      <c r="T192" s="87">
        <v>3928.8500899999999</v>
      </c>
      <c r="U192" s="88">
        <v>2.1</v>
      </c>
      <c r="V192" s="93">
        <f t="shared" si="8"/>
        <v>0.12609994267534175</v>
      </c>
      <c r="W192" s="89">
        <v>2.94</v>
      </c>
      <c r="X192" s="89">
        <v>0.7</v>
      </c>
      <c r="Y192" s="89">
        <v>3488.9</v>
      </c>
      <c r="Z192" s="89">
        <v>20200206</v>
      </c>
    </row>
    <row r="193" spans="1:26" x14ac:dyDescent="0.25">
      <c r="A193" s="79" t="s">
        <v>3140</v>
      </c>
      <c r="B193" s="79" t="s">
        <v>3141</v>
      </c>
      <c r="C193" s="80" t="s">
        <v>9619</v>
      </c>
      <c r="D193" s="80" t="s">
        <v>16</v>
      </c>
      <c r="E193" s="80" t="s">
        <v>9694</v>
      </c>
      <c r="F193" s="80">
        <v>12</v>
      </c>
      <c r="G193" s="81">
        <v>3517.66</v>
      </c>
      <c r="H193" s="82">
        <v>3.16</v>
      </c>
      <c r="I193" s="82">
        <v>2.98</v>
      </c>
      <c r="K193" s="83">
        <v>35.5</v>
      </c>
      <c r="L193" s="83">
        <v>36.69</v>
      </c>
      <c r="N193" s="91">
        <f t="shared" si="9"/>
        <v>-5.6962025316455743E-2</v>
      </c>
      <c r="O193" s="91">
        <f t="shared" si="9"/>
        <v>-1</v>
      </c>
      <c r="Q193" s="92">
        <f t="shared" si="10"/>
        <v>-6.4411333333333278</v>
      </c>
      <c r="R193" s="92">
        <f t="shared" si="10"/>
        <v>0</v>
      </c>
      <c r="S193" s="86">
        <v>14.01</v>
      </c>
      <c r="T193" s="87">
        <v>709.34996999999998</v>
      </c>
      <c r="U193" s="88">
        <v>3.32</v>
      </c>
      <c r="V193" s="93">
        <f t="shared" si="8"/>
        <v>0.10202269761372117</v>
      </c>
      <c r="W193" s="89">
        <v>9.4600000000000009</v>
      </c>
      <c r="X193" s="89">
        <v>0.48</v>
      </c>
      <c r="Y193" s="89">
        <v>643.67999999999995</v>
      </c>
      <c r="Z193" s="89">
        <v>20200227</v>
      </c>
    </row>
    <row r="194" spans="1:26" x14ac:dyDescent="0.25">
      <c r="A194" s="79" t="s">
        <v>3142</v>
      </c>
      <c r="B194" s="79" t="s">
        <v>3143</v>
      </c>
      <c r="C194" s="80" t="s">
        <v>9613</v>
      </c>
      <c r="D194" s="80" t="s">
        <v>9634</v>
      </c>
      <c r="E194" s="80" t="s">
        <v>9683</v>
      </c>
      <c r="F194" s="80">
        <v>12</v>
      </c>
      <c r="G194" s="81">
        <v>37775.870000000003</v>
      </c>
      <c r="H194" s="82">
        <v>1.18</v>
      </c>
      <c r="I194" s="82">
        <v>1.28</v>
      </c>
      <c r="J194" s="82">
        <v>1.44</v>
      </c>
      <c r="K194" s="83">
        <v>8.5</v>
      </c>
      <c r="L194" s="83">
        <v>6.84</v>
      </c>
      <c r="M194" s="83">
        <v>6.08</v>
      </c>
      <c r="N194" s="91">
        <f t="shared" si="9"/>
        <v>8.4745762711864486E-2</v>
      </c>
      <c r="O194" s="91">
        <f t="shared" si="9"/>
        <v>0.12499999999999993</v>
      </c>
      <c r="P194" s="85">
        <v>2.44</v>
      </c>
      <c r="Q194" s="92">
        <f t="shared" si="10"/>
        <v>0.80711999999999928</v>
      </c>
      <c r="R194" s="92">
        <f t="shared" si="10"/>
        <v>0.48640000000000028</v>
      </c>
      <c r="S194" s="86">
        <v>5.1100000000000003</v>
      </c>
      <c r="T194" s="87">
        <v>29542.800780000001</v>
      </c>
      <c r="U194" s="88">
        <v>-9.8800000000000008</v>
      </c>
      <c r="V194" s="93">
        <f t="shared" si="8"/>
        <v>4.715845294702508E-2</v>
      </c>
      <c r="W194" s="89">
        <v>12.5</v>
      </c>
      <c r="X194" s="89">
        <v>3.29</v>
      </c>
      <c r="Y194" s="89">
        <v>28212.35</v>
      </c>
      <c r="Z194" s="89">
        <v>20200220</v>
      </c>
    </row>
    <row r="195" spans="1:26" x14ac:dyDescent="0.25">
      <c r="A195" s="79" t="s">
        <v>3156</v>
      </c>
      <c r="B195" s="79" t="s">
        <v>3157</v>
      </c>
      <c r="C195" s="80" t="s">
        <v>9613</v>
      </c>
      <c r="D195" s="80" t="s">
        <v>9626</v>
      </c>
      <c r="E195" s="80" t="s">
        <v>9628</v>
      </c>
      <c r="F195" s="80">
        <v>9</v>
      </c>
      <c r="G195" s="81">
        <v>75542.16</v>
      </c>
      <c r="H195" s="82">
        <v>11.68</v>
      </c>
      <c r="I195" s="82">
        <v>12.56</v>
      </c>
      <c r="J195" s="82">
        <v>13.92</v>
      </c>
      <c r="K195" s="83">
        <v>23.91</v>
      </c>
      <c r="L195" s="83">
        <v>22.23</v>
      </c>
      <c r="M195" s="83">
        <v>20.059999999999999</v>
      </c>
      <c r="N195" s="91">
        <f t="shared" si="9"/>
        <v>7.5342465753424723E-2</v>
      </c>
      <c r="O195" s="91">
        <f t="shared" si="9"/>
        <v>0.10828025477707001</v>
      </c>
      <c r="P195" s="85">
        <v>2</v>
      </c>
      <c r="Q195" s="92">
        <f t="shared" si="10"/>
        <v>2.9505272727272702</v>
      </c>
      <c r="R195" s="92">
        <f t="shared" si="10"/>
        <v>1.8526000000000007</v>
      </c>
      <c r="S195" s="86">
        <v>15.52</v>
      </c>
      <c r="T195" s="87">
        <v>18026.86132</v>
      </c>
      <c r="U195" s="88">
        <v>15.18</v>
      </c>
      <c r="V195" s="93">
        <f t="shared" ref="V195:V258" si="11">(T195-Y195)/Y195</f>
        <v>4.2617774436090224E-2</v>
      </c>
      <c r="W195" s="89">
        <v>0.3</v>
      </c>
      <c r="X195" s="89">
        <v>1.1299999999999999</v>
      </c>
      <c r="Y195" s="89">
        <v>17290</v>
      </c>
      <c r="Z195" s="89">
        <v>20200206</v>
      </c>
    </row>
    <row r="196" spans="1:26" x14ac:dyDescent="0.25">
      <c r="A196" s="79" t="s">
        <v>3164</v>
      </c>
      <c r="B196" s="79" t="s">
        <v>3165</v>
      </c>
      <c r="C196" s="80" t="s">
        <v>9613</v>
      </c>
      <c r="D196" s="80" t="s">
        <v>9634</v>
      </c>
      <c r="E196" s="80" t="s">
        <v>9661</v>
      </c>
      <c r="F196" s="80">
        <v>9</v>
      </c>
      <c r="G196" s="81">
        <v>12521.82</v>
      </c>
      <c r="H196" s="82">
        <v>2.4</v>
      </c>
      <c r="I196" s="82">
        <v>2.58</v>
      </c>
      <c r="J196" s="82">
        <v>2.5099999999999998</v>
      </c>
      <c r="K196" s="83">
        <v>9.4</v>
      </c>
      <c r="L196" s="83">
        <v>9.75</v>
      </c>
      <c r="M196" s="83">
        <v>10.02</v>
      </c>
      <c r="N196" s="91">
        <f t="shared" si="9"/>
        <v>7.5000000000000067E-2</v>
      </c>
      <c r="O196" s="91">
        <f t="shared" si="9"/>
        <v>-2.7131782945736545E-2</v>
      </c>
      <c r="P196" s="85">
        <v>1.39</v>
      </c>
      <c r="Q196" s="92">
        <f t="shared" si="10"/>
        <v>1.2999999999999987</v>
      </c>
      <c r="R196" s="92">
        <f t="shared" si="10"/>
        <v>-3.693085714285699</v>
      </c>
      <c r="S196" s="86">
        <v>12.76</v>
      </c>
      <c r="T196" s="87">
        <v>5643.0331999999999</v>
      </c>
      <c r="U196" s="88">
        <v>-6.89</v>
      </c>
      <c r="V196" s="93">
        <f t="shared" si="11"/>
        <v>-2.2766785003030591E-2</v>
      </c>
      <c r="W196" s="89">
        <v>4.4800000000000004</v>
      </c>
      <c r="X196" s="89">
        <v>4.29</v>
      </c>
      <c r="Y196" s="89">
        <v>5774.5</v>
      </c>
      <c r="Z196" s="89">
        <v>20200424</v>
      </c>
    </row>
    <row r="197" spans="1:26" x14ac:dyDescent="0.25">
      <c r="A197" s="79" t="s">
        <v>3168</v>
      </c>
      <c r="B197" s="79" t="s">
        <v>3169</v>
      </c>
      <c r="C197" s="80" t="s">
        <v>9613</v>
      </c>
      <c r="D197" s="80" t="s">
        <v>9614</v>
      </c>
      <c r="E197" s="80" t="s">
        <v>9701</v>
      </c>
      <c r="F197" s="80">
        <v>9</v>
      </c>
      <c r="G197" s="81">
        <v>5687.63</v>
      </c>
      <c r="H197" s="82">
        <v>3.25</v>
      </c>
      <c r="I197" s="82">
        <v>4.1900000000000004</v>
      </c>
      <c r="J197" s="82">
        <v>4.68</v>
      </c>
      <c r="K197" s="83">
        <v>13.43</v>
      </c>
      <c r="L197" s="83">
        <v>10.26</v>
      </c>
      <c r="M197" s="83">
        <v>9.18</v>
      </c>
      <c r="N197" s="91">
        <f t="shared" si="9"/>
        <v>0.28923076923076935</v>
      </c>
      <c r="O197" s="91">
        <f t="shared" si="9"/>
        <v>0.11694510739856785</v>
      </c>
      <c r="P197" s="85">
        <v>0.82</v>
      </c>
      <c r="Q197" s="92">
        <f t="shared" si="10"/>
        <v>0.35473404255319135</v>
      </c>
      <c r="R197" s="92">
        <f t="shared" si="10"/>
        <v>0.78498367346938891</v>
      </c>
      <c r="S197" s="86">
        <v>26.56</v>
      </c>
      <c r="T197" s="87">
        <v>12290.625</v>
      </c>
      <c r="U197" s="88">
        <v>14.01</v>
      </c>
      <c r="V197" s="93">
        <f t="shared" si="11"/>
        <v>0.38439119170984454</v>
      </c>
      <c r="W197" s="89">
        <v>3.7</v>
      </c>
      <c r="X197" s="89">
        <v>0</v>
      </c>
      <c r="Y197" s="89">
        <v>8878</v>
      </c>
      <c r="Z197" s="89">
        <v>20200507</v>
      </c>
    </row>
    <row r="198" spans="1:26" x14ac:dyDescent="0.25">
      <c r="A198" s="79" t="s">
        <v>3176</v>
      </c>
      <c r="B198" s="79" t="s">
        <v>3177</v>
      </c>
      <c r="C198" s="80" t="s">
        <v>9613</v>
      </c>
      <c r="D198" s="80" t="s">
        <v>9630</v>
      </c>
      <c r="E198" s="80" t="s">
        <v>9631</v>
      </c>
      <c r="F198" s="80">
        <v>4</v>
      </c>
      <c r="G198" s="81">
        <v>32847.06</v>
      </c>
      <c r="H198" s="82">
        <v>1.7</v>
      </c>
      <c r="I198" s="82">
        <v>1.82</v>
      </c>
      <c r="J198" s="82">
        <v>1.91</v>
      </c>
      <c r="K198" s="83">
        <v>38.619999999999997</v>
      </c>
      <c r="L198" s="83">
        <v>37.74</v>
      </c>
      <c r="M198" s="83">
        <v>35.9</v>
      </c>
      <c r="N198" s="91">
        <f t="shared" si="9"/>
        <v>7.0588235294117715E-2</v>
      </c>
      <c r="O198" s="91">
        <f t="shared" si="9"/>
        <v>4.9450549450549372E-2</v>
      </c>
      <c r="P198" s="85">
        <v>5.03</v>
      </c>
      <c r="Q198" s="92">
        <f t="shared" si="10"/>
        <v>5.3464999999999954</v>
      </c>
      <c r="R198" s="92">
        <f t="shared" si="10"/>
        <v>7.2597777777777885</v>
      </c>
      <c r="S198" s="86">
        <v>50.65</v>
      </c>
      <c r="T198" s="87">
        <v>3497.3559500000001</v>
      </c>
      <c r="U198" s="88">
        <v>-4.07</v>
      </c>
      <c r="V198" s="93">
        <f t="shared" si="11"/>
        <v>5.2152812876052987E-2</v>
      </c>
      <c r="W198" s="89">
        <v>11.32</v>
      </c>
      <c r="X198" s="89">
        <v>1.01</v>
      </c>
      <c r="Y198" s="89">
        <v>3324</v>
      </c>
      <c r="Z198" s="89">
        <v>20200304</v>
      </c>
    </row>
    <row r="199" spans="1:26" x14ac:dyDescent="0.25">
      <c r="A199" s="79" t="s">
        <v>3178</v>
      </c>
      <c r="B199" s="79" t="s">
        <v>3179</v>
      </c>
      <c r="C199" s="80" t="s">
        <v>9613</v>
      </c>
      <c r="D199" s="80" t="s">
        <v>9643</v>
      </c>
      <c r="E199" s="80" t="s">
        <v>9716</v>
      </c>
      <c r="F199" s="80">
        <v>12</v>
      </c>
      <c r="G199" s="81">
        <v>9620.9500000000007</v>
      </c>
      <c r="H199" s="82">
        <v>3.63</v>
      </c>
      <c r="I199" s="82">
        <v>4.16</v>
      </c>
      <c r="J199" s="82">
        <v>4.7300000000000004</v>
      </c>
      <c r="K199" s="83">
        <v>46.45</v>
      </c>
      <c r="L199" s="83">
        <v>39.75</v>
      </c>
      <c r="M199" s="83">
        <v>34.96</v>
      </c>
      <c r="N199" s="91">
        <f t="shared" si="9"/>
        <v>0.14600550964187334</v>
      </c>
      <c r="O199" s="91">
        <f t="shared" si="9"/>
        <v>0.13701923076923084</v>
      </c>
      <c r="P199" s="85">
        <v>3.92</v>
      </c>
      <c r="Q199" s="92">
        <f t="shared" si="10"/>
        <v>2.7224999999999988</v>
      </c>
      <c r="R199" s="92">
        <f t="shared" si="10"/>
        <v>2.5514666666666654</v>
      </c>
      <c r="S199" s="86">
        <v>23.34</v>
      </c>
      <c r="T199" s="87">
        <v>2241.1979900000001</v>
      </c>
      <c r="U199" s="88">
        <v>9.14</v>
      </c>
      <c r="V199" s="93">
        <f t="shared" si="11"/>
        <v>0.17760694731974908</v>
      </c>
      <c r="W199" s="89">
        <v>-1.1499999999999999</v>
      </c>
      <c r="X199" s="89">
        <v>0</v>
      </c>
      <c r="Y199" s="89">
        <v>1903.18</v>
      </c>
      <c r="Z199" s="89">
        <v>20200213</v>
      </c>
    </row>
    <row r="200" spans="1:26" x14ac:dyDescent="0.25">
      <c r="A200" s="79" t="s">
        <v>3182</v>
      </c>
      <c r="B200" s="79" t="s">
        <v>3183</v>
      </c>
      <c r="C200" s="80" t="s">
        <v>9613</v>
      </c>
      <c r="D200" s="80" t="s">
        <v>16</v>
      </c>
      <c r="E200" s="80" t="s">
        <v>9717</v>
      </c>
      <c r="F200" s="80">
        <v>12</v>
      </c>
      <c r="G200" s="81">
        <v>7502.33</v>
      </c>
      <c r="H200" s="82">
        <v>2.67</v>
      </c>
      <c r="I200" s="82">
        <v>3.49</v>
      </c>
      <c r="J200" s="82">
        <v>3.7</v>
      </c>
      <c r="K200" s="83">
        <v>15.72</v>
      </c>
      <c r="L200" s="83">
        <v>15.18</v>
      </c>
      <c r="M200" s="83">
        <v>14.34</v>
      </c>
      <c r="N200" s="91">
        <f t="shared" si="9"/>
        <v>0.307116104868914</v>
      </c>
      <c r="O200" s="91">
        <f t="shared" si="9"/>
        <v>6.0171919770773623E-2</v>
      </c>
      <c r="Q200" s="92">
        <f t="shared" si="10"/>
        <v>0.49427560975609736</v>
      </c>
      <c r="R200" s="92">
        <f t="shared" si="10"/>
        <v>2.3831714285714289</v>
      </c>
      <c r="S200" s="86">
        <v>9.31</v>
      </c>
      <c r="T200" s="87">
        <v>42718.730459999999</v>
      </c>
      <c r="U200" s="88">
        <v>-2.69</v>
      </c>
      <c r="V200" s="93">
        <f t="shared" si="11"/>
        <v>-6.6114368100037194E-2</v>
      </c>
      <c r="W200" s="89">
        <v>161.11000000000001</v>
      </c>
      <c r="X200" s="89">
        <v>3.77</v>
      </c>
      <c r="Y200" s="89">
        <v>45743</v>
      </c>
      <c r="Z200" s="89">
        <v>20200212</v>
      </c>
    </row>
    <row r="201" spans="1:26" x14ac:dyDescent="0.25">
      <c r="A201" s="79" t="s">
        <v>3186</v>
      </c>
      <c r="B201" s="79" t="s">
        <v>3187</v>
      </c>
      <c r="C201" s="80" t="s">
        <v>9619</v>
      </c>
      <c r="D201" s="80" t="s">
        <v>9626</v>
      </c>
      <c r="E201" s="80" t="s">
        <v>9633</v>
      </c>
      <c r="F201" s="80">
        <v>12</v>
      </c>
      <c r="G201" s="81">
        <v>9436.27</v>
      </c>
      <c r="H201" s="82">
        <v>-12.91</v>
      </c>
      <c r="I201" s="82">
        <v>-15.63</v>
      </c>
      <c r="J201" s="82">
        <v>-10.9</v>
      </c>
      <c r="N201" s="91">
        <f t="shared" si="9"/>
        <v>-0.21068938807126264</v>
      </c>
      <c r="O201" s="91">
        <f t="shared" si="9"/>
        <v>0.30262316058861166</v>
      </c>
      <c r="Q201" s="92">
        <f t="shared" si="10"/>
        <v>0</v>
      </c>
      <c r="R201" s="92">
        <f t="shared" si="10"/>
        <v>0</v>
      </c>
      <c r="S201" s="86">
        <v>-53.11</v>
      </c>
      <c r="T201" s="87">
        <v>407.91198000000003</v>
      </c>
      <c r="V201" s="93">
        <f t="shared" si="11"/>
        <v>1.0578749873877511</v>
      </c>
      <c r="W201" s="89">
        <v>-43.94</v>
      </c>
      <c r="X201" s="89">
        <v>0</v>
      </c>
      <c r="Y201" s="89">
        <v>198.22</v>
      </c>
      <c r="Z201" s="89">
        <v>20200226</v>
      </c>
    </row>
    <row r="202" spans="1:26" x14ac:dyDescent="0.25">
      <c r="A202" s="79" t="s">
        <v>3192</v>
      </c>
      <c r="B202" s="79" t="s">
        <v>3193</v>
      </c>
      <c r="C202" s="80" t="s">
        <v>9613</v>
      </c>
      <c r="D202" s="80" t="s">
        <v>9626</v>
      </c>
      <c r="E202" s="80" t="s">
        <v>9656</v>
      </c>
      <c r="F202" s="80">
        <v>12</v>
      </c>
      <c r="G202" s="81">
        <v>9839.8700000000008</v>
      </c>
      <c r="H202" s="82">
        <v>4.38</v>
      </c>
      <c r="I202" s="82">
        <v>4.49</v>
      </c>
      <c r="J202" s="82">
        <v>5.0599999999999996</v>
      </c>
      <c r="K202" s="83">
        <v>6.49</v>
      </c>
      <c r="L202" s="83">
        <v>6.22</v>
      </c>
      <c r="M202" s="83">
        <v>5.52</v>
      </c>
      <c r="N202" s="91">
        <f t="shared" si="9"/>
        <v>2.5114155251141627E-2</v>
      </c>
      <c r="O202" s="91">
        <f t="shared" si="9"/>
        <v>0.12694877505567914</v>
      </c>
      <c r="P202" s="85">
        <v>0.57999999999999996</v>
      </c>
      <c r="Q202" s="92">
        <f t="shared" si="10"/>
        <v>2.4766909090909017</v>
      </c>
      <c r="R202" s="92">
        <f t="shared" si="10"/>
        <v>0.43482105263157939</v>
      </c>
      <c r="S202" s="86">
        <v>56.19</v>
      </c>
      <c r="T202" s="87">
        <v>8857.6503900000007</v>
      </c>
      <c r="U202" s="88">
        <v>-3.03</v>
      </c>
      <c r="V202" s="93">
        <f t="shared" si="11"/>
        <v>5.6998853221957121E-2</v>
      </c>
      <c r="W202" s="89">
        <v>12.26</v>
      </c>
      <c r="X202" s="89">
        <v>0</v>
      </c>
      <c r="Y202" s="89">
        <v>8380</v>
      </c>
      <c r="Z202" s="89">
        <v>20200219</v>
      </c>
    </row>
    <row r="203" spans="1:26" x14ac:dyDescent="0.25">
      <c r="A203" s="79" t="s">
        <v>3196</v>
      </c>
      <c r="B203" s="79" t="s">
        <v>3197</v>
      </c>
      <c r="C203" s="80" t="s">
        <v>9619</v>
      </c>
      <c r="D203" s="80" t="s">
        <v>9634</v>
      </c>
      <c r="E203" s="80" t="s">
        <v>9698</v>
      </c>
      <c r="F203" s="80">
        <v>12</v>
      </c>
      <c r="G203" s="81">
        <v>4264.83</v>
      </c>
      <c r="H203" s="82">
        <v>5.0199999999999996</v>
      </c>
      <c r="I203" s="82">
        <v>10.02</v>
      </c>
      <c r="J203" s="82">
        <v>10.86</v>
      </c>
      <c r="K203" s="83">
        <v>4.6900000000000004</v>
      </c>
      <c r="L203" s="83">
        <v>3.94</v>
      </c>
      <c r="M203" s="83">
        <v>3.64</v>
      </c>
      <c r="N203" s="91">
        <f t="shared" si="9"/>
        <v>0.99601593625498019</v>
      </c>
      <c r="O203" s="91">
        <f t="shared" si="9"/>
        <v>8.3832335329341312E-2</v>
      </c>
      <c r="P203" s="85">
        <v>0.35</v>
      </c>
      <c r="Q203" s="92">
        <f t="shared" si="10"/>
        <v>3.9557599999999991E-2</v>
      </c>
      <c r="R203" s="92">
        <f t="shared" si="10"/>
        <v>0.43420000000000003</v>
      </c>
      <c r="S203" s="86">
        <v>6.21</v>
      </c>
      <c r="T203" s="87">
        <v>8285.4501899999996</v>
      </c>
      <c r="V203" s="93">
        <f t="shared" si="11"/>
        <v>-7.5800313441160116E-2</v>
      </c>
      <c r="W203" s="89">
        <v>4.95</v>
      </c>
      <c r="X203" s="89">
        <v>0</v>
      </c>
      <c r="Y203" s="89">
        <v>8965</v>
      </c>
      <c r="Z203" s="89">
        <v>20200210</v>
      </c>
    </row>
    <row r="204" spans="1:26" x14ac:dyDescent="0.25">
      <c r="A204" s="79" t="s">
        <v>15906</v>
      </c>
      <c r="B204" s="79" t="s">
        <v>3202</v>
      </c>
      <c r="C204" s="80" t="s">
        <v>9617</v>
      </c>
      <c r="D204" s="80" t="s">
        <v>9620</v>
      </c>
      <c r="E204" s="80" t="s">
        <v>9734</v>
      </c>
      <c r="F204" s="80">
        <v>2</v>
      </c>
      <c r="G204" s="81">
        <v>4742.75</v>
      </c>
      <c r="H204" s="82">
        <v>1.03</v>
      </c>
      <c r="I204" s="82">
        <v>1.5</v>
      </c>
      <c r="J204" s="82">
        <v>1.93</v>
      </c>
      <c r="L204" s="83">
        <v>55.03</v>
      </c>
      <c r="M204" s="83">
        <v>42.66</v>
      </c>
      <c r="N204" s="91">
        <f t="shared" si="9"/>
        <v>0.45631067961165045</v>
      </c>
      <c r="O204" s="91">
        <f t="shared" si="9"/>
        <v>0.28666666666666663</v>
      </c>
      <c r="P204" s="85">
        <v>2.08</v>
      </c>
      <c r="Q204" s="92">
        <f t="shared" si="10"/>
        <v>1.2059765957446811</v>
      </c>
      <c r="R204" s="92">
        <f t="shared" si="10"/>
        <v>1.488139534883721</v>
      </c>
      <c r="T204" s="87">
        <v>1588.59997</v>
      </c>
      <c r="V204" s="93">
        <f t="shared" si="11"/>
        <v>0.40465977275741627</v>
      </c>
      <c r="X204" s="89">
        <v>0</v>
      </c>
      <c r="Y204" s="89">
        <v>1130.95</v>
      </c>
    </row>
    <row r="205" spans="1:26" x14ac:dyDescent="0.25">
      <c r="A205" s="79" t="s">
        <v>3203</v>
      </c>
      <c r="B205" s="79" t="s">
        <v>3204</v>
      </c>
      <c r="C205" s="80" t="s">
        <v>9613</v>
      </c>
      <c r="D205" s="80" t="s">
        <v>16</v>
      </c>
      <c r="E205" s="80" t="s">
        <v>9704</v>
      </c>
      <c r="F205" s="80">
        <v>6</v>
      </c>
      <c r="G205" s="81">
        <v>81552.679999999993</v>
      </c>
      <c r="H205" s="82">
        <v>3.66</v>
      </c>
      <c r="I205" s="82">
        <v>4.0199999999999996</v>
      </c>
      <c r="J205" s="82">
        <v>3.68</v>
      </c>
      <c r="L205" s="83">
        <v>12.62</v>
      </c>
      <c r="M205" s="83">
        <v>13.79</v>
      </c>
      <c r="N205" s="91">
        <f t="shared" si="9"/>
        <v>9.8360655737704764E-2</v>
      </c>
      <c r="O205" s="91">
        <f t="shared" si="9"/>
        <v>-8.4577114427860561E-2</v>
      </c>
      <c r="P205" s="85">
        <v>3.05</v>
      </c>
      <c r="Q205" s="92">
        <f t="shared" si="10"/>
        <v>1.2830333333333352</v>
      </c>
      <c r="R205" s="92">
        <f t="shared" si="10"/>
        <v>-1.6304647058823554</v>
      </c>
      <c r="T205" s="87">
        <v>44650.519529999998</v>
      </c>
      <c r="V205" s="93">
        <f t="shared" si="11"/>
        <v>8.1855023934248056E-3</v>
      </c>
      <c r="X205" s="89">
        <v>6.14</v>
      </c>
      <c r="Y205" s="89">
        <v>44288</v>
      </c>
    </row>
    <row r="206" spans="1:26" x14ac:dyDescent="0.25">
      <c r="A206" s="79" t="s">
        <v>3207</v>
      </c>
      <c r="B206" s="79" t="s">
        <v>3208</v>
      </c>
      <c r="C206" s="80" t="s">
        <v>9619</v>
      </c>
      <c r="D206" s="80" t="s">
        <v>9611</v>
      </c>
      <c r="E206" s="80" t="s">
        <v>9664</v>
      </c>
      <c r="F206" s="80">
        <v>12</v>
      </c>
      <c r="G206" s="81">
        <v>45585.38</v>
      </c>
      <c r="H206" s="82">
        <v>5.54</v>
      </c>
      <c r="I206" s="82">
        <v>8.44</v>
      </c>
      <c r="J206" s="82">
        <v>10.84</v>
      </c>
      <c r="K206" s="83">
        <v>23.47</v>
      </c>
      <c r="L206" s="83">
        <v>15.45</v>
      </c>
      <c r="M206" s="83">
        <v>12.04</v>
      </c>
      <c r="N206" s="91">
        <f t="shared" si="9"/>
        <v>0.52346570397111902</v>
      </c>
      <c r="O206" s="91">
        <f t="shared" si="9"/>
        <v>0.28436018957345977</v>
      </c>
      <c r="P206" s="85">
        <v>2.13</v>
      </c>
      <c r="Q206" s="92">
        <f t="shared" si="10"/>
        <v>0.29514827586206899</v>
      </c>
      <c r="R206" s="92">
        <f t="shared" si="10"/>
        <v>0.4234066666666666</v>
      </c>
      <c r="S206" s="86">
        <v>4.8</v>
      </c>
      <c r="T206" s="87">
        <v>17101.47265</v>
      </c>
      <c r="U206" s="88">
        <v>14.68</v>
      </c>
      <c r="V206" s="93">
        <f t="shared" si="11"/>
        <v>0.14960154947566548</v>
      </c>
      <c r="W206" s="89">
        <v>40.799999999999997</v>
      </c>
      <c r="X206" s="89">
        <v>0</v>
      </c>
      <c r="Y206" s="89">
        <v>14876</v>
      </c>
      <c r="Z206" s="89">
        <v>20200227</v>
      </c>
    </row>
    <row r="207" spans="1:26" x14ac:dyDescent="0.25">
      <c r="A207" s="79" t="s">
        <v>3213</v>
      </c>
      <c r="B207" s="79" t="s">
        <v>3214</v>
      </c>
      <c r="C207" s="80" t="s">
        <v>9619</v>
      </c>
      <c r="D207" s="80" t="s">
        <v>9626</v>
      </c>
      <c r="E207" s="80" t="s">
        <v>9633</v>
      </c>
      <c r="F207" s="80">
        <v>12</v>
      </c>
      <c r="G207" s="81">
        <v>49211.91</v>
      </c>
      <c r="H207" s="82">
        <v>33.22</v>
      </c>
      <c r="I207" s="82">
        <v>33.01</v>
      </c>
      <c r="J207" s="82">
        <v>32</v>
      </c>
      <c r="K207" s="83">
        <v>8.11</v>
      </c>
      <c r="L207" s="83">
        <v>8.26</v>
      </c>
      <c r="M207" s="83">
        <v>8.52</v>
      </c>
      <c r="N207" s="91">
        <f t="shared" si="9"/>
        <v>-6.3214930764599895E-3</v>
      </c>
      <c r="O207" s="91">
        <f t="shared" si="9"/>
        <v>-3.0596788851863014E-2</v>
      </c>
      <c r="P207" s="85">
        <v>0.96</v>
      </c>
      <c r="Q207" s="92">
        <f t="shared" si="10"/>
        <v>-13.066533333333279</v>
      </c>
      <c r="R207" s="92">
        <f t="shared" si="10"/>
        <v>-2.7846059405940644</v>
      </c>
      <c r="S207" s="86">
        <v>46.51</v>
      </c>
      <c r="T207" s="87">
        <v>14202.179679999999</v>
      </c>
      <c r="U207" s="88">
        <v>7.8</v>
      </c>
      <c r="V207" s="93">
        <f t="shared" si="11"/>
        <v>-1.2221556694649452E-2</v>
      </c>
      <c r="W207" s="89">
        <v>4.12</v>
      </c>
      <c r="X207" s="89">
        <v>0</v>
      </c>
      <c r="Y207" s="89">
        <v>14377.9</v>
      </c>
      <c r="Z207" s="89">
        <v>20200422</v>
      </c>
    </row>
    <row r="208" spans="1:26" x14ac:dyDescent="0.25">
      <c r="A208" s="79" t="s">
        <v>3215</v>
      </c>
      <c r="B208" s="79" t="s">
        <v>3216</v>
      </c>
      <c r="C208" s="80" t="s">
        <v>9619</v>
      </c>
      <c r="D208" s="80" t="s">
        <v>9611</v>
      </c>
      <c r="E208" s="80" t="s">
        <v>9664</v>
      </c>
      <c r="F208" s="80">
        <v>12</v>
      </c>
      <c r="G208" s="81">
        <v>6416.2</v>
      </c>
      <c r="H208" s="82">
        <v>-0.46</v>
      </c>
      <c r="I208" s="82">
        <v>-0.31</v>
      </c>
      <c r="J208" s="82">
        <v>0.04</v>
      </c>
      <c r="M208" s="83">
        <v>531.69000000000005</v>
      </c>
      <c r="N208" s="91">
        <f t="shared" si="9"/>
        <v>0.32608695652173919</v>
      </c>
      <c r="O208" s="91">
        <f t="shared" si="9"/>
        <v>1.129032258064516</v>
      </c>
      <c r="Q208" s="92">
        <f t="shared" si="10"/>
        <v>0</v>
      </c>
      <c r="R208" s="92">
        <f t="shared" si="10"/>
        <v>4.7092542857142865</v>
      </c>
      <c r="S208" s="86">
        <v>-14.01</v>
      </c>
      <c r="T208" s="87">
        <v>1423.0229400000001</v>
      </c>
      <c r="V208" s="93">
        <f t="shared" si="11"/>
        <v>1.383583089060485</v>
      </c>
      <c r="W208" s="89">
        <v>-15.38</v>
      </c>
      <c r="X208" s="89">
        <v>0</v>
      </c>
      <c r="Y208" s="89">
        <v>597.01</v>
      </c>
      <c r="Z208" s="89">
        <v>20200226</v>
      </c>
    </row>
    <row r="209" spans="1:26" x14ac:dyDescent="0.25">
      <c r="A209" s="79" t="s">
        <v>3217</v>
      </c>
      <c r="B209" s="79" t="s">
        <v>3218</v>
      </c>
      <c r="C209" s="80" t="s">
        <v>9613</v>
      </c>
      <c r="D209" s="80" t="s">
        <v>9626</v>
      </c>
      <c r="E209" s="80" t="s">
        <v>9629</v>
      </c>
      <c r="F209" s="80">
        <v>12</v>
      </c>
      <c r="G209" s="81">
        <v>10896.28</v>
      </c>
      <c r="H209" s="82">
        <v>7.2</v>
      </c>
      <c r="I209" s="82">
        <v>8.9</v>
      </c>
      <c r="J209" s="82">
        <v>10.199999999999999</v>
      </c>
      <c r="K209" s="83">
        <v>52.3</v>
      </c>
      <c r="L209" s="83">
        <v>40.9</v>
      </c>
      <c r="M209" s="83">
        <v>35.69</v>
      </c>
      <c r="N209" s="91">
        <f t="shared" si="9"/>
        <v>0.23611111111111113</v>
      </c>
      <c r="O209" s="91">
        <f t="shared" si="9"/>
        <v>0.14606741573033696</v>
      </c>
      <c r="P209" s="85">
        <v>2.73</v>
      </c>
      <c r="Q209" s="92">
        <f t="shared" si="10"/>
        <v>1.7322352941176469</v>
      </c>
      <c r="R209" s="92">
        <f t="shared" si="10"/>
        <v>2.4433923076923096</v>
      </c>
      <c r="S209" s="86">
        <v>4.3</v>
      </c>
      <c r="T209" s="87">
        <v>2416.8998999999999</v>
      </c>
      <c r="U209" s="88">
        <v>2.5499999999999998</v>
      </c>
      <c r="V209" s="93">
        <f t="shared" si="11"/>
        <v>5.5364109147595424E-2</v>
      </c>
      <c r="W209" s="89">
        <v>18.38</v>
      </c>
      <c r="X209" s="89">
        <v>0</v>
      </c>
      <c r="Y209" s="89">
        <v>2290.11</v>
      </c>
      <c r="Z209" s="89">
        <v>20200227</v>
      </c>
    </row>
    <row r="210" spans="1:26" x14ac:dyDescent="0.25">
      <c r="A210" s="79" t="s">
        <v>3220</v>
      </c>
      <c r="B210" s="79" t="s">
        <v>3221</v>
      </c>
      <c r="C210" s="80" t="s">
        <v>9613</v>
      </c>
      <c r="D210" s="80" t="s">
        <v>57</v>
      </c>
      <c r="E210" s="80" t="s">
        <v>9650</v>
      </c>
      <c r="F210" s="80">
        <v>12</v>
      </c>
      <c r="G210" s="81">
        <v>15202.89</v>
      </c>
      <c r="H210" s="82">
        <v>3.38</v>
      </c>
      <c r="I210" s="82">
        <v>3.72</v>
      </c>
      <c r="J210" s="82">
        <v>4.0999999999999996</v>
      </c>
      <c r="K210" s="83">
        <v>16.12</v>
      </c>
      <c r="L210" s="83">
        <v>14.6</v>
      </c>
      <c r="M210" s="83">
        <v>13.25</v>
      </c>
      <c r="N210" s="91">
        <f t="shared" si="9"/>
        <v>0.10059171597633146</v>
      </c>
      <c r="O210" s="91">
        <f t="shared" si="9"/>
        <v>0.10215053763440844</v>
      </c>
      <c r="P210" s="85">
        <v>1.46</v>
      </c>
      <c r="Q210" s="92">
        <f t="shared" si="10"/>
        <v>1.4514117647058808</v>
      </c>
      <c r="R210" s="92">
        <f t="shared" si="10"/>
        <v>1.2971052631578968</v>
      </c>
      <c r="S210" s="86">
        <v>1.82</v>
      </c>
      <c r="T210" s="87">
        <v>4580</v>
      </c>
      <c r="U210" s="88">
        <v>33</v>
      </c>
      <c r="V210" s="93">
        <f t="shared" si="11"/>
        <v>-1.5477214101461736E-2</v>
      </c>
      <c r="W210" s="89">
        <v>1.23</v>
      </c>
      <c r="X210" s="89">
        <v>3.7</v>
      </c>
      <c r="Y210" s="89">
        <v>4652</v>
      </c>
      <c r="Z210" s="89">
        <v>20200210</v>
      </c>
    </row>
    <row r="211" spans="1:26" x14ac:dyDescent="0.25">
      <c r="A211" s="79" t="s">
        <v>3228</v>
      </c>
      <c r="B211" s="79" t="s">
        <v>3229</v>
      </c>
      <c r="C211" s="80" t="s">
        <v>9613</v>
      </c>
      <c r="D211" s="80" t="s">
        <v>9634</v>
      </c>
      <c r="E211" s="80" t="s">
        <v>9711</v>
      </c>
      <c r="F211" s="80">
        <v>12</v>
      </c>
      <c r="G211" s="81">
        <v>41692.61</v>
      </c>
      <c r="H211" s="82">
        <v>3.99</v>
      </c>
      <c r="I211" s="82">
        <v>4.13</v>
      </c>
      <c r="J211" s="82">
        <v>4.3499999999999996</v>
      </c>
      <c r="K211" s="83">
        <v>11.22</v>
      </c>
      <c r="L211" s="83">
        <v>10.95</v>
      </c>
      <c r="M211" s="83">
        <v>10.39</v>
      </c>
      <c r="N211" s="91">
        <f t="shared" si="9"/>
        <v>3.5087719298245529E-2</v>
      </c>
      <c r="O211" s="91">
        <f t="shared" si="9"/>
        <v>5.3268765133171851E-2</v>
      </c>
      <c r="P211" s="85">
        <v>1.33</v>
      </c>
      <c r="Q211" s="92">
        <f t="shared" si="10"/>
        <v>3.1207500000000077</v>
      </c>
      <c r="R211" s="92">
        <f t="shared" si="10"/>
        <v>1.9504863636363661</v>
      </c>
      <c r="S211" s="86">
        <v>10.49</v>
      </c>
      <c r="T211" s="87">
        <v>15826.445309999999</v>
      </c>
      <c r="U211" s="88">
        <v>6.58</v>
      </c>
      <c r="V211" s="93">
        <f t="shared" si="11"/>
        <v>-0.2378674125975152</v>
      </c>
      <c r="W211" s="89">
        <v>2.02</v>
      </c>
      <c r="X211" s="89">
        <v>2.74</v>
      </c>
      <c r="Y211" s="89">
        <v>20766</v>
      </c>
      <c r="Z211" s="89">
        <v>20200415</v>
      </c>
    </row>
    <row r="212" spans="1:26" x14ac:dyDescent="0.25">
      <c r="A212" s="79" t="s">
        <v>3234</v>
      </c>
      <c r="B212" s="79" t="s">
        <v>3235</v>
      </c>
      <c r="C212" s="80" t="s">
        <v>9617</v>
      </c>
      <c r="D212" s="80" t="s">
        <v>9634</v>
      </c>
      <c r="E212" s="80" t="s">
        <v>9683</v>
      </c>
      <c r="F212" s="80">
        <v>12</v>
      </c>
      <c r="G212" s="81">
        <v>6061.98</v>
      </c>
      <c r="H212" s="82">
        <v>0.15</v>
      </c>
      <c r="I212" s="82">
        <v>0.25</v>
      </c>
      <c r="L212" s="83">
        <v>8.52</v>
      </c>
      <c r="N212" s="91">
        <f t="shared" si="9"/>
        <v>0.66666666666666674</v>
      </c>
      <c r="O212" s="91">
        <f t="shared" si="9"/>
        <v>-1</v>
      </c>
      <c r="Q212" s="92">
        <f t="shared" si="10"/>
        <v>0.1278</v>
      </c>
      <c r="R212" s="92">
        <f t="shared" si="10"/>
        <v>0</v>
      </c>
      <c r="V212" s="93">
        <f t="shared" si="11"/>
        <v>-1</v>
      </c>
      <c r="X212" s="89">
        <v>1.1599999999999999</v>
      </c>
      <c r="Y212" s="89">
        <v>3791.12</v>
      </c>
      <c r="Z212" s="89">
        <v>20200226</v>
      </c>
    </row>
    <row r="213" spans="1:26" x14ac:dyDescent="0.25">
      <c r="A213" s="79" t="s">
        <v>3236</v>
      </c>
      <c r="B213" s="79" t="s">
        <v>3237</v>
      </c>
      <c r="C213" s="80" t="s">
        <v>9617</v>
      </c>
      <c r="D213" s="80" t="s">
        <v>9634</v>
      </c>
      <c r="E213" s="80" t="s">
        <v>9720</v>
      </c>
      <c r="F213" s="80">
        <v>4</v>
      </c>
      <c r="G213" s="81">
        <v>9252.7900000000009</v>
      </c>
      <c r="H213" s="82">
        <v>5.89</v>
      </c>
      <c r="I213" s="82">
        <v>4.66</v>
      </c>
      <c r="J213" s="82">
        <v>5.12</v>
      </c>
      <c r="L213" s="83">
        <v>14.8</v>
      </c>
      <c r="M213" s="83">
        <v>13.47</v>
      </c>
      <c r="N213" s="91">
        <f t="shared" si="9"/>
        <v>-0.20882852292020368</v>
      </c>
      <c r="O213" s="91">
        <f t="shared" si="9"/>
        <v>9.8712446351931327E-2</v>
      </c>
      <c r="Q213" s="92">
        <f t="shared" si="10"/>
        <v>-0.70871544715447177</v>
      </c>
      <c r="R213" s="92">
        <f t="shared" si="10"/>
        <v>1.3645695652173915</v>
      </c>
      <c r="T213" s="87">
        <v>2593.8000400000001</v>
      </c>
      <c r="V213" s="93">
        <f t="shared" si="11"/>
        <v>-0.32763915754001682</v>
      </c>
      <c r="X213" s="89">
        <v>0.64</v>
      </c>
      <c r="Y213" s="89">
        <v>3857.75</v>
      </c>
    </row>
    <row r="214" spans="1:26" x14ac:dyDescent="0.25">
      <c r="A214" s="79" t="s">
        <v>3238</v>
      </c>
      <c r="B214" s="79" t="s">
        <v>3239</v>
      </c>
      <c r="C214" s="80" t="s">
        <v>9613</v>
      </c>
      <c r="D214" s="80" t="s">
        <v>57</v>
      </c>
      <c r="E214" s="80" t="s">
        <v>9650</v>
      </c>
      <c r="F214" s="80">
        <v>12</v>
      </c>
      <c r="G214" s="81">
        <v>5135.1000000000004</v>
      </c>
      <c r="H214" s="82">
        <v>3.48</v>
      </c>
      <c r="I214" s="82">
        <v>3.7</v>
      </c>
      <c r="J214" s="82">
        <v>3.9</v>
      </c>
      <c r="K214" s="83">
        <v>24.15</v>
      </c>
      <c r="L214" s="83">
        <v>22.55</v>
      </c>
      <c r="M214" s="83">
        <v>21.43</v>
      </c>
      <c r="N214" s="91">
        <f t="shared" si="9"/>
        <v>6.3218390804597763E-2</v>
      </c>
      <c r="O214" s="91">
        <f t="shared" si="9"/>
        <v>5.4054054054053981E-2</v>
      </c>
      <c r="P214" s="85">
        <v>5.88</v>
      </c>
      <c r="Q214" s="92">
        <f t="shared" si="10"/>
        <v>3.5669999999999966</v>
      </c>
      <c r="R214" s="92">
        <f t="shared" si="10"/>
        <v>3.9645500000000053</v>
      </c>
      <c r="S214" s="86">
        <v>8.67</v>
      </c>
      <c r="T214" s="87">
        <v>1905.8199400000001</v>
      </c>
      <c r="U214" s="88">
        <v>7.48</v>
      </c>
      <c r="V214" s="93">
        <f t="shared" si="11"/>
        <v>8.6370597959300077E-2</v>
      </c>
      <c r="W214" s="89">
        <v>-8.33</v>
      </c>
      <c r="X214" s="89">
        <v>2.56</v>
      </c>
      <c r="Y214" s="89">
        <v>1754.3</v>
      </c>
      <c r="Z214" s="89">
        <v>20200206</v>
      </c>
    </row>
    <row r="215" spans="1:26" x14ac:dyDescent="0.25">
      <c r="A215" s="79" t="s">
        <v>3242</v>
      </c>
      <c r="B215" s="79" t="s">
        <v>3243</v>
      </c>
      <c r="C215" s="80" t="s">
        <v>9613</v>
      </c>
      <c r="D215" s="80" t="s">
        <v>9640</v>
      </c>
      <c r="E215" s="80" t="s">
        <v>9721</v>
      </c>
      <c r="F215" s="80">
        <v>12</v>
      </c>
      <c r="G215" s="81">
        <v>10125.280000000001</v>
      </c>
      <c r="H215" s="82">
        <v>1.93</v>
      </c>
      <c r="I215" s="82">
        <v>2.02</v>
      </c>
      <c r="J215" s="82">
        <v>2.2400000000000002</v>
      </c>
      <c r="K215" s="83">
        <v>34.9</v>
      </c>
      <c r="L215" s="83">
        <v>33.56</v>
      </c>
      <c r="M215" s="83">
        <v>30.16</v>
      </c>
      <c r="N215" s="91">
        <f t="shared" si="9"/>
        <v>4.6632124352331647E-2</v>
      </c>
      <c r="O215" s="91">
        <f t="shared" si="9"/>
        <v>0.10891089108910901</v>
      </c>
      <c r="P215" s="85">
        <v>2.2400000000000002</v>
      </c>
      <c r="Q215" s="92">
        <f t="shared" si="10"/>
        <v>7.1967555555555496</v>
      </c>
      <c r="R215" s="92">
        <f t="shared" si="10"/>
        <v>2.7692363636363613</v>
      </c>
      <c r="S215" s="86">
        <v>13.43</v>
      </c>
      <c r="T215" s="87">
        <v>1207.8249499999999</v>
      </c>
      <c r="U215" s="88">
        <v>6.35</v>
      </c>
      <c r="V215" s="93">
        <f t="shared" si="11"/>
        <v>8.4223473967683968E-2</v>
      </c>
      <c r="W215" s="89">
        <v>6.25</v>
      </c>
      <c r="X215" s="89">
        <v>0</v>
      </c>
      <c r="Y215" s="89">
        <v>1114</v>
      </c>
      <c r="Z215" s="89">
        <v>20200213</v>
      </c>
    </row>
    <row r="216" spans="1:26" x14ac:dyDescent="0.25">
      <c r="A216" s="79" t="s">
        <v>3244</v>
      </c>
      <c r="B216" s="79" t="s">
        <v>3245</v>
      </c>
      <c r="C216" s="80" t="s">
        <v>9619</v>
      </c>
      <c r="D216" s="80" t="s">
        <v>9620</v>
      </c>
      <c r="E216" s="80" t="s">
        <v>9679</v>
      </c>
      <c r="F216" s="80">
        <v>12</v>
      </c>
      <c r="G216" s="81">
        <v>76973.89</v>
      </c>
      <c r="H216" s="82">
        <v>101.57</v>
      </c>
      <c r="I216" s="82">
        <v>114.17</v>
      </c>
      <c r="J216" s="82">
        <v>127.04</v>
      </c>
      <c r="K216" s="83">
        <v>17.920000000000002</v>
      </c>
      <c r="L216" s="83">
        <v>16.11</v>
      </c>
      <c r="M216" s="83">
        <v>14.48</v>
      </c>
      <c r="N216" s="91">
        <f t="shared" si="9"/>
        <v>0.12405237767057212</v>
      </c>
      <c r="O216" s="91">
        <f t="shared" si="9"/>
        <v>0.11272663571866519</v>
      </c>
      <c r="P216" s="85">
        <v>1.22</v>
      </c>
      <c r="Q216" s="92">
        <f t="shared" si="10"/>
        <v>1.2986449999999989</v>
      </c>
      <c r="R216" s="92">
        <f t="shared" si="10"/>
        <v>1.2845233877233875</v>
      </c>
      <c r="S216" s="86">
        <v>67.17</v>
      </c>
      <c r="T216" s="87">
        <v>16069.778319999999</v>
      </c>
      <c r="U216" s="88">
        <v>14.47</v>
      </c>
      <c r="V216" s="93">
        <f t="shared" si="11"/>
        <v>0.10620075170372406</v>
      </c>
      <c r="W216" s="89">
        <v>1.0900000000000001</v>
      </c>
      <c r="X216" s="89">
        <v>0</v>
      </c>
      <c r="Y216" s="89">
        <v>14527</v>
      </c>
      <c r="Z216" s="89">
        <v>20200226</v>
      </c>
    </row>
    <row r="217" spans="1:26" x14ac:dyDescent="0.25">
      <c r="A217" s="79" t="s">
        <v>3246</v>
      </c>
      <c r="B217" s="79" t="s">
        <v>3247</v>
      </c>
      <c r="C217" s="80" t="s">
        <v>9617</v>
      </c>
      <c r="D217" s="80" t="s">
        <v>9634</v>
      </c>
      <c r="E217" s="80" t="s">
        <v>9683</v>
      </c>
      <c r="F217" s="80">
        <v>12</v>
      </c>
      <c r="G217" s="81">
        <v>5865.1</v>
      </c>
      <c r="H217" s="82">
        <v>0.66</v>
      </c>
      <c r="I217" s="82">
        <v>0.65</v>
      </c>
      <c r="J217" s="82">
        <v>0.6</v>
      </c>
      <c r="K217" s="83">
        <v>9.74</v>
      </c>
      <c r="L217" s="83">
        <v>10.039999999999999</v>
      </c>
      <c r="M217" s="83">
        <v>10.88</v>
      </c>
      <c r="N217" s="91">
        <f t="shared" ref="N217:O270" si="12">(I217-H217)/ABS(H217)</f>
        <v>-1.5151515151515164E-2</v>
      </c>
      <c r="O217" s="91">
        <f t="shared" si="12"/>
        <v>-7.6923076923076983E-2</v>
      </c>
      <c r="P217" s="85">
        <v>2.02</v>
      </c>
      <c r="Q217" s="92">
        <f t="shared" ref="Q217:R270" si="13">L217/(N217*100)</f>
        <v>-6.6263999999999941</v>
      </c>
      <c r="R217" s="92">
        <f t="shared" si="13"/>
        <v>-1.414399999999999</v>
      </c>
      <c r="S217" s="86">
        <v>12.25</v>
      </c>
      <c r="T217" s="87">
        <v>2297.2700100000002</v>
      </c>
      <c r="U217" s="88">
        <v>-6.02</v>
      </c>
      <c r="V217" s="93">
        <f t="shared" si="11"/>
        <v>-9.0200904543708396E-2</v>
      </c>
      <c r="X217" s="89">
        <v>3.58</v>
      </c>
      <c r="Y217" s="89">
        <v>2525.0300000000002</v>
      </c>
      <c r="Z217" s="89">
        <v>20200206</v>
      </c>
    </row>
    <row r="218" spans="1:26" x14ac:dyDescent="0.25">
      <c r="A218" s="79" t="s">
        <v>15907</v>
      </c>
      <c r="B218" s="79" t="s">
        <v>15908</v>
      </c>
      <c r="C218" s="80" t="s">
        <v>9613</v>
      </c>
      <c r="D218" s="80" t="s">
        <v>9669</v>
      </c>
      <c r="E218" s="80" t="s">
        <v>9718</v>
      </c>
      <c r="F218" s="80">
        <v>12</v>
      </c>
      <c r="G218" s="81">
        <v>22097.119999999999</v>
      </c>
      <c r="H218" s="82">
        <v>0.88</v>
      </c>
      <c r="I218" s="82">
        <v>1.07</v>
      </c>
      <c r="J218" s="82">
        <v>1.62</v>
      </c>
      <c r="K218" s="83">
        <v>25.92</v>
      </c>
      <c r="L218" s="83">
        <v>20.12</v>
      </c>
      <c r="M218" s="83">
        <v>13.24</v>
      </c>
      <c r="N218" s="91">
        <f t="shared" si="12"/>
        <v>0.21590909090909097</v>
      </c>
      <c r="O218" s="91">
        <f t="shared" si="12"/>
        <v>0.5140186915887851</v>
      </c>
      <c r="P218" s="85">
        <v>2.52</v>
      </c>
      <c r="Q218" s="92">
        <f t="shared" si="13"/>
        <v>0.93187368421052608</v>
      </c>
      <c r="R218" s="92">
        <f t="shared" si="13"/>
        <v>0.25757818181818176</v>
      </c>
      <c r="S218" s="86">
        <v>1.36</v>
      </c>
      <c r="T218" s="87">
        <v>25434.640619999998</v>
      </c>
      <c r="U218" s="88">
        <v>9.8800000000000008</v>
      </c>
      <c r="V218" s="93">
        <f t="shared" si="11"/>
        <v>6.6978799395922411E-2</v>
      </c>
      <c r="W218" s="89">
        <v>-12.9</v>
      </c>
      <c r="X218" s="89">
        <v>3.35</v>
      </c>
      <c r="Y218" s="89">
        <v>23838</v>
      </c>
      <c r="Z218" s="89">
        <v>20200505</v>
      </c>
    </row>
    <row r="219" spans="1:26" x14ac:dyDescent="0.25">
      <c r="A219" s="79" t="s">
        <v>3248</v>
      </c>
      <c r="B219" s="79" t="s">
        <v>3249</v>
      </c>
      <c r="C219" s="80" t="s">
        <v>9613</v>
      </c>
      <c r="D219" s="80" t="s">
        <v>9634</v>
      </c>
      <c r="E219" s="80" t="s">
        <v>9711</v>
      </c>
      <c r="F219" s="80">
        <v>12</v>
      </c>
      <c r="G219" s="81">
        <v>3161.68</v>
      </c>
      <c r="H219" s="82">
        <v>2.94</v>
      </c>
      <c r="I219" s="82">
        <v>3.03</v>
      </c>
      <c r="J219" s="82">
        <v>3.29</v>
      </c>
      <c r="K219" s="83">
        <v>10.6</v>
      </c>
      <c r="L219" s="83">
        <v>11</v>
      </c>
      <c r="M219" s="83">
        <v>10.11</v>
      </c>
      <c r="N219" s="91">
        <f t="shared" si="12"/>
        <v>3.0612244897959134E-2</v>
      </c>
      <c r="O219" s="91">
        <f t="shared" si="12"/>
        <v>8.5808580858085889E-2</v>
      </c>
      <c r="P219" s="85">
        <v>1.24</v>
      </c>
      <c r="Q219" s="92">
        <f t="shared" si="13"/>
        <v>3.593333333333339</v>
      </c>
      <c r="R219" s="92">
        <f t="shared" si="13"/>
        <v>1.1782038461538449</v>
      </c>
      <c r="S219" s="86">
        <v>10.8</v>
      </c>
      <c r="T219" s="87">
        <v>895</v>
      </c>
      <c r="U219" s="88">
        <v>13.9</v>
      </c>
      <c r="V219" s="93">
        <f t="shared" si="11"/>
        <v>-0.3737185722182958</v>
      </c>
      <c r="W219" s="89">
        <v>28.17</v>
      </c>
      <c r="X219" s="89">
        <v>2.52</v>
      </c>
      <c r="Y219" s="89">
        <v>1429.07</v>
      </c>
      <c r="Z219" s="89">
        <v>20200422</v>
      </c>
    </row>
    <row r="220" spans="1:26" x14ac:dyDescent="0.25">
      <c r="A220" s="79" t="s">
        <v>3250</v>
      </c>
      <c r="B220" s="79" t="s">
        <v>3251</v>
      </c>
      <c r="C220" s="80" t="s">
        <v>9619</v>
      </c>
      <c r="D220" s="80" t="s">
        <v>9611</v>
      </c>
      <c r="E220" s="80" t="s">
        <v>9687</v>
      </c>
      <c r="F220" s="80">
        <v>12</v>
      </c>
      <c r="G220" s="81">
        <v>3422.37</v>
      </c>
      <c r="H220" s="82">
        <v>0.37</v>
      </c>
      <c r="I220" s="82">
        <v>0.49</v>
      </c>
      <c r="J220" s="82">
        <v>0.63</v>
      </c>
      <c r="K220" s="83">
        <v>227.82</v>
      </c>
      <c r="L220" s="83">
        <v>125.53</v>
      </c>
      <c r="M220" s="83">
        <v>97.38</v>
      </c>
      <c r="N220" s="91">
        <f t="shared" si="12"/>
        <v>0.32432432432432434</v>
      </c>
      <c r="O220" s="91">
        <f t="shared" si="12"/>
        <v>0.28571428571428575</v>
      </c>
      <c r="P220" s="85">
        <v>2.5099999999999998</v>
      </c>
      <c r="Q220" s="92">
        <f t="shared" si="13"/>
        <v>3.870508333333333</v>
      </c>
      <c r="R220" s="92">
        <f t="shared" si="13"/>
        <v>3.4082999999999992</v>
      </c>
      <c r="S220" s="86">
        <v>-4.3600000000000003</v>
      </c>
      <c r="T220" s="87">
        <v>346.73199</v>
      </c>
      <c r="U220" s="88">
        <v>32.51</v>
      </c>
      <c r="V220" s="93">
        <f t="shared" si="11"/>
        <v>0.52215632819702362</v>
      </c>
      <c r="W220" s="89">
        <v>300</v>
      </c>
      <c r="X220" s="89">
        <v>0</v>
      </c>
      <c r="Y220" s="89">
        <v>227.79</v>
      </c>
      <c r="Z220" s="89">
        <v>20200213</v>
      </c>
    </row>
    <row r="221" spans="1:26" x14ac:dyDescent="0.25">
      <c r="A221" s="79" t="s">
        <v>3254</v>
      </c>
      <c r="B221" s="79" t="s">
        <v>3255</v>
      </c>
      <c r="C221" s="80" t="s">
        <v>9613</v>
      </c>
      <c r="D221" s="80" t="s">
        <v>9638</v>
      </c>
      <c r="E221" s="80" t="s">
        <v>9706</v>
      </c>
      <c r="F221" s="80">
        <v>12</v>
      </c>
      <c r="G221" s="81">
        <v>3853.75</v>
      </c>
      <c r="H221" s="82">
        <v>5.42</v>
      </c>
      <c r="I221" s="82">
        <v>6.27</v>
      </c>
      <c r="J221" s="82">
        <v>7.43</v>
      </c>
      <c r="K221" s="83">
        <v>21.75</v>
      </c>
      <c r="L221" s="83">
        <v>18.100000000000001</v>
      </c>
      <c r="M221" s="83">
        <v>15.29</v>
      </c>
      <c r="N221" s="91">
        <f t="shared" si="12"/>
        <v>0.15682656826568259</v>
      </c>
      <c r="O221" s="91">
        <f t="shared" si="12"/>
        <v>0.18500797448165873</v>
      </c>
      <c r="P221" s="85">
        <v>0.65</v>
      </c>
      <c r="Q221" s="92">
        <f t="shared" si="13"/>
        <v>1.1541411764705889</v>
      </c>
      <c r="R221" s="92">
        <f t="shared" si="13"/>
        <v>0.82645086206896534</v>
      </c>
      <c r="S221" s="86">
        <v>16.149999999999999</v>
      </c>
      <c r="T221" s="87">
        <v>2799.0729900000001</v>
      </c>
      <c r="U221" s="88">
        <v>12.8</v>
      </c>
      <c r="V221" s="93">
        <f t="shared" si="11"/>
        <v>0.17398468700849329</v>
      </c>
      <c r="W221" s="89">
        <v>9.2899999999999991</v>
      </c>
      <c r="X221" s="89">
        <v>0</v>
      </c>
      <c r="Y221" s="89">
        <v>2384.25</v>
      </c>
      <c r="Z221" s="89">
        <v>20200225</v>
      </c>
    </row>
    <row r="222" spans="1:26" x14ac:dyDescent="0.25">
      <c r="A222" s="79" t="s">
        <v>3260</v>
      </c>
      <c r="B222" s="79" t="s">
        <v>3261</v>
      </c>
      <c r="C222" s="80" t="s">
        <v>9613</v>
      </c>
      <c r="D222" s="80" t="s">
        <v>9634</v>
      </c>
      <c r="E222" s="80" t="s">
        <v>9661</v>
      </c>
      <c r="F222" s="80">
        <v>12</v>
      </c>
      <c r="G222" s="81">
        <v>81828.45</v>
      </c>
      <c r="H222" s="82">
        <v>27.83</v>
      </c>
      <c r="I222" s="82">
        <v>31.71</v>
      </c>
      <c r="J222" s="82">
        <v>33.96</v>
      </c>
      <c r="K222" s="83">
        <v>18.59</v>
      </c>
      <c r="L222" s="83">
        <v>16.72</v>
      </c>
      <c r="M222" s="83">
        <v>15.61</v>
      </c>
      <c r="N222" s="91">
        <f t="shared" si="12"/>
        <v>0.13941789435860591</v>
      </c>
      <c r="O222" s="91">
        <f t="shared" si="12"/>
        <v>7.0955534531693468E-2</v>
      </c>
      <c r="P222" s="85">
        <v>1.52</v>
      </c>
      <c r="Q222" s="92">
        <f t="shared" si="13"/>
        <v>1.1992721649484528</v>
      </c>
      <c r="R222" s="92">
        <f t="shared" si="13"/>
        <v>2.1999693333333332</v>
      </c>
      <c r="S222" s="86">
        <v>14.05</v>
      </c>
      <c r="T222" s="87">
        <v>16216.08007</v>
      </c>
      <c r="U222" s="88">
        <v>6.79</v>
      </c>
      <c r="V222" s="93">
        <f t="shared" si="11"/>
        <v>0.11535044157094711</v>
      </c>
      <c r="W222" s="89">
        <v>8.74</v>
      </c>
      <c r="X222" s="89">
        <v>2.4900000000000002</v>
      </c>
      <c r="Y222" s="89">
        <v>14539</v>
      </c>
      <c r="Z222" s="89">
        <v>20200421</v>
      </c>
    </row>
    <row r="223" spans="1:26" x14ac:dyDescent="0.25">
      <c r="A223" s="79" t="s">
        <v>3264</v>
      </c>
      <c r="B223" s="79" t="s">
        <v>3265</v>
      </c>
      <c r="C223" s="80" t="s">
        <v>9613</v>
      </c>
      <c r="D223" s="80" t="s">
        <v>9614</v>
      </c>
      <c r="E223" s="80" t="s">
        <v>9722</v>
      </c>
      <c r="F223" s="80">
        <v>12</v>
      </c>
      <c r="G223" s="81">
        <v>24256.66</v>
      </c>
      <c r="H223" s="82">
        <v>2.5</v>
      </c>
      <c r="I223" s="82">
        <v>2.97</v>
      </c>
      <c r="J223" s="82">
        <v>3.48</v>
      </c>
      <c r="K223" s="83">
        <v>31.16</v>
      </c>
      <c r="L223" s="83">
        <v>24.94</v>
      </c>
      <c r="M223" s="83">
        <v>21.32</v>
      </c>
      <c r="N223" s="91">
        <f t="shared" si="12"/>
        <v>0.18800000000000008</v>
      </c>
      <c r="O223" s="91">
        <f t="shared" si="12"/>
        <v>0.17171717171717163</v>
      </c>
      <c r="P223" s="85">
        <v>4.53</v>
      </c>
      <c r="Q223" s="92">
        <f t="shared" si="13"/>
        <v>1.3265957446808505</v>
      </c>
      <c r="R223" s="92">
        <f t="shared" si="13"/>
        <v>1.2415764705882359</v>
      </c>
      <c r="S223" s="86">
        <v>22.86</v>
      </c>
      <c r="T223" s="87">
        <v>12210.08007</v>
      </c>
      <c r="U223" s="88">
        <v>10.28</v>
      </c>
      <c r="V223" s="93">
        <f t="shared" si="11"/>
        <v>4.9426735711216155E-2</v>
      </c>
      <c r="W223" s="89">
        <v>-4.1100000000000003</v>
      </c>
      <c r="X223" s="89">
        <v>0.81</v>
      </c>
      <c r="Y223" s="89">
        <v>11635</v>
      </c>
      <c r="Z223" s="89">
        <v>20200206</v>
      </c>
    </row>
    <row r="224" spans="1:26" x14ac:dyDescent="0.25">
      <c r="A224" s="79" t="s">
        <v>3268</v>
      </c>
      <c r="B224" s="79" t="s">
        <v>3269</v>
      </c>
      <c r="C224" s="80" t="s">
        <v>9619</v>
      </c>
      <c r="D224" s="80" t="s">
        <v>9626</v>
      </c>
      <c r="E224" s="80" t="s">
        <v>9633</v>
      </c>
      <c r="F224" s="80">
        <v>12</v>
      </c>
      <c r="G224" s="81">
        <v>4831.5</v>
      </c>
      <c r="H224" s="82">
        <v>-13.88</v>
      </c>
      <c r="I224" s="82">
        <v>-14.95</v>
      </c>
      <c r="J224" s="82">
        <v>-11.64</v>
      </c>
      <c r="N224" s="91">
        <f t="shared" si="12"/>
        <v>-7.7089337175792388E-2</v>
      </c>
      <c r="O224" s="91">
        <f t="shared" si="12"/>
        <v>0.22140468227424742</v>
      </c>
      <c r="Q224" s="92">
        <f t="shared" si="13"/>
        <v>0</v>
      </c>
      <c r="R224" s="92">
        <f t="shared" si="13"/>
        <v>0</v>
      </c>
      <c r="S224" s="86">
        <v>-42.29</v>
      </c>
      <c r="T224" s="87">
        <v>57.081000000000003</v>
      </c>
      <c r="U224" s="88">
        <v>37.26</v>
      </c>
      <c r="V224" s="93">
        <f t="shared" si="11"/>
        <v>4.5822645657750183E-2</v>
      </c>
      <c r="W224" s="89">
        <v>-5.67</v>
      </c>
      <c r="X224" s="89">
        <v>0</v>
      </c>
      <c r="Y224" s="89">
        <v>54.58</v>
      </c>
      <c r="Z224" s="89">
        <v>20200220</v>
      </c>
    </row>
    <row r="225" spans="1:26" x14ac:dyDescent="0.25">
      <c r="A225" s="79" t="s">
        <v>3270</v>
      </c>
      <c r="B225" s="79" t="s">
        <v>3271</v>
      </c>
      <c r="C225" s="80" t="s">
        <v>9617</v>
      </c>
      <c r="D225" s="80" t="s">
        <v>9638</v>
      </c>
      <c r="E225" s="80" t="s">
        <v>9706</v>
      </c>
      <c r="F225" s="80">
        <v>7</v>
      </c>
      <c r="G225" s="81">
        <v>4719.82</v>
      </c>
      <c r="H225" s="82">
        <v>5.5</v>
      </c>
      <c r="I225" s="82">
        <v>5.27</v>
      </c>
      <c r="J225" s="82">
        <v>5.54</v>
      </c>
      <c r="L225" s="83">
        <v>7.27</v>
      </c>
      <c r="M225" s="83">
        <v>6.92</v>
      </c>
      <c r="N225" s="91">
        <f t="shared" si="12"/>
        <v>-4.1818181818181893E-2</v>
      </c>
      <c r="O225" s="91">
        <f t="shared" si="12"/>
        <v>5.1233396584440316E-2</v>
      </c>
      <c r="P225" s="85">
        <v>7.27</v>
      </c>
      <c r="Q225" s="92">
        <f t="shared" si="13"/>
        <v>-1.7384782608695619</v>
      </c>
      <c r="R225" s="92">
        <f t="shared" si="13"/>
        <v>1.3506814814814792</v>
      </c>
      <c r="T225" s="87">
        <v>4158.83007</v>
      </c>
      <c r="V225" s="93">
        <f t="shared" si="11"/>
        <v>4.7182059768559404E-3</v>
      </c>
      <c r="X225" s="89">
        <v>6.57</v>
      </c>
      <c r="Y225" s="89">
        <v>4139.3</v>
      </c>
    </row>
    <row r="226" spans="1:26" x14ac:dyDescent="0.25">
      <c r="A226" s="79" t="s">
        <v>3280</v>
      </c>
      <c r="B226" s="79" t="s">
        <v>3281</v>
      </c>
      <c r="C226" s="80" t="s">
        <v>9613</v>
      </c>
      <c r="D226" s="80" t="s">
        <v>9634</v>
      </c>
      <c r="E226" s="80" t="s">
        <v>9683</v>
      </c>
      <c r="F226" s="80">
        <v>10</v>
      </c>
      <c r="G226" s="81">
        <v>48336.85</v>
      </c>
      <c r="H226" s="82">
        <v>7.13</v>
      </c>
      <c r="I226" s="82">
        <v>7.47</v>
      </c>
      <c r="J226" s="82">
        <v>7.7</v>
      </c>
      <c r="K226" s="83">
        <v>10.63</v>
      </c>
      <c r="L226" s="83">
        <v>10.119999999999999</v>
      </c>
      <c r="M226" s="83">
        <v>9.82</v>
      </c>
      <c r="N226" s="91">
        <f t="shared" si="12"/>
        <v>4.7685834502103765E-2</v>
      </c>
      <c r="O226" s="91">
        <f t="shared" si="12"/>
        <v>3.0789825970548919E-2</v>
      </c>
      <c r="P226" s="85">
        <v>1.98</v>
      </c>
      <c r="Q226" s="92">
        <f t="shared" si="13"/>
        <v>2.1222235294117655</v>
      </c>
      <c r="R226" s="92">
        <f t="shared" si="13"/>
        <v>3.1893652173912983</v>
      </c>
      <c r="S226" s="86">
        <v>14.03</v>
      </c>
      <c r="T226" s="87">
        <v>17815.25</v>
      </c>
      <c r="U226" s="88">
        <v>10.42</v>
      </c>
      <c r="V226" s="93">
        <f t="shared" si="11"/>
        <v>-0.38897676738090614</v>
      </c>
      <c r="W226" s="89">
        <v>1.1000000000000001</v>
      </c>
      <c r="X226" s="89">
        <v>4.32</v>
      </c>
      <c r="Y226" s="89">
        <v>29156.42</v>
      </c>
      <c r="Z226" s="89">
        <v>20200225</v>
      </c>
    </row>
    <row r="227" spans="1:26" x14ac:dyDescent="0.25">
      <c r="A227" s="79" t="s">
        <v>3284</v>
      </c>
      <c r="B227" s="79" t="s">
        <v>3285</v>
      </c>
      <c r="C227" s="80" t="s">
        <v>9619</v>
      </c>
      <c r="D227" s="80" t="s">
        <v>9626</v>
      </c>
      <c r="E227" s="80" t="s">
        <v>9633</v>
      </c>
      <c r="F227" s="80">
        <v>12</v>
      </c>
      <c r="G227" s="81">
        <v>15090.32</v>
      </c>
      <c r="H227" s="82">
        <v>0.89</v>
      </c>
      <c r="I227" s="82">
        <v>1.78</v>
      </c>
      <c r="J227" s="82">
        <v>2.7</v>
      </c>
      <c r="K227" s="83">
        <v>142.38999999999999</v>
      </c>
      <c r="L227" s="83">
        <v>47.32</v>
      </c>
      <c r="M227" s="83">
        <v>31.08</v>
      </c>
      <c r="N227" s="91">
        <f t="shared" si="12"/>
        <v>1</v>
      </c>
      <c r="O227" s="91">
        <f t="shared" si="12"/>
        <v>0.5168539325842697</v>
      </c>
      <c r="Q227" s="92">
        <f t="shared" si="13"/>
        <v>0.47320000000000001</v>
      </c>
      <c r="R227" s="92">
        <f t="shared" si="13"/>
        <v>0.60133043478260861</v>
      </c>
      <c r="S227" s="86">
        <v>-1.35</v>
      </c>
      <c r="T227" s="87">
        <v>1972.5050000000001</v>
      </c>
      <c r="U227" s="88">
        <v>17.71</v>
      </c>
      <c r="V227" s="93">
        <f t="shared" si="11"/>
        <v>0.32275467573312949</v>
      </c>
      <c r="W227" s="89">
        <v>26.47</v>
      </c>
      <c r="X227" s="89">
        <v>0</v>
      </c>
      <c r="Y227" s="89">
        <v>1491.21</v>
      </c>
      <c r="Z227" s="89">
        <v>20200226</v>
      </c>
    </row>
    <row r="228" spans="1:26" x14ac:dyDescent="0.25">
      <c r="A228" s="79" t="s">
        <v>3286</v>
      </c>
      <c r="B228" s="79" t="s">
        <v>3287</v>
      </c>
      <c r="C228" s="80" t="s">
        <v>9617</v>
      </c>
      <c r="D228" s="80" t="s">
        <v>9643</v>
      </c>
      <c r="E228" s="80" t="s">
        <v>9723</v>
      </c>
      <c r="F228" s="80">
        <v>3</v>
      </c>
      <c r="G228" s="81">
        <v>4643.8500000000004</v>
      </c>
      <c r="H228" s="82">
        <v>1.03</v>
      </c>
      <c r="I228" s="82">
        <v>1.02</v>
      </c>
      <c r="J228" s="82">
        <v>1.24</v>
      </c>
      <c r="L228" s="83">
        <v>18.11</v>
      </c>
      <c r="M228" s="83">
        <v>15.03</v>
      </c>
      <c r="N228" s="91">
        <f t="shared" si="12"/>
        <v>-9.7087378640776777E-3</v>
      </c>
      <c r="O228" s="91">
        <f t="shared" si="12"/>
        <v>0.2156862745098039</v>
      </c>
      <c r="P228" s="85">
        <v>1.51</v>
      </c>
      <c r="Q228" s="92">
        <f t="shared" si="13"/>
        <v>-18.653299999999984</v>
      </c>
      <c r="R228" s="92">
        <f t="shared" si="13"/>
        <v>0.69684545454545455</v>
      </c>
      <c r="T228" s="87">
        <v>5158.2348599999996</v>
      </c>
      <c r="V228" s="93">
        <f t="shared" si="11"/>
        <v>0.12703714158988447</v>
      </c>
      <c r="X228" s="89">
        <v>1.07</v>
      </c>
      <c r="Y228" s="89">
        <v>4576.8100000000004</v>
      </c>
    </row>
    <row r="229" spans="1:26" x14ac:dyDescent="0.25">
      <c r="A229" s="79" t="s">
        <v>3290</v>
      </c>
      <c r="B229" s="79" t="s">
        <v>3291</v>
      </c>
      <c r="C229" s="80" t="s">
        <v>9613</v>
      </c>
      <c r="D229" s="80" t="s">
        <v>9626</v>
      </c>
      <c r="E229" s="80" t="s">
        <v>9627</v>
      </c>
      <c r="F229" s="80">
        <v>12</v>
      </c>
      <c r="G229" s="81">
        <v>103589.93</v>
      </c>
      <c r="H229" s="82">
        <v>4.34</v>
      </c>
      <c r="I229" s="82">
        <v>6.04</v>
      </c>
      <c r="J229" s="82">
        <v>7.18</v>
      </c>
      <c r="K229" s="83">
        <v>14.48</v>
      </c>
      <c r="L229" s="83">
        <v>10.53</v>
      </c>
      <c r="M229" s="83">
        <v>8.85</v>
      </c>
      <c r="N229" s="91">
        <f t="shared" si="12"/>
        <v>0.39170506912442404</v>
      </c>
      <c r="O229" s="91">
        <f t="shared" si="12"/>
        <v>0.18874172185430457</v>
      </c>
      <c r="P229" s="85">
        <v>0.78</v>
      </c>
      <c r="Q229" s="92">
        <f t="shared" si="13"/>
        <v>0.26882470588235285</v>
      </c>
      <c r="R229" s="92">
        <f t="shared" si="13"/>
        <v>0.46889473684210542</v>
      </c>
      <c r="S229" s="86">
        <v>45.49</v>
      </c>
      <c r="T229" s="87">
        <v>42110.710930000001</v>
      </c>
      <c r="U229" s="88">
        <v>9.8800000000000008</v>
      </c>
      <c r="V229" s="93">
        <f t="shared" si="11"/>
        <v>0.86652679092238827</v>
      </c>
      <c r="W229" s="89">
        <v>10.38</v>
      </c>
      <c r="X229" s="89">
        <v>2.83</v>
      </c>
      <c r="Y229" s="89">
        <v>22561</v>
      </c>
      <c r="Z229" s="89">
        <v>20200206</v>
      </c>
    </row>
    <row r="230" spans="1:26" x14ac:dyDescent="0.25">
      <c r="A230" s="79" t="s">
        <v>3294</v>
      </c>
      <c r="B230" s="79" t="s">
        <v>3295</v>
      </c>
      <c r="C230" s="80" t="s">
        <v>9617</v>
      </c>
      <c r="D230" s="80" t="s">
        <v>9634</v>
      </c>
      <c r="E230" s="80" t="s">
        <v>9683</v>
      </c>
      <c r="F230" s="80">
        <v>12</v>
      </c>
      <c r="G230" s="81">
        <v>66443.520000000004</v>
      </c>
      <c r="H230" s="82">
        <v>3.24</v>
      </c>
      <c r="I230" s="82">
        <v>3.33</v>
      </c>
      <c r="J230" s="82">
        <v>3.56</v>
      </c>
      <c r="K230" s="83">
        <v>7.99</v>
      </c>
      <c r="L230" s="83">
        <v>8.01</v>
      </c>
      <c r="M230" s="83">
        <v>7.48</v>
      </c>
      <c r="N230" s="91">
        <f t="shared" si="12"/>
        <v>2.7777777777777731E-2</v>
      </c>
      <c r="O230" s="91">
        <f t="shared" si="12"/>
        <v>6.9069069069069067E-2</v>
      </c>
      <c r="P230" s="85">
        <v>1.68</v>
      </c>
      <c r="Q230" s="92">
        <f t="shared" si="13"/>
        <v>2.8836000000000048</v>
      </c>
      <c r="R230" s="92">
        <f t="shared" si="13"/>
        <v>1.0829739130434783</v>
      </c>
      <c r="S230" s="86">
        <v>7.07</v>
      </c>
      <c r="T230" s="87">
        <v>50503.351560000003</v>
      </c>
      <c r="U230" s="88">
        <v>1.1200000000000001</v>
      </c>
      <c r="V230" s="93">
        <f t="shared" si="11"/>
        <v>5.8052332656070137E-3</v>
      </c>
      <c r="X230" s="89">
        <v>5.34</v>
      </c>
      <c r="Y230" s="89">
        <v>50211.86</v>
      </c>
      <c r="Z230" s="89">
        <v>20200205</v>
      </c>
    </row>
    <row r="231" spans="1:26" x14ac:dyDescent="0.25">
      <c r="A231" s="79" t="s">
        <v>3296</v>
      </c>
      <c r="B231" s="79" t="s">
        <v>3297</v>
      </c>
      <c r="C231" s="80" t="s">
        <v>9613</v>
      </c>
      <c r="D231" s="80" t="s">
        <v>9634</v>
      </c>
      <c r="E231" s="80" t="s">
        <v>9683</v>
      </c>
      <c r="F231" s="80">
        <v>10</v>
      </c>
      <c r="G231" s="81">
        <v>65932.83</v>
      </c>
      <c r="H231" s="82">
        <v>5.41</v>
      </c>
      <c r="I231" s="82">
        <v>5.55</v>
      </c>
      <c r="J231" s="82">
        <v>5.91</v>
      </c>
      <c r="K231" s="83">
        <v>10.08</v>
      </c>
      <c r="L231" s="83">
        <v>9.7899999999999991</v>
      </c>
      <c r="M231" s="83">
        <v>9.1999999999999993</v>
      </c>
      <c r="N231" s="91">
        <f t="shared" si="12"/>
        <v>2.587800369685761E-2</v>
      </c>
      <c r="O231" s="91">
        <f t="shared" si="12"/>
        <v>6.4864864864864924E-2</v>
      </c>
      <c r="P231" s="85">
        <v>1.82</v>
      </c>
      <c r="Q231" s="92">
        <f t="shared" si="13"/>
        <v>3.7831357142857232</v>
      </c>
      <c r="R231" s="92">
        <f t="shared" si="13"/>
        <v>1.4183333333333319</v>
      </c>
      <c r="S231" s="86">
        <v>13.65</v>
      </c>
      <c r="T231" s="87">
        <v>24979.279289999999</v>
      </c>
      <c r="U231" s="88">
        <v>7.24</v>
      </c>
      <c r="V231" s="93">
        <f t="shared" si="11"/>
        <v>-0.28826865100508603</v>
      </c>
      <c r="W231" s="89">
        <v>0</v>
      </c>
      <c r="X231" s="89">
        <v>5.0999999999999996</v>
      </c>
      <c r="Y231" s="89">
        <v>35096.5</v>
      </c>
      <c r="Z231" s="89">
        <v>20200225</v>
      </c>
    </row>
    <row r="232" spans="1:26" x14ac:dyDescent="0.25">
      <c r="A232" s="79" t="s">
        <v>3298</v>
      </c>
      <c r="B232" s="79" t="s">
        <v>3299</v>
      </c>
      <c r="C232" s="80" t="s">
        <v>9617</v>
      </c>
      <c r="D232" s="80" t="s">
        <v>16</v>
      </c>
      <c r="E232" s="80" t="s">
        <v>9659</v>
      </c>
      <c r="F232" s="80">
        <v>12</v>
      </c>
      <c r="G232" s="81">
        <v>8010.83</v>
      </c>
      <c r="H232" s="82">
        <v>0.65</v>
      </c>
      <c r="I232" s="82">
        <v>0.69</v>
      </c>
      <c r="J232" s="82">
        <v>0.74</v>
      </c>
      <c r="K232" s="83">
        <v>14.81</v>
      </c>
      <c r="L232" s="83">
        <v>15.14</v>
      </c>
      <c r="M232" s="83">
        <v>14.11</v>
      </c>
      <c r="N232" s="91">
        <f t="shared" si="12"/>
        <v>6.1538461538461417E-2</v>
      </c>
      <c r="O232" s="91">
        <f t="shared" si="12"/>
        <v>7.2463768115942101E-2</v>
      </c>
      <c r="P232" s="85">
        <v>1.68</v>
      </c>
      <c r="Q232" s="92">
        <f t="shared" si="13"/>
        <v>2.4602500000000047</v>
      </c>
      <c r="R232" s="92">
        <f t="shared" si="13"/>
        <v>1.9471799999999979</v>
      </c>
      <c r="S232" s="86">
        <v>14.21</v>
      </c>
      <c r="T232" s="87">
        <v>14712.155269999999</v>
      </c>
      <c r="U232" s="88">
        <v>10.4</v>
      </c>
      <c r="V232" s="93">
        <f t="shared" si="11"/>
        <v>-7.3901646843242044E-3</v>
      </c>
      <c r="W232" s="89">
        <v>0</v>
      </c>
      <c r="X232" s="89">
        <v>1.68</v>
      </c>
      <c r="Y232" s="89">
        <v>14821.69</v>
      </c>
      <c r="Z232" s="89">
        <v>20200304</v>
      </c>
    </row>
    <row r="233" spans="1:26" x14ac:dyDescent="0.25">
      <c r="A233" s="79" t="s">
        <v>3300</v>
      </c>
      <c r="B233" s="79" t="s">
        <v>3301</v>
      </c>
      <c r="C233" s="80" t="s">
        <v>9613</v>
      </c>
      <c r="D233" s="80" t="s">
        <v>9634</v>
      </c>
      <c r="E233" s="80" t="s">
        <v>9724</v>
      </c>
      <c r="F233" s="80">
        <v>12</v>
      </c>
      <c r="G233" s="81">
        <v>3657.28</v>
      </c>
      <c r="H233" s="82">
        <v>5.46</v>
      </c>
      <c r="I233" s="82">
        <v>5.49</v>
      </c>
      <c r="J233" s="82">
        <v>5.78</v>
      </c>
      <c r="K233" s="83">
        <v>16.3</v>
      </c>
      <c r="L233" s="83">
        <v>16.55</v>
      </c>
      <c r="M233" s="83">
        <v>15.73</v>
      </c>
      <c r="N233" s="91">
        <f t="shared" si="12"/>
        <v>5.49450549450554E-3</v>
      </c>
      <c r="O233" s="91">
        <f t="shared" si="12"/>
        <v>5.2823315118397093E-2</v>
      </c>
      <c r="P233" s="85">
        <v>2.0699999999999998</v>
      </c>
      <c r="Q233" s="92">
        <f t="shared" si="13"/>
        <v>30.12099999999975</v>
      </c>
      <c r="R233" s="92">
        <f t="shared" si="13"/>
        <v>2.9778517241379308</v>
      </c>
      <c r="S233" s="86">
        <v>17.600000000000001</v>
      </c>
      <c r="T233" s="87">
        <v>683.84996999999998</v>
      </c>
      <c r="U233" s="88">
        <v>5.15</v>
      </c>
      <c r="V233" s="93">
        <f t="shared" si="11"/>
        <v>-0.11272433926277689</v>
      </c>
      <c r="W233" s="89">
        <v>6.62</v>
      </c>
      <c r="X233" s="89">
        <v>2.95</v>
      </c>
      <c r="Y233" s="89">
        <v>770.73</v>
      </c>
      <c r="Z233" s="89">
        <v>20200427</v>
      </c>
    </row>
    <row r="234" spans="1:26" x14ac:dyDescent="0.25">
      <c r="A234" s="79" t="s">
        <v>3302</v>
      </c>
      <c r="B234" s="79" t="s">
        <v>3303</v>
      </c>
      <c r="C234" s="80" t="s">
        <v>9619</v>
      </c>
      <c r="D234" s="80" t="s">
        <v>9634</v>
      </c>
      <c r="E234" s="80" t="s">
        <v>9725</v>
      </c>
      <c r="F234" s="80">
        <v>12</v>
      </c>
      <c r="G234" s="81">
        <v>5632.5</v>
      </c>
      <c r="H234" s="82">
        <v>7.31</v>
      </c>
      <c r="I234" s="82">
        <v>7.16</v>
      </c>
      <c r="J234" s="82">
        <v>7.47</v>
      </c>
      <c r="K234" s="83">
        <v>11.31</v>
      </c>
      <c r="L234" s="83">
        <v>11.1</v>
      </c>
      <c r="M234" s="83">
        <v>10.64</v>
      </c>
      <c r="N234" s="91">
        <f t="shared" si="12"/>
        <v>-2.0519835841313196E-2</v>
      </c>
      <c r="O234" s="91">
        <f t="shared" si="12"/>
        <v>4.3296089385474808E-2</v>
      </c>
      <c r="P234" s="85">
        <v>1.85</v>
      </c>
      <c r="Q234" s="92">
        <f t="shared" si="13"/>
        <v>-5.4094000000000193</v>
      </c>
      <c r="R234" s="92">
        <f t="shared" si="13"/>
        <v>2.4574967741935514</v>
      </c>
      <c r="S234" s="86">
        <v>10.86</v>
      </c>
      <c r="T234" s="87">
        <v>1851.7869800000001</v>
      </c>
      <c r="U234" s="88">
        <v>10.26</v>
      </c>
      <c r="V234" s="93">
        <f t="shared" si="11"/>
        <v>-0.16823337959781337</v>
      </c>
      <c r="W234" s="89">
        <v>-15.68</v>
      </c>
      <c r="X234" s="89">
        <v>2.57</v>
      </c>
      <c r="Y234" s="89">
        <v>2226.33</v>
      </c>
      <c r="Z234" s="89">
        <v>20200422</v>
      </c>
    </row>
    <row r="235" spans="1:26" x14ac:dyDescent="0.25">
      <c r="A235" s="79" t="s">
        <v>3309</v>
      </c>
      <c r="B235" s="79" t="s">
        <v>3310</v>
      </c>
      <c r="C235" s="80" t="s">
        <v>9617</v>
      </c>
      <c r="D235" s="80" t="s">
        <v>9643</v>
      </c>
      <c r="E235" s="80" t="s">
        <v>9768</v>
      </c>
      <c r="F235" s="80">
        <v>12</v>
      </c>
      <c r="G235" s="81">
        <v>3308.8</v>
      </c>
      <c r="H235" s="82">
        <v>0.69</v>
      </c>
      <c r="I235" s="82">
        <v>0.82</v>
      </c>
      <c r="J235" s="82">
        <v>0.93</v>
      </c>
      <c r="K235" s="83">
        <v>14.03</v>
      </c>
      <c r="L235" s="83">
        <v>11.46</v>
      </c>
      <c r="M235" s="83">
        <v>10.11</v>
      </c>
      <c r="N235" s="91">
        <f t="shared" si="12"/>
        <v>0.18840579710144931</v>
      </c>
      <c r="O235" s="91">
        <f t="shared" si="12"/>
        <v>0.13414634146341475</v>
      </c>
      <c r="Q235" s="92">
        <f t="shared" si="13"/>
        <v>0.60826153846153841</v>
      </c>
      <c r="R235" s="92">
        <f t="shared" si="13"/>
        <v>0.75365454545454469</v>
      </c>
      <c r="S235" s="86">
        <v>21.01</v>
      </c>
      <c r="T235" s="87">
        <v>3297.81005</v>
      </c>
      <c r="U235" s="88">
        <v>7.44</v>
      </c>
      <c r="V235" s="93">
        <f t="shared" si="11"/>
        <v>-1.302182543888629E-3</v>
      </c>
      <c r="X235" s="89">
        <v>4.18</v>
      </c>
      <c r="Y235" s="89">
        <v>3302.11</v>
      </c>
      <c r="Z235" s="89">
        <v>20200305</v>
      </c>
    </row>
    <row r="236" spans="1:26" x14ac:dyDescent="0.25">
      <c r="A236" s="79" t="s">
        <v>3317</v>
      </c>
      <c r="B236" s="79" t="s">
        <v>3318</v>
      </c>
      <c r="C236" s="80" t="s">
        <v>9613</v>
      </c>
      <c r="D236" s="80" t="s">
        <v>9669</v>
      </c>
      <c r="E236" s="80" t="s">
        <v>9726</v>
      </c>
      <c r="F236" s="80">
        <v>12</v>
      </c>
      <c r="G236" s="81">
        <v>119625.4</v>
      </c>
      <c r="H236" s="82">
        <v>2.81</v>
      </c>
      <c r="I236" s="82">
        <v>3.27</v>
      </c>
      <c r="J236" s="82">
        <v>3.06</v>
      </c>
      <c r="K236" s="83">
        <v>10.91</v>
      </c>
      <c r="L236" s="83">
        <v>10.77</v>
      </c>
      <c r="M236" s="83">
        <v>11.52</v>
      </c>
      <c r="N236" s="91">
        <f t="shared" si="12"/>
        <v>0.16370106761565834</v>
      </c>
      <c r="O236" s="91">
        <f t="shared" si="12"/>
        <v>-6.4220183486238522E-2</v>
      </c>
      <c r="P236" s="85">
        <v>1.1299999999999999</v>
      </c>
      <c r="Q236" s="92">
        <f t="shared" si="13"/>
        <v>0.65790652173913056</v>
      </c>
      <c r="R236" s="92">
        <f t="shared" si="13"/>
        <v>-1.7938285714285718</v>
      </c>
      <c r="S236" s="86">
        <v>10.67</v>
      </c>
      <c r="T236" s="87">
        <v>301631.25</v>
      </c>
      <c r="U236" s="88">
        <v>2.56</v>
      </c>
      <c r="V236" s="93">
        <f t="shared" si="11"/>
        <v>-6.9360764869723247E-3</v>
      </c>
      <c r="W236" s="89">
        <v>24.53</v>
      </c>
      <c r="X236" s="89">
        <v>6.93</v>
      </c>
      <c r="Y236" s="89">
        <v>303738</v>
      </c>
      <c r="Z236" s="89">
        <v>20200204</v>
      </c>
    </row>
    <row r="237" spans="1:26" x14ac:dyDescent="0.25">
      <c r="A237" s="79" t="s">
        <v>3321</v>
      </c>
      <c r="B237" s="79" t="s">
        <v>3322</v>
      </c>
      <c r="C237" s="80" t="s">
        <v>9619</v>
      </c>
      <c r="D237" s="80" t="s">
        <v>9626</v>
      </c>
      <c r="E237" s="80" t="s">
        <v>9633</v>
      </c>
      <c r="F237" s="80">
        <v>12</v>
      </c>
      <c r="G237" s="81">
        <v>3083.5</v>
      </c>
      <c r="H237" s="82">
        <v>-7.38</v>
      </c>
      <c r="I237" s="82">
        <v>-8.74</v>
      </c>
      <c r="J237" s="82">
        <v>-6.67</v>
      </c>
      <c r="N237" s="91">
        <f t="shared" si="12"/>
        <v>-0.18428184281842824</v>
      </c>
      <c r="O237" s="91">
        <f t="shared" si="12"/>
        <v>0.23684210526315791</v>
      </c>
      <c r="Q237" s="92">
        <f t="shared" si="13"/>
        <v>0</v>
      </c>
      <c r="R237" s="92">
        <f t="shared" si="13"/>
        <v>0</v>
      </c>
      <c r="S237" s="86">
        <v>-77.27</v>
      </c>
      <c r="T237" s="87">
        <v>31.062000000000001</v>
      </c>
      <c r="U237" s="88">
        <v>7.92</v>
      </c>
      <c r="V237" s="93">
        <f t="shared" si="11"/>
        <v>-0.30229110512129381</v>
      </c>
      <c r="W237" s="89">
        <v>11.87</v>
      </c>
      <c r="X237" s="89">
        <v>0</v>
      </c>
      <c r="Y237" s="89">
        <v>44.52</v>
      </c>
      <c r="Z237" s="89">
        <v>20200225</v>
      </c>
    </row>
    <row r="238" spans="1:26" x14ac:dyDescent="0.25">
      <c r="A238" s="79" t="s">
        <v>3327</v>
      </c>
      <c r="B238" s="79" t="s">
        <v>3328</v>
      </c>
      <c r="C238" s="80" t="s">
        <v>9619</v>
      </c>
      <c r="D238" s="80" t="s">
        <v>9634</v>
      </c>
      <c r="E238" s="80" t="s">
        <v>9728</v>
      </c>
      <c r="F238" s="80">
        <v>12</v>
      </c>
      <c r="G238" s="81">
        <v>5490.94</v>
      </c>
      <c r="H238" s="82">
        <v>6.63</v>
      </c>
      <c r="I238" s="82">
        <v>6.67</v>
      </c>
      <c r="J238" s="82">
        <v>7.35</v>
      </c>
      <c r="K238" s="83">
        <v>8.26</v>
      </c>
      <c r="L238" s="83">
        <v>8.51</v>
      </c>
      <c r="M238" s="83">
        <v>7.72</v>
      </c>
      <c r="N238" s="91">
        <f t="shared" si="12"/>
        <v>6.0331825037707445E-3</v>
      </c>
      <c r="O238" s="91">
        <f t="shared" si="12"/>
        <v>0.10194902548725633</v>
      </c>
      <c r="Q238" s="92">
        <f t="shared" si="13"/>
        <v>14.105324999999988</v>
      </c>
      <c r="R238" s="92">
        <f t="shared" si="13"/>
        <v>0.75724117647058853</v>
      </c>
      <c r="S238" s="86">
        <v>11.84</v>
      </c>
      <c r="T238" s="87">
        <v>2477.8600999999999</v>
      </c>
      <c r="U238" s="88">
        <v>7.97</v>
      </c>
      <c r="V238" s="93">
        <f t="shared" si="11"/>
        <v>-0.12464139358740656</v>
      </c>
      <c r="W238" s="89">
        <v>17.010000000000002</v>
      </c>
      <c r="X238" s="89">
        <v>2.11</v>
      </c>
      <c r="Y238" s="89">
        <v>2830.68</v>
      </c>
      <c r="Z238" s="89">
        <v>20200416</v>
      </c>
    </row>
    <row r="239" spans="1:26" x14ac:dyDescent="0.25">
      <c r="A239" s="79" t="s">
        <v>3335</v>
      </c>
      <c r="B239" s="79" t="s">
        <v>3336</v>
      </c>
      <c r="C239" s="80" t="s">
        <v>9613</v>
      </c>
      <c r="D239" s="80" t="s">
        <v>9640</v>
      </c>
      <c r="E239" s="80" t="s">
        <v>9647</v>
      </c>
      <c r="F239" s="80">
        <v>6</v>
      </c>
      <c r="G239" s="81">
        <v>13366.46</v>
      </c>
      <c r="H239" s="82">
        <v>4.6500000000000004</v>
      </c>
      <c r="I239" s="82">
        <v>5.05</v>
      </c>
      <c r="J239" s="82">
        <v>5.55</v>
      </c>
      <c r="K239" s="83">
        <v>25.76</v>
      </c>
      <c r="L239" s="83">
        <v>23.07</v>
      </c>
      <c r="M239" s="83">
        <v>20.97</v>
      </c>
      <c r="N239" s="91">
        <f t="shared" si="12"/>
        <v>8.6021505376343968E-2</v>
      </c>
      <c r="O239" s="91">
        <f t="shared" si="12"/>
        <v>9.9009900990099015E-2</v>
      </c>
      <c r="Q239" s="92">
        <f t="shared" si="13"/>
        <v>2.6818875000000033</v>
      </c>
      <c r="R239" s="92">
        <f t="shared" si="13"/>
        <v>2.1179699999999997</v>
      </c>
      <c r="S239" s="86">
        <v>45.83</v>
      </c>
      <c r="T239" s="87">
        <v>4521.2997999999998</v>
      </c>
      <c r="U239" s="88">
        <v>13.67</v>
      </c>
      <c r="V239" s="93">
        <f t="shared" si="11"/>
        <v>3.6472376323873269E-2</v>
      </c>
      <c r="W239" s="89">
        <v>-30.26</v>
      </c>
      <c r="X239" s="89">
        <v>1.86</v>
      </c>
      <c r="Y239" s="89">
        <v>4362.2</v>
      </c>
      <c r="Z239" s="89">
        <v>20200505</v>
      </c>
    </row>
    <row r="240" spans="1:26" x14ac:dyDescent="0.25">
      <c r="A240" s="79" t="s">
        <v>3339</v>
      </c>
      <c r="B240" s="79" t="s">
        <v>3340</v>
      </c>
      <c r="C240" s="80" t="s">
        <v>9617</v>
      </c>
      <c r="D240" s="80" t="s">
        <v>9667</v>
      </c>
      <c r="E240" s="80" t="s">
        <v>9729</v>
      </c>
      <c r="F240" s="80">
        <v>12</v>
      </c>
      <c r="G240" s="81">
        <v>27186.84</v>
      </c>
      <c r="H240" s="82">
        <v>1.69</v>
      </c>
      <c r="I240" s="82">
        <v>1.43</v>
      </c>
      <c r="J240" s="82">
        <v>1.47</v>
      </c>
      <c r="K240" s="83">
        <v>12.4</v>
      </c>
      <c r="L240" s="83">
        <v>12.48</v>
      </c>
      <c r="M240" s="83">
        <v>12.14</v>
      </c>
      <c r="N240" s="91">
        <f t="shared" si="12"/>
        <v>-0.15384615384615385</v>
      </c>
      <c r="O240" s="91">
        <f t="shared" si="12"/>
        <v>2.7972027972028E-2</v>
      </c>
      <c r="P240" s="85">
        <v>3.04</v>
      </c>
      <c r="Q240" s="92">
        <f t="shared" si="13"/>
        <v>-0.81120000000000003</v>
      </c>
      <c r="R240" s="92">
        <f t="shared" si="13"/>
        <v>4.3400499999999953</v>
      </c>
      <c r="S240" s="86">
        <v>9.82</v>
      </c>
      <c r="T240" s="87">
        <v>32721.929680000001</v>
      </c>
      <c r="U240" s="88">
        <v>0.81</v>
      </c>
      <c r="V240" s="93">
        <f t="shared" si="11"/>
        <v>-1.433320561387277E-2</v>
      </c>
      <c r="W240" s="89">
        <v>7.89</v>
      </c>
      <c r="X240" s="89">
        <v>3.08</v>
      </c>
      <c r="Y240" s="89">
        <v>33197.760000000002</v>
      </c>
      <c r="Z240" s="89">
        <v>20200221</v>
      </c>
    </row>
    <row r="241" spans="1:26" x14ac:dyDescent="0.25">
      <c r="A241" s="79" t="s">
        <v>3341</v>
      </c>
      <c r="B241" s="79" t="s">
        <v>3342</v>
      </c>
      <c r="C241" s="80" t="s">
        <v>9613</v>
      </c>
      <c r="D241" s="80" t="s">
        <v>9630</v>
      </c>
      <c r="E241" s="80" t="s">
        <v>9690</v>
      </c>
      <c r="F241" s="80">
        <v>12</v>
      </c>
      <c r="G241" s="81">
        <v>6036.65</v>
      </c>
      <c r="H241" s="82">
        <v>0.34</v>
      </c>
      <c r="I241" s="82">
        <v>0.52</v>
      </c>
      <c r="J241" s="82">
        <v>0.64</v>
      </c>
      <c r="K241" s="83">
        <v>49.53</v>
      </c>
      <c r="L241" s="83">
        <v>14.15</v>
      </c>
      <c r="M241" s="83">
        <v>11.61</v>
      </c>
      <c r="N241" s="91">
        <f t="shared" si="12"/>
        <v>0.52941176470588225</v>
      </c>
      <c r="O241" s="91">
        <f t="shared" si="12"/>
        <v>0.23076923076923075</v>
      </c>
      <c r="Q241" s="92">
        <f t="shared" si="13"/>
        <v>0.26727777777777784</v>
      </c>
      <c r="R241" s="92">
        <f t="shared" si="13"/>
        <v>0.50309999999999999</v>
      </c>
      <c r="S241" s="86">
        <v>6.23</v>
      </c>
      <c r="T241" s="87">
        <v>8870.4101499999997</v>
      </c>
      <c r="U241" s="88">
        <v>-6.52</v>
      </c>
      <c r="V241" s="93">
        <f t="shared" si="11"/>
        <v>-2.1824312551828786E-2</v>
      </c>
      <c r="W241" s="89">
        <v>55.56</v>
      </c>
      <c r="X241" s="89">
        <v>0</v>
      </c>
      <c r="Y241" s="89">
        <v>9068.32</v>
      </c>
      <c r="Z241" s="89">
        <v>20200227</v>
      </c>
    </row>
    <row r="242" spans="1:26" x14ac:dyDescent="0.25">
      <c r="A242" s="79" t="s">
        <v>3343</v>
      </c>
      <c r="B242" s="79" t="s">
        <v>3345</v>
      </c>
      <c r="C242" s="80" t="s">
        <v>9613</v>
      </c>
      <c r="D242" s="80" t="s">
        <v>9634</v>
      </c>
      <c r="E242" s="80" t="s">
        <v>9636</v>
      </c>
      <c r="F242" s="80">
        <v>12</v>
      </c>
      <c r="G242" s="81">
        <v>546394.68999999994</v>
      </c>
      <c r="H242" s="82">
        <v>10.58</v>
      </c>
      <c r="I242" s="82">
        <v>10.86</v>
      </c>
      <c r="J242" s="82">
        <v>11.8</v>
      </c>
      <c r="K242" s="83">
        <v>21.72</v>
      </c>
      <c r="L242" s="83">
        <v>20.58</v>
      </c>
      <c r="M242" s="83">
        <v>18.940000000000001</v>
      </c>
      <c r="N242" s="91">
        <f t="shared" si="12"/>
        <v>2.6465028355387464E-2</v>
      </c>
      <c r="O242" s="91">
        <f t="shared" si="12"/>
        <v>8.6556169429097732E-2</v>
      </c>
      <c r="P242" s="85">
        <v>2.94</v>
      </c>
      <c r="Q242" s="92">
        <f t="shared" si="13"/>
        <v>7.7763000000000169</v>
      </c>
      <c r="R242" s="92">
        <f t="shared" si="13"/>
        <v>2.1881744680851032</v>
      </c>
      <c r="S242" s="86">
        <v>6.68</v>
      </c>
      <c r="T242" s="87">
        <v>281454</v>
      </c>
      <c r="U242" s="88">
        <v>5.77</v>
      </c>
      <c r="V242" s="93">
        <f t="shared" si="11"/>
        <v>0.13564157087117742</v>
      </c>
      <c r="W242" s="89">
        <v>15.47</v>
      </c>
      <c r="X242" s="89">
        <v>0</v>
      </c>
      <c r="Y242" s="89">
        <v>247837</v>
      </c>
      <c r="Z242" s="89">
        <v>20200228</v>
      </c>
    </row>
    <row r="243" spans="1:26" x14ac:dyDescent="0.25">
      <c r="A243" s="79" t="s">
        <v>3349</v>
      </c>
      <c r="B243" s="79" t="s">
        <v>3350</v>
      </c>
      <c r="C243" s="80" t="s">
        <v>9619</v>
      </c>
      <c r="D243" s="80" t="s">
        <v>9611</v>
      </c>
      <c r="E243" s="80" t="s">
        <v>9730</v>
      </c>
      <c r="F243" s="80">
        <v>12</v>
      </c>
      <c r="G243" s="81">
        <v>7691.88</v>
      </c>
      <c r="H243" s="82">
        <v>1.63</v>
      </c>
      <c r="I243" s="82">
        <v>1.83</v>
      </c>
      <c r="J243" s="82">
        <v>2.0499999999999998</v>
      </c>
      <c r="K243" s="83">
        <v>31.61</v>
      </c>
      <c r="L243" s="83">
        <v>27.25</v>
      </c>
      <c r="M243" s="83">
        <v>24.37</v>
      </c>
      <c r="N243" s="91">
        <f t="shared" si="12"/>
        <v>0.1226993865030676</v>
      </c>
      <c r="O243" s="91">
        <f t="shared" si="12"/>
        <v>0.12021857923497253</v>
      </c>
      <c r="P243" s="85">
        <v>2.17</v>
      </c>
      <c r="Q243" s="92">
        <f t="shared" si="13"/>
        <v>2.2208749999999982</v>
      </c>
      <c r="R243" s="92">
        <f t="shared" si="13"/>
        <v>2.0271409090909116</v>
      </c>
      <c r="S243" s="86">
        <v>28.02</v>
      </c>
      <c r="T243" s="87">
        <v>2167.7880799999998</v>
      </c>
      <c r="U243" s="88">
        <v>3.72</v>
      </c>
      <c r="V243" s="93">
        <f t="shared" si="11"/>
        <v>0.14358940704790035</v>
      </c>
      <c r="W243" s="89">
        <v>13.16</v>
      </c>
      <c r="X243" s="89">
        <v>0.32</v>
      </c>
      <c r="Y243" s="89">
        <v>1895.6</v>
      </c>
      <c r="Z243" s="89">
        <v>20200212</v>
      </c>
    </row>
    <row r="244" spans="1:26" x14ac:dyDescent="0.25">
      <c r="A244" s="79" t="s">
        <v>3355</v>
      </c>
      <c r="B244" s="79" t="s">
        <v>3356</v>
      </c>
      <c r="C244" s="80" t="s">
        <v>9613</v>
      </c>
      <c r="D244" s="80" t="s">
        <v>9634</v>
      </c>
      <c r="E244" s="80" t="s">
        <v>9660</v>
      </c>
      <c r="F244" s="80">
        <v>12</v>
      </c>
      <c r="G244" s="81">
        <v>12828.95</v>
      </c>
      <c r="H244" s="82">
        <v>1.39</v>
      </c>
      <c r="I244" s="82">
        <v>1.54</v>
      </c>
      <c r="J244" s="82">
        <v>1.67</v>
      </c>
      <c r="K244" s="83">
        <v>32.58</v>
      </c>
      <c r="L244" s="83">
        <v>29.66</v>
      </c>
      <c r="M244" s="83">
        <v>27.25</v>
      </c>
      <c r="N244" s="91">
        <f t="shared" si="12"/>
        <v>0.10791366906474831</v>
      </c>
      <c r="O244" s="91">
        <f t="shared" si="12"/>
        <v>8.4415584415584347E-2</v>
      </c>
      <c r="P244" s="85">
        <v>2.97</v>
      </c>
      <c r="Q244" s="92">
        <f t="shared" si="13"/>
        <v>2.7484933333333306</v>
      </c>
      <c r="R244" s="92">
        <f t="shared" si="13"/>
        <v>3.2280769230769257</v>
      </c>
      <c r="S244" s="86">
        <v>12.23</v>
      </c>
      <c r="T244" s="87">
        <v>2563.7490200000002</v>
      </c>
      <c r="U244" s="88">
        <v>8.0500000000000007</v>
      </c>
      <c r="V244" s="93">
        <f t="shared" si="11"/>
        <v>7.1711821754034108E-2</v>
      </c>
      <c r="W244" s="89">
        <v>3.7</v>
      </c>
      <c r="X244" s="89">
        <v>0.75</v>
      </c>
      <c r="Y244" s="89">
        <v>2392.1999999999998</v>
      </c>
      <c r="Z244" s="89">
        <v>20200427</v>
      </c>
    </row>
    <row r="245" spans="1:26" x14ac:dyDescent="0.25">
      <c r="A245" s="79" t="s">
        <v>3361</v>
      </c>
      <c r="B245" s="79" t="s">
        <v>3362</v>
      </c>
      <c r="C245" s="80" t="s">
        <v>9613</v>
      </c>
      <c r="D245" s="80" t="s">
        <v>9634</v>
      </c>
      <c r="E245" s="80" t="s">
        <v>9642</v>
      </c>
      <c r="F245" s="80">
        <v>12</v>
      </c>
      <c r="G245" s="81">
        <v>6058.19</v>
      </c>
      <c r="H245" s="82">
        <v>1.92</v>
      </c>
      <c r="I245" s="82">
        <v>1.97</v>
      </c>
      <c r="J245" s="82">
        <v>2.0299999999999998</v>
      </c>
      <c r="K245" s="83">
        <v>10.99</v>
      </c>
      <c r="L245" s="83">
        <v>10.34</v>
      </c>
      <c r="M245" s="83">
        <v>10.029999999999999</v>
      </c>
      <c r="N245" s="91">
        <f t="shared" si="12"/>
        <v>2.6041666666666692E-2</v>
      </c>
      <c r="O245" s="91">
        <f t="shared" si="12"/>
        <v>3.0456852791878087E-2</v>
      </c>
      <c r="P245" s="85">
        <v>2.37</v>
      </c>
      <c r="Q245" s="92">
        <f t="shared" si="13"/>
        <v>3.9705599999999963</v>
      </c>
      <c r="R245" s="92">
        <f t="shared" si="13"/>
        <v>3.2931833333333427</v>
      </c>
      <c r="S245" s="86">
        <v>10.41</v>
      </c>
      <c r="T245" s="87">
        <v>1187.125</v>
      </c>
      <c r="U245" s="88">
        <v>-0.78</v>
      </c>
      <c r="V245" s="93">
        <f t="shared" si="11"/>
        <v>-3.8251211173582579E-2</v>
      </c>
      <c r="W245" s="89">
        <v>4.26</v>
      </c>
      <c r="X245" s="89">
        <v>5.6</v>
      </c>
      <c r="Y245" s="89">
        <v>1234.3399999999999</v>
      </c>
      <c r="Z245" s="89">
        <v>20200210</v>
      </c>
    </row>
    <row r="246" spans="1:26" x14ac:dyDescent="0.25">
      <c r="A246" s="79" t="s">
        <v>3365</v>
      </c>
      <c r="B246" s="79" t="s">
        <v>3366</v>
      </c>
      <c r="C246" s="80" t="s">
        <v>9613</v>
      </c>
      <c r="D246" s="80" t="s">
        <v>9634</v>
      </c>
      <c r="E246" s="80" t="s">
        <v>9683</v>
      </c>
      <c r="F246" s="80">
        <v>12</v>
      </c>
      <c r="G246" s="81">
        <v>9902.84</v>
      </c>
      <c r="H246" s="82">
        <v>1.6</v>
      </c>
      <c r="I246" s="82">
        <v>1.59</v>
      </c>
      <c r="J246" s="82">
        <v>1.77</v>
      </c>
      <c r="K246" s="83">
        <v>12.66</v>
      </c>
      <c r="L246" s="83">
        <v>13.19</v>
      </c>
      <c r="M246" s="83">
        <v>11.88</v>
      </c>
      <c r="N246" s="91">
        <f t="shared" si="12"/>
        <v>-6.2500000000000056E-3</v>
      </c>
      <c r="O246" s="91">
        <f t="shared" si="12"/>
        <v>0.11320754716981128</v>
      </c>
      <c r="P246" s="85">
        <v>1.51</v>
      </c>
      <c r="Q246" s="92">
        <f t="shared" si="13"/>
        <v>-21.103999999999981</v>
      </c>
      <c r="R246" s="92">
        <f t="shared" si="13"/>
        <v>1.0494000000000006</v>
      </c>
      <c r="S246" s="86">
        <v>15.93</v>
      </c>
      <c r="T246" s="87">
        <v>2611.9499500000002</v>
      </c>
      <c r="U246" s="88">
        <v>-0.42</v>
      </c>
      <c r="V246" s="93">
        <f t="shared" si="11"/>
        <v>-0.25159884986991549</v>
      </c>
      <c r="W246" s="89">
        <v>-8.33</v>
      </c>
      <c r="X246" s="89">
        <v>3.96</v>
      </c>
      <c r="Y246" s="89">
        <v>3490.04</v>
      </c>
      <c r="Z246" s="89">
        <v>20200505</v>
      </c>
    </row>
    <row r="247" spans="1:26" x14ac:dyDescent="0.25">
      <c r="A247" s="79" t="s">
        <v>3367</v>
      </c>
      <c r="B247" s="79" t="s">
        <v>3368</v>
      </c>
      <c r="C247" s="80" t="s">
        <v>9613</v>
      </c>
      <c r="D247" s="80" t="s">
        <v>9634</v>
      </c>
      <c r="E247" s="80" t="s">
        <v>9683</v>
      </c>
      <c r="F247" s="80">
        <v>12</v>
      </c>
      <c r="G247" s="81">
        <v>36780.300000000003</v>
      </c>
      <c r="H247" s="82">
        <v>0.94</v>
      </c>
      <c r="I247" s="82">
        <v>1.02</v>
      </c>
      <c r="J247" s="82">
        <v>1.17</v>
      </c>
      <c r="K247" s="83">
        <v>9.85</v>
      </c>
      <c r="L247" s="83">
        <v>9.66</v>
      </c>
      <c r="M247" s="83">
        <v>8.3800000000000008</v>
      </c>
      <c r="N247" s="91">
        <f t="shared" si="12"/>
        <v>8.5106382978723485E-2</v>
      </c>
      <c r="O247" s="91">
        <f t="shared" si="12"/>
        <v>0.14705882352941169</v>
      </c>
      <c r="P247" s="85">
        <v>0.99</v>
      </c>
      <c r="Q247" s="92">
        <f t="shared" si="13"/>
        <v>1.1350499999999988</v>
      </c>
      <c r="R247" s="92">
        <f t="shared" si="13"/>
        <v>0.56984000000000035</v>
      </c>
      <c r="S247" s="86">
        <v>15.49</v>
      </c>
      <c r="T247" s="87">
        <v>18570.359369999998</v>
      </c>
      <c r="U247" s="88">
        <v>-2.33</v>
      </c>
      <c r="V247" s="93">
        <f t="shared" si="11"/>
        <v>-0.23137106882055203</v>
      </c>
      <c r="W247" s="89">
        <v>12.5</v>
      </c>
      <c r="X247" s="89">
        <v>6.11</v>
      </c>
      <c r="Y247" s="89">
        <v>24160.37</v>
      </c>
      <c r="Z247" s="89">
        <v>20200129</v>
      </c>
    </row>
    <row r="248" spans="1:26" x14ac:dyDescent="0.25">
      <c r="A248" s="79" t="s">
        <v>3373</v>
      </c>
      <c r="B248" s="79" t="s">
        <v>3374</v>
      </c>
      <c r="C248" s="80" t="s">
        <v>9613</v>
      </c>
      <c r="D248" s="80" t="s">
        <v>9634</v>
      </c>
      <c r="E248" s="80" t="s">
        <v>9683</v>
      </c>
      <c r="F248" s="80">
        <v>12</v>
      </c>
      <c r="G248" s="81">
        <v>9936.16</v>
      </c>
      <c r="H248" s="82">
        <v>0.81</v>
      </c>
      <c r="I248" s="82">
        <v>0.83</v>
      </c>
      <c r="J248" s="82">
        <v>0.85</v>
      </c>
      <c r="K248" s="83">
        <v>8.93</v>
      </c>
      <c r="L248" s="83">
        <v>8.82</v>
      </c>
      <c r="M248" s="83">
        <v>8.66</v>
      </c>
      <c r="N248" s="91">
        <f t="shared" si="12"/>
        <v>2.4691358024691242E-2</v>
      </c>
      <c r="O248" s="91">
        <f t="shared" si="12"/>
        <v>2.4096385542168697E-2</v>
      </c>
      <c r="P248" s="85">
        <v>2.09</v>
      </c>
      <c r="Q248" s="92">
        <f t="shared" si="13"/>
        <v>3.5721000000000172</v>
      </c>
      <c r="R248" s="92">
        <f t="shared" si="13"/>
        <v>3.5938999999999965</v>
      </c>
      <c r="S248" s="86">
        <v>15.66</v>
      </c>
      <c r="T248" s="87">
        <v>4642.2851499999997</v>
      </c>
      <c r="U248" s="88">
        <v>10.59</v>
      </c>
      <c r="V248" s="93">
        <f t="shared" si="11"/>
        <v>-0.36810857329531149</v>
      </c>
      <c r="W248" s="89">
        <v>0</v>
      </c>
      <c r="X248" s="89">
        <v>2.86</v>
      </c>
      <c r="Y248" s="89">
        <v>7346.65</v>
      </c>
      <c r="Z248" s="89">
        <v>20200505</v>
      </c>
    </row>
    <row r="249" spans="1:26" x14ac:dyDescent="0.25">
      <c r="A249" s="79" t="s">
        <v>3375</v>
      </c>
      <c r="B249" s="79" t="s">
        <v>3376</v>
      </c>
      <c r="C249" s="80" t="s">
        <v>9613</v>
      </c>
      <c r="D249" s="80" t="s">
        <v>9626</v>
      </c>
      <c r="E249" s="80" t="s">
        <v>9629</v>
      </c>
      <c r="F249" s="80">
        <v>12</v>
      </c>
      <c r="G249" s="81">
        <v>58861.17</v>
      </c>
      <c r="H249" s="82">
        <v>1.57</v>
      </c>
      <c r="I249" s="82">
        <v>1.79</v>
      </c>
      <c r="J249" s="82">
        <v>2.04</v>
      </c>
      <c r="K249" s="83">
        <v>27.78</v>
      </c>
      <c r="L249" s="83">
        <v>23.54</v>
      </c>
      <c r="M249" s="83">
        <v>20.67</v>
      </c>
      <c r="N249" s="91">
        <f t="shared" si="12"/>
        <v>0.14012738853503182</v>
      </c>
      <c r="O249" s="91">
        <f t="shared" si="12"/>
        <v>0.13966480446927373</v>
      </c>
      <c r="P249" s="85">
        <v>2.06</v>
      </c>
      <c r="Q249" s="92">
        <f t="shared" si="13"/>
        <v>1.6799000000000004</v>
      </c>
      <c r="R249" s="92">
        <f t="shared" si="13"/>
        <v>1.4799720000000001</v>
      </c>
      <c r="S249" s="86">
        <v>23.1</v>
      </c>
      <c r="T249" s="87">
        <v>12076.539059999999</v>
      </c>
      <c r="U249" s="88">
        <v>8.31</v>
      </c>
      <c r="V249" s="93">
        <f t="shared" si="11"/>
        <v>0.2294145434185075</v>
      </c>
      <c r="W249" s="89">
        <v>2.63</v>
      </c>
      <c r="X249" s="89">
        <v>0</v>
      </c>
      <c r="Y249" s="89">
        <v>9823</v>
      </c>
      <c r="Z249" s="89">
        <v>20200205</v>
      </c>
    </row>
    <row r="250" spans="1:26" x14ac:dyDescent="0.25">
      <c r="A250" s="79" t="s">
        <v>3379</v>
      </c>
      <c r="B250" s="79" t="s">
        <v>3380</v>
      </c>
      <c r="C250" s="80" t="s">
        <v>9617</v>
      </c>
      <c r="D250" s="80" t="s">
        <v>9634</v>
      </c>
      <c r="E250" s="80" t="s">
        <v>9720</v>
      </c>
      <c r="F250" s="80">
        <v>6</v>
      </c>
      <c r="G250" s="81">
        <v>10918.47</v>
      </c>
      <c r="H250" s="82">
        <v>1.85</v>
      </c>
      <c r="I250" s="82">
        <v>1.91</v>
      </c>
      <c r="J250" s="82">
        <v>2.0299999999999998</v>
      </c>
      <c r="L250" s="83">
        <v>11.27</v>
      </c>
      <c r="M250" s="83">
        <v>10.61</v>
      </c>
      <c r="N250" s="91">
        <f t="shared" si="12"/>
        <v>3.2432432432432337E-2</v>
      </c>
      <c r="O250" s="91">
        <f t="shared" si="12"/>
        <v>6.2827225130889994E-2</v>
      </c>
      <c r="P250" s="85">
        <v>1.98</v>
      </c>
      <c r="Q250" s="92">
        <f t="shared" si="13"/>
        <v>3.4749166666666769</v>
      </c>
      <c r="R250" s="92">
        <f t="shared" si="13"/>
        <v>1.6887583333333347</v>
      </c>
      <c r="T250" s="87">
        <v>6334.1601499999997</v>
      </c>
      <c r="V250" s="93">
        <f t="shared" si="11"/>
        <v>2.7505458586120645E-2</v>
      </c>
      <c r="X250" s="89">
        <v>8.33</v>
      </c>
      <c r="Y250" s="89">
        <v>6164.6</v>
      </c>
    </row>
    <row r="251" spans="1:26" x14ac:dyDescent="0.25">
      <c r="A251" s="79" t="s">
        <v>3383</v>
      </c>
      <c r="B251" s="79" t="s">
        <v>3384</v>
      </c>
      <c r="C251" s="80" t="s">
        <v>9732</v>
      </c>
      <c r="D251" s="80" t="s">
        <v>16</v>
      </c>
      <c r="E251" s="80" t="s">
        <v>9652</v>
      </c>
      <c r="F251" s="80">
        <v>12</v>
      </c>
      <c r="G251" s="81">
        <v>4337.9799999999996</v>
      </c>
      <c r="H251" s="82">
        <v>0.24</v>
      </c>
      <c r="I251" s="82">
        <v>0.43</v>
      </c>
      <c r="J251" s="82">
        <v>0.36</v>
      </c>
      <c r="K251" s="83">
        <v>22.16</v>
      </c>
      <c r="L251" s="83">
        <v>9.75</v>
      </c>
      <c r="M251" s="83">
        <v>11.59</v>
      </c>
      <c r="N251" s="91">
        <f t="shared" si="12"/>
        <v>0.79166666666666674</v>
      </c>
      <c r="O251" s="91">
        <f t="shared" si="12"/>
        <v>-0.16279069767441862</v>
      </c>
      <c r="P251" s="85">
        <v>3.6</v>
      </c>
      <c r="Q251" s="92">
        <f t="shared" si="13"/>
        <v>0.12315789473684209</v>
      </c>
      <c r="R251" s="92">
        <f t="shared" si="13"/>
        <v>-0.71195714285714284</v>
      </c>
      <c r="S251" s="86">
        <v>11.03</v>
      </c>
      <c r="T251" s="87">
        <v>1432.53295</v>
      </c>
      <c r="U251" s="88">
        <v>23.09</v>
      </c>
      <c r="V251" s="93">
        <f t="shared" si="11"/>
        <v>0.16935737841411858</v>
      </c>
      <c r="W251" s="89">
        <v>28.57</v>
      </c>
      <c r="X251" s="89">
        <v>0.72</v>
      </c>
      <c r="Y251" s="89">
        <v>1225.06</v>
      </c>
      <c r="Z251" s="89">
        <v>20200227</v>
      </c>
    </row>
    <row r="252" spans="1:26" x14ac:dyDescent="0.25">
      <c r="A252" s="79" t="s">
        <v>3385</v>
      </c>
      <c r="B252" s="79" t="s">
        <v>3386</v>
      </c>
      <c r="C252" s="80" t="s">
        <v>9613</v>
      </c>
      <c r="D252" s="80" t="s">
        <v>9630</v>
      </c>
      <c r="E252" s="80" t="s">
        <v>9733</v>
      </c>
      <c r="F252" s="80">
        <v>12</v>
      </c>
      <c r="G252" s="81">
        <v>93870.28</v>
      </c>
      <c r="H252" s="82">
        <v>4.1500000000000004</v>
      </c>
      <c r="I252" s="82">
        <v>4.3099999999999996</v>
      </c>
      <c r="J252" s="82">
        <v>4.62</v>
      </c>
      <c r="L252" s="83">
        <v>10.220000000000001</v>
      </c>
      <c r="M252" s="83">
        <v>9.5399999999999991</v>
      </c>
      <c r="N252" s="91">
        <f t="shared" si="12"/>
        <v>3.8554216867469696E-2</v>
      </c>
      <c r="O252" s="91">
        <f t="shared" si="12"/>
        <v>7.1925754060324948E-2</v>
      </c>
      <c r="P252" s="85">
        <v>1.3</v>
      </c>
      <c r="Q252" s="92">
        <f t="shared" si="13"/>
        <v>2.6508125000000127</v>
      </c>
      <c r="R252" s="92">
        <f t="shared" si="13"/>
        <v>1.3263677419354816</v>
      </c>
      <c r="T252" s="87">
        <v>33321.722650000003</v>
      </c>
      <c r="V252" s="93">
        <f t="shared" si="11"/>
        <v>1.92638447691252E-2</v>
      </c>
      <c r="X252" s="89">
        <v>6.08</v>
      </c>
      <c r="Y252" s="89">
        <v>32691.95</v>
      </c>
      <c r="Z252" s="89">
        <v>20200320</v>
      </c>
    </row>
    <row r="253" spans="1:26" x14ac:dyDescent="0.25">
      <c r="A253" s="79" t="s">
        <v>3395</v>
      </c>
      <c r="B253" s="79" t="s">
        <v>3396</v>
      </c>
      <c r="C253" s="80" t="s">
        <v>9617</v>
      </c>
      <c r="D253" s="80" t="s">
        <v>9630</v>
      </c>
      <c r="E253" s="80" t="s">
        <v>9751</v>
      </c>
      <c r="F253" s="80">
        <v>9</v>
      </c>
      <c r="G253" s="81">
        <v>3131.34</v>
      </c>
      <c r="H253" s="82">
        <v>1.52</v>
      </c>
      <c r="I253" s="82">
        <v>1.6</v>
      </c>
      <c r="J253" s="82">
        <v>1.69</v>
      </c>
      <c r="L253" s="83">
        <v>14.73</v>
      </c>
      <c r="M253" s="83">
        <v>13.95</v>
      </c>
      <c r="N253" s="91">
        <f t="shared" si="12"/>
        <v>5.2631578947368467E-2</v>
      </c>
      <c r="O253" s="91">
        <f t="shared" si="12"/>
        <v>5.6249999999999911E-2</v>
      </c>
      <c r="Q253" s="92">
        <f t="shared" si="13"/>
        <v>2.7986999999999975</v>
      </c>
      <c r="R253" s="92">
        <f t="shared" si="13"/>
        <v>2.480000000000004</v>
      </c>
      <c r="T253" s="87">
        <v>1994.0799500000001</v>
      </c>
      <c r="V253" s="93">
        <f t="shared" si="11"/>
        <v>1.1017289020711408E-2</v>
      </c>
      <c r="X253" s="89">
        <v>4.58</v>
      </c>
      <c r="Y253" s="89">
        <v>1972.35</v>
      </c>
    </row>
    <row r="254" spans="1:26" x14ac:dyDescent="0.25">
      <c r="A254" s="79" t="s">
        <v>3397</v>
      </c>
      <c r="B254" s="79" t="s">
        <v>3</v>
      </c>
      <c r="C254" s="80" t="s">
        <v>9613</v>
      </c>
      <c r="D254" s="80" t="s">
        <v>9630</v>
      </c>
      <c r="E254" s="80" t="s">
        <v>9631</v>
      </c>
      <c r="F254" s="80">
        <v>12</v>
      </c>
      <c r="G254" s="81">
        <v>122629.47</v>
      </c>
      <c r="H254" s="82">
        <v>4.17</v>
      </c>
      <c r="I254" s="82">
        <v>4.26</v>
      </c>
      <c r="J254" s="82">
        <v>4.57</v>
      </c>
      <c r="K254" s="83">
        <v>16.54</v>
      </c>
      <c r="L254" s="83">
        <v>17.61</v>
      </c>
      <c r="M254" s="83">
        <v>16.41</v>
      </c>
      <c r="N254" s="91">
        <f t="shared" si="12"/>
        <v>2.1582733812949607E-2</v>
      </c>
      <c r="O254" s="91">
        <f t="shared" si="12"/>
        <v>7.2769953051643313E-2</v>
      </c>
      <c r="P254" s="85">
        <v>2.1</v>
      </c>
      <c r="Q254" s="92">
        <f t="shared" si="13"/>
        <v>8.1593000000000124</v>
      </c>
      <c r="R254" s="92">
        <f t="shared" si="13"/>
        <v>2.2550516129032219</v>
      </c>
      <c r="S254" s="86">
        <v>23.92</v>
      </c>
      <c r="T254" s="87">
        <v>53231.964840000001</v>
      </c>
      <c r="U254" s="88">
        <v>6</v>
      </c>
      <c r="V254" s="93">
        <f t="shared" si="11"/>
        <v>-2.5394737362456277E-2</v>
      </c>
      <c r="W254" s="89">
        <v>-10.29</v>
      </c>
      <c r="X254" s="89">
        <v>1.75</v>
      </c>
      <c r="Y254" s="89">
        <v>54619</v>
      </c>
      <c r="Z254" s="89">
        <v>20200227</v>
      </c>
    </row>
    <row r="255" spans="1:26" x14ac:dyDescent="0.25">
      <c r="A255" s="79" t="s">
        <v>3398</v>
      </c>
      <c r="B255" s="79" t="s">
        <v>3399</v>
      </c>
      <c r="C255" s="80" t="s">
        <v>9617</v>
      </c>
      <c r="D255" s="80" t="s">
        <v>9620</v>
      </c>
      <c r="E255" s="80" t="s">
        <v>9734</v>
      </c>
      <c r="F255" s="80">
        <v>3</v>
      </c>
      <c r="G255" s="81">
        <v>10779.12</v>
      </c>
      <c r="H255" s="82">
        <v>1.05</v>
      </c>
      <c r="I255" s="82">
        <v>1.1299999999999999</v>
      </c>
      <c r="J255" s="82">
        <v>1.23</v>
      </c>
      <c r="L255" s="83">
        <v>23.09</v>
      </c>
      <c r="M255" s="83">
        <v>21.4</v>
      </c>
      <c r="N255" s="91">
        <f t="shared" si="12"/>
        <v>7.6190476190476045E-2</v>
      </c>
      <c r="O255" s="91">
        <f t="shared" si="12"/>
        <v>8.849557522123902E-2</v>
      </c>
      <c r="Q255" s="92">
        <f t="shared" si="13"/>
        <v>3.0305625000000056</v>
      </c>
      <c r="R255" s="92">
        <f t="shared" si="13"/>
        <v>2.4181999999999975</v>
      </c>
      <c r="T255" s="87">
        <v>3661.875</v>
      </c>
      <c r="V255" s="93">
        <f t="shared" si="11"/>
        <v>3.3735888684694175E-2</v>
      </c>
      <c r="X255" s="89">
        <v>1.05</v>
      </c>
      <c r="Y255" s="89">
        <v>3542.37</v>
      </c>
    </row>
    <row r="256" spans="1:26" x14ac:dyDescent="0.25">
      <c r="A256" s="79" t="s">
        <v>3400</v>
      </c>
      <c r="B256" s="79" t="s">
        <v>3401</v>
      </c>
      <c r="C256" s="80" t="s">
        <v>9613</v>
      </c>
      <c r="D256" s="80" t="s">
        <v>9620</v>
      </c>
      <c r="E256" s="80" t="s">
        <v>9735</v>
      </c>
      <c r="F256" s="80">
        <v>1</v>
      </c>
      <c r="G256" s="81">
        <v>14738.62</v>
      </c>
      <c r="H256" s="82">
        <v>7.34</v>
      </c>
      <c r="I256" s="82">
        <v>8.16</v>
      </c>
      <c r="J256" s="82">
        <v>9.1999999999999993</v>
      </c>
      <c r="K256" s="83">
        <v>31.78</v>
      </c>
      <c r="L256" s="83">
        <v>27.25</v>
      </c>
      <c r="M256" s="83">
        <v>24.19</v>
      </c>
      <c r="N256" s="91">
        <f t="shared" si="12"/>
        <v>0.11171662125340603</v>
      </c>
      <c r="O256" s="91">
        <f t="shared" si="12"/>
        <v>0.12745098039215674</v>
      </c>
      <c r="P256" s="85">
        <v>1.74</v>
      </c>
      <c r="Q256" s="92">
        <f t="shared" si="13"/>
        <v>2.4392073170731701</v>
      </c>
      <c r="R256" s="92">
        <f t="shared" si="13"/>
        <v>1.8979846153846172</v>
      </c>
      <c r="S256" s="86">
        <v>145.12</v>
      </c>
      <c r="T256" s="87">
        <v>7879.18505</v>
      </c>
      <c r="U256" s="88">
        <v>8.67</v>
      </c>
      <c r="V256" s="93">
        <f t="shared" si="11"/>
        <v>0.18155637416622686</v>
      </c>
      <c r="W256" s="89">
        <v>9.93</v>
      </c>
      <c r="X256" s="89">
        <v>0</v>
      </c>
      <c r="Y256" s="89">
        <v>6668.48</v>
      </c>
      <c r="Z256" s="89">
        <v>20200305</v>
      </c>
    </row>
    <row r="257" spans="1:26" x14ac:dyDescent="0.25">
      <c r="A257" s="79" t="s">
        <v>3406</v>
      </c>
      <c r="B257" s="79" t="s">
        <v>3407</v>
      </c>
      <c r="C257" s="80" t="s">
        <v>9613</v>
      </c>
      <c r="D257" s="80" t="s">
        <v>16</v>
      </c>
      <c r="E257" s="80" t="s">
        <v>9736</v>
      </c>
      <c r="F257" s="80">
        <v>12</v>
      </c>
      <c r="G257" s="81">
        <v>3289.17</v>
      </c>
      <c r="H257" s="82">
        <v>0.32</v>
      </c>
      <c r="I257" s="82">
        <v>0.31</v>
      </c>
      <c r="J257" s="82">
        <v>0.41</v>
      </c>
      <c r="K257" s="83">
        <v>53.96</v>
      </c>
      <c r="L257" s="83">
        <v>41.77</v>
      </c>
      <c r="M257" s="83">
        <v>31.58</v>
      </c>
      <c r="N257" s="91">
        <f t="shared" si="12"/>
        <v>-3.1250000000000028E-2</v>
      </c>
      <c r="O257" s="91">
        <f t="shared" si="12"/>
        <v>0.32258064516129026</v>
      </c>
      <c r="Q257" s="92">
        <f t="shared" si="13"/>
        <v>-13.36639999999999</v>
      </c>
      <c r="R257" s="92">
        <f t="shared" si="13"/>
        <v>0.97898000000000018</v>
      </c>
      <c r="S257" s="86">
        <v>1.92</v>
      </c>
      <c r="T257" s="87">
        <v>916.35997999999995</v>
      </c>
      <c r="U257" s="88">
        <v>1.2</v>
      </c>
      <c r="V257" s="93">
        <f t="shared" si="11"/>
        <v>-0.21502854254827061</v>
      </c>
      <c r="W257" s="89">
        <v>-75</v>
      </c>
      <c r="X257" s="89">
        <v>0.4</v>
      </c>
      <c r="Y257" s="89">
        <v>1167.3800000000001</v>
      </c>
      <c r="Z257" s="89">
        <v>20200220</v>
      </c>
    </row>
    <row r="258" spans="1:26" x14ac:dyDescent="0.25">
      <c r="A258" s="79" t="s">
        <v>3410</v>
      </c>
      <c r="B258" s="79" t="s">
        <v>3411</v>
      </c>
      <c r="C258" s="80" t="s">
        <v>9617</v>
      </c>
      <c r="D258" s="80" t="s">
        <v>9640</v>
      </c>
      <c r="E258" s="80" t="s">
        <v>9641</v>
      </c>
      <c r="F258" s="80">
        <v>12</v>
      </c>
      <c r="G258" s="81">
        <v>12527.15</v>
      </c>
      <c r="H258" s="82">
        <v>1.1299999999999999</v>
      </c>
      <c r="I258" s="82">
        <v>1.22</v>
      </c>
      <c r="J258" s="82">
        <v>1.3</v>
      </c>
      <c r="L258" s="83">
        <v>22.98</v>
      </c>
      <c r="M258" s="83">
        <v>21.57</v>
      </c>
      <c r="N258" s="91">
        <f t="shared" si="12"/>
        <v>7.9646017699115126E-2</v>
      </c>
      <c r="O258" s="91">
        <f t="shared" si="12"/>
        <v>6.5573770491803338E-2</v>
      </c>
      <c r="Q258" s="92">
        <f t="shared" si="13"/>
        <v>2.8852666666666638</v>
      </c>
      <c r="R258" s="92">
        <f t="shared" si="13"/>
        <v>3.2894249999999974</v>
      </c>
      <c r="T258" s="87">
        <v>5936.6401299999998</v>
      </c>
      <c r="V258" s="93">
        <f t="shared" si="11"/>
        <v>0.12070016008275967</v>
      </c>
      <c r="X258" s="89">
        <v>0</v>
      </c>
      <c r="Y258" s="89">
        <v>5297.26</v>
      </c>
    </row>
    <row r="259" spans="1:26" x14ac:dyDescent="0.25">
      <c r="A259" s="79" t="s">
        <v>3412</v>
      </c>
      <c r="B259" s="79" t="s">
        <v>3413</v>
      </c>
      <c r="C259" s="80" t="s">
        <v>9613</v>
      </c>
      <c r="D259" s="80" t="s">
        <v>9667</v>
      </c>
      <c r="E259" s="80" t="s">
        <v>9668</v>
      </c>
      <c r="F259" s="80">
        <v>12</v>
      </c>
      <c r="G259" s="81">
        <v>7099.23</v>
      </c>
      <c r="H259" s="82">
        <v>3.99</v>
      </c>
      <c r="I259" s="82">
        <v>4.01</v>
      </c>
      <c r="J259" s="82">
        <v>4.3899999999999997</v>
      </c>
      <c r="K259" s="83">
        <v>8.24</v>
      </c>
      <c r="L259" s="83">
        <v>8.57</v>
      </c>
      <c r="M259" s="83">
        <v>7.83</v>
      </c>
      <c r="N259" s="91">
        <f t="shared" si="12"/>
        <v>5.012531328320695E-3</v>
      </c>
      <c r="O259" s="91">
        <f t="shared" si="12"/>
        <v>9.4763092269326665E-2</v>
      </c>
      <c r="P259" s="85">
        <v>1.1100000000000001</v>
      </c>
      <c r="Q259" s="92">
        <f t="shared" si="13"/>
        <v>17.097150000000365</v>
      </c>
      <c r="R259" s="92">
        <f t="shared" si="13"/>
        <v>0.82627105263157907</v>
      </c>
      <c r="S259" s="86">
        <v>19.43</v>
      </c>
      <c r="T259" s="87">
        <v>10103.48437</v>
      </c>
      <c r="U259" s="88">
        <v>6.8</v>
      </c>
      <c r="V259" s="93">
        <f t="shared" ref="V259:V322" si="14">(T259-Y259)/Y259</f>
        <v>-4.0468358722078733E-2</v>
      </c>
      <c r="W259" s="89">
        <v>12.94</v>
      </c>
      <c r="X259" s="89">
        <v>1.98</v>
      </c>
      <c r="Y259" s="89">
        <v>10529.6</v>
      </c>
      <c r="Z259" s="89">
        <v>20200213</v>
      </c>
    </row>
    <row r="260" spans="1:26" x14ac:dyDescent="0.25">
      <c r="A260" s="79" t="s">
        <v>3416</v>
      </c>
      <c r="B260" s="79" t="s">
        <v>3417</v>
      </c>
      <c r="C260" s="80" t="s">
        <v>9613</v>
      </c>
      <c r="D260" s="80" t="s">
        <v>9611</v>
      </c>
      <c r="E260" s="80" t="s">
        <v>9616</v>
      </c>
      <c r="F260" s="80">
        <v>12</v>
      </c>
      <c r="G260" s="81">
        <v>6065.54</v>
      </c>
      <c r="H260" s="82">
        <v>2.56</v>
      </c>
      <c r="I260" s="82">
        <v>2.77</v>
      </c>
      <c r="J260" s="82">
        <v>3.25</v>
      </c>
      <c r="K260" s="83">
        <v>23.94</v>
      </c>
      <c r="L260" s="83">
        <v>22.99</v>
      </c>
      <c r="M260" s="83">
        <v>19.59</v>
      </c>
      <c r="N260" s="91">
        <f t="shared" si="12"/>
        <v>8.2031249999999986E-2</v>
      </c>
      <c r="O260" s="91">
        <f t="shared" si="12"/>
        <v>0.17328519855595667</v>
      </c>
      <c r="P260" s="85">
        <v>2.61</v>
      </c>
      <c r="Q260" s="92">
        <f t="shared" si="13"/>
        <v>2.8025904761904767</v>
      </c>
      <c r="R260" s="92">
        <f t="shared" si="13"/>
        <v>1.13050625</v>
      </c>
      <c r="S260" s="86">
        <v>90.98</v>
      </c>
      <c r="T260" s="87">
        <v>2054.1999500000002</v>
      </c>
      <c r="U260" s="88">
        <v>-6.8</v>
      </c>
      <c r="V260" s="93">
        <f t="shared" si="14"/>
        <v>0.14129194006300388</v>
      </c>
      <c r="W260" s="89">
        <v>21.54</v>
      </c>
      <c r="X260" s="89">
        <v>1.07</v>
      </c>
      <c r="Y260" s="89">
        <v>1799.89</v>
      </c>
      <c r="Z260" s="89">
        <v>20200224</v>
      </c>
    </row>
    <row r="261" spans="1:26" x14ac:dyDescent="0.25">
      <c r="A261" s="79" t="s">
        <v>3418</v>
      </c>
      <c r="B261" s="79" t="s">
        <v>3419</v>
      </c>
      <c r="C261" s="80" t="s">
        <v>9613</v>
      </c>
      <c r="D261" s="80" t="s">
        <v>9634</v>
      </c>
      <c r="E261" s="80" t="s">
        <v>9661</v>
      </c>
      <c r="F261" s="80">
        <v>12</v>
      </c>
      <c r="G261" s="81">
        <v>39903.86</v>
      </c>
      <c r="H261" s="82">
        <v>2.2599999999999998</v>
      </c>
      <c r="I261" s="82">
        <v>3.05</v>
      </c>
      <c r="J261" s="82">
        <v>3.41</v>
      </c>
      <c r="K261" s="83">
        <v>26.2</v>
      </c>
      <c r="L261" s="83">
        <v>19.86</v>
      </c>
      <c r="M261" s="83">
        <v>17.760000000000002</v>
      </c>
      <c r="N261" s="91">
        <f t="shared" si="12"/>
        <v>0.34955752212389385</v>
      </c>
      <c r="O261" s="91">
        <f t="shared" si="12"/>
        <v>0.11803278688524602</v>
      </c>
      <c r="P261" s="85">
        <v>1.1499999999999999</v>
      </c>
      <c r="Q261" s="92">
        <f t="shared" si="13"/>
        <v>0.5681468354430379</v>
      </c>
      <c r="R261" s="92">
        <f t="shared" si="13"/>
        <v>1.5046666666666653</v>
      </c>
      <c r="S261" s="86">
        <v>14.07</v>
      </c>
      <c r="T261" s="87">
        <v>7272.95507</v>
      </c>
      <c r="U261" s="88">
        <v>7.14</v>
      </c>
      <c r="V261" s="93">
        <f t="shared" si="14"/>
        <v>-8.9005896485139496E-3</v>
      </c>
      <c r="W261" s="89">
        <v>5.88</v>
      </c>
      <c r="X261" s="89">
        <v>3.24</v>
      </c>
      <c r="Y261" s="89">
        <v>7338.27</v>
      </c>
      <c r="Z261" s="89">
        <v>20200416</v>
      </c>
    </row>
    <row r="262" spans="1:26" x14ac:dyDescent="0.25">
      <c r="A262" s="79" t="s">
        <v>15909</v>
      </c>
      <c r="B262" s="79" t="s">
        <v>3424</v>
      </c>
      <c r="C262" s="80" t="s">
        <v>9613</v>
      </c>
      <c r="D262" s="80" t="s">
        <v>9634</v>
      </c>
      <c r="E262" s="80" t="s">
        <v>9657</v>
      </c>
      <c r="F262" s="80">
        <v>12</v>
      </c>
      <c r="G262" s="81">
        <v>5152.67</v>
      </c>
      <c r="H262" s="82">
        <v>2.65</v>
      </c>
      <c r="I262" s="82">
        <v>2.59</v>
      </c>
      <c r="K262" s="83">
        <v>14.11</v>
      </c>
      <c r="L262" s="83">
        <v>14.84</v>
      </c>
      <c r="N262" s="91">
        <f t="shared" si="12"/>
        <v>-2.2641509433962283E-2</v>
      </c>
      <c r="O262" s="91">
        <f t="shared" si="12"/>
        <v>-1</v>
      </c>
      <c r="P262" s="85">
        <v>2.97</v>
      </c>
      <c r="Q262" s="92">
        <f t="shared" si="13"/>
        <v>-6.5543333333333287</v>
      </c>
      <c r="R262" s="92">
        <f t="shared" si="13"/>
        <v>0</v>
      </c>
      <c r="S262" s="86">
        <v>8.6999999999999993</v>
      </c>
      <c r="T262" s="87">
        <v>440.92000999999999</v>
      </c>
      <c r="U262" s="88">
        <v>28.37</v>
      </c>
      <c r="V262" s="93">
        <f t="shared" si="14"/>
        <v>0.11208638518966901</v>
      </c>
      <c r="W262" s="89">
        <v>1.59</v>
      </c>
      <c r="X262" s="89">
        <v>6.46</v>
      </c>
      <c r="Y262" s="89">
        <v>396.48</v>
      </c>
      <c r="Z262" s="89">
        <v>20200211</v>
      </c>
    </row>
    <row r="263" spans="1:26" x14ac:dyDescent="0.25">
      <c r="A263" s="79" t="s">
        <v>3425</v>
      </c>
      <c r="B263" s="79" t="s">
        <v>3426</v>
      </c>
      <c r="C263" s="80" t="s">
        <v>9613</v>
      </c>
      <c r="D263" s="80" t="s">
        <v>9634</v>
      </c>
      <c r="E263" s="80" t="s">
        <v>9676</v>
      </c>
      <c r="F263" s="80">
        <v>12</v>
      </c>
      <c r="G263" s="81">
        <v>22137.19</v>
      </c>
      <c r="H263" s="82">
        <v>6.99</v>
      </c>
      <c r="I263" s="82">
        <v>7.56</v>
      </c>
      <c r="J263" s="82">
        <v>8</v>
      </c>
      <c r="K263" s="83">
        <v>20.420000000000002</v>
      </c>
      <c r="L263" s="83">
        <v>18.93</v>
      </c>
      <c r="M263" s="83">
        <v>17.89</v>
      </c>
      <c r="N263" s="91">
        <f t="shared" si="12"/>
        <v>8.1545064377682316E-2</v>
      </c>
      <c r="O263" s="91">
        <f t="shared" si="12"/>
        <v>5.8201058201058253E-2</v>
      </c>
      <c r="P263" s="85">
        <v>2.99</v>
      </c>
      <c r="Q263" s="92">
        <f t="shared" si="13"/>
        <v>2.3214157894736864</v>
      </c>
      <c r="R263" s="92">
        <f t="shared" si="13"/>
        <v>3.0738272727272702</v>
      </c>
      <c r="S263" s="86">
        <v>6.64</v>
      </c>
      <c r="T263" s="87">
        <v>2836.3579100000002</v>
      </c>
      <c r="U263" s="88">
        <v>3.58</v>
      </c>
      <c r="V263" s="93">
        <f t="shared" si="14"/>
        <v>-4.1952228632420818E-2</v>
      </c>
      <c r="W263" s="89">
        <v>1.08</v>
      </c>
      <c r="X263" s="89">
        <v>2.74</v>
      </c>
      <c r="Y263" s="89">
        <v>2960.56</v>
      </c>
      <c r="Z263" s="89">
        <v>20200505</v>
      </c>
    </row>
    <row r="264" spans="1:26" x14ac:dyDescent="0.25">
      <c r="A264" s="79" t="s">
        <v>3427</v>
      </c>
      <c r="B264" s="79" t="s">
        <v>3428</v>
      </c>
      <c r="C264" s="80" t="s">
        <v>9613</v>
      </c>
      <c r="D264" s="80" t="s">
        <v>9634</v>
      </c>
      <c r="E264" s="80" t="s">
        <v>9728</v>
      </c>
      <c r="F264" s="80">
        <v>12</v>
      </c>
      <c r="G264" s="81">
        <v>3039.52</v>
      </c>
      <c r="H264" s="82">
        <v>2.27</v>
      </c>
      <c r="I264" s="82">
        <v>2.4</v>
      </c>
      <c r="J264" s="82">
        <v>2.58</v>
      </c>
      <c r="K264" s="83">
        <v>11.56</v>
      </c>
      <c r="L264" s="83">
        <v>12.06</v>
      </c>
      <c r="M264" s="83">
        <v>11.23</v>
      </c>
      <c r="N264" s="91">
        <f t="shared" si="12"/>
        <v>5.7268722466960305E-2</v>
      </c>
      <c r="O264" s="91">
        <f t="shared" si="12"/>
        <v>7.5000000000000067E-2</v>
      </c>
      <c r="Q264" s="92">
        <f t="shared" si="13"/>
        <v>2.1058615384615402</v>
      </c>
      <c r="R264" s="92">
        <f t="shared" si="13"/>
        <v>1.4973333333333321</v>
      </c>
      <c r="S264" s="86">
        <v>10.65</v>
      </c>
      <c r="T264" s="87">
        <v>1005.15002</v>
      </c>
      <c r="U264" s="88">
        <v>7.98</v>
      </c>
      <c r="V264" s="93">
        <f t="shared" si="14"/>
        <v>-4.7873883431689239E-2</v>
      </c>
      <c r="W264" s="89">
        <v>8.33</v>
      </c>
      <c r="X264" s="89">
        <v>2.5499999999999998</v>
      </c>
      <c r="Y264" s="89">
        <v>1055.69</v>
      </c>
      <c r="Z264" s="89">
        <v>20200415</v>
      </c>
    </row>
    <row r="265" spans="1:26" x14ac:dyDescent="0.25">
      <c r="A265" s="79" t="s">
        <v>3431</v>
      </c>
      <c r="B265" s="79" t="s">
        <v>3432</v>
      </c>
      <c r="C265" s="80" t="s">
        <v>9613</v>
      </c>
      <c r="D265" s="80" t="s">
        <v>9643</v>
      </c>
      <c r="E265" s="80" t="s">
        <v>9759</v>
      </c>
      <c r="F265" s="80">
        <v>12</v>
      </c>
      <c r="G265" s="81">
        <v>3381.65</v>
      </c>
      <c r="H265" s="82">
        <v>1.74</v>
      </c>
      <c r="I265" s="82">
        <v>1.99</v>
      </c>
      <c r="J265" s="82">
        <v>2.15</v>
      </c>
      <c r="K265" s="83">
        <v>19.010000000000002</v>
      </c>
      <c r="L265" s="83">
        <v>15.31</v>
      </c>
      <c r="M265" s="83">
        <v>14.16</v>
      </c>
      <c r="N265" s="91">
        <f t="shared" si="12"/>
        <v>0.14367816091954022</v>
      </c>
      <c r="O265" s="91">
        <f t="shared" si="12"/>
        <v>8.0402010050251216E-2</v>
      </c>
      <c r="P265" s="85">
        <v>1.1100000000000001</v>
      </c>
      <c r="Q265" s="92">
        <f t="shared" si="13"/>
        <v>1.0655760000000001</v>
      </c>
      <c r="R265" s="92">
        <f t="shared" si="13"/>
        <v>1.7611500000000009</v>
      </c>
      <c r="S265" s="86">
        <v>15.34</v>
      </c>
      <c r="T265" s="87">
        <v>3360.7429099999999</v>
      </c>
      <c r="U265" s="88">
        <v>4.67</v>
      </c>
      <c r="V265" s="93">
        <f t="shared" si="14"/>
        <v>0.27943980157838832</v>
      </c>
      <c r="W265" s="89">
        <v>0</v>
      </c>
      <c r="X265" s="89">
        <v>0.92</v>
      </c>
      <c r="Y265" s="89">
        <v>2626.73</v>
      </c>
      <c r="Z265" s="89">
        <v>20200220</v>
      </c>
    </row>
    <row r="266" spans="1:26" x14ac:dyDescent="0.25">
      <c r="A266" s="79" t="s">
        <v>3433</v>
      </c>
      <c r="B266" s="79" t="s">
        <v>3434</v>
      </c>
      <c r="C266" s="80" t="s">
        <v>9619</v>
      </c>
      <c r="D266" s="80" t="s">
        <v>9630</v>
      </c>
      <c r="E266" s="80" t="s">
        <v>9690</v>
      </c>
      <c r="F266" s="80">
        <v>12</v>
      </c>
      <c r="G266" s="81">
        <v>6521.32</v>
      </c>
      <c r="H266" s="82">
        <v>-0.2</v>
      </c>
      <c r="I266" s="82">
        <v>0.4</v>
      </c>
      <c r="J266" s="82">
        <v>0.8</v>
      </c>
      <c r="L266" s="83">
        <v>266.33</v>
      </c>
      <c r="M266" s="83">
        <v>133.05000000000001</v>
      </c>
      <c r="N266" s="91">
        <f t="shared" si="12"/>
        <v>3.0000000000000004</v>
      </c>
      <c r="O266" s="91">
        <f t="shared" si="12"/>
        <v>1</v>
      </c>
      <c r="Q266" s="92">
        <f t="shared" si="13"/>
        <v>0.88776666666666648</v>
      </c>
      <c r="R266" s="92">
        <f t="shared" si="13"/>
        <v>1.3305</v>
      </c>
      <c r="S266" s="86">
        <v>-5.92</v>
      </c>
      <c r="T266" s="87">
        <v>474.95699999999999</v>
      </c>
      <c r="V266" s="93">
        <f t="shared" si="14"/>
        <v>4.401535312180143</v>
      </c>
      <c r="W266" s="89">
        <v>20</v>
      </c>
      <c r="X266" s="89">
        <v>0</v>
      </c>
      <c r="Y266" s="89">
        <v>87.93</v>
      </c>
      <c r="Z266" s="89">
        <v>20200210</v>
      </c>
    </row>
    <row r="267" spans="1:26" x14ac:dyDescent="0.25">
      <c r="A267" s="79" t="s">
        <v>3437</v>
      </c>
      <c r="B267" s="79" t="s">
        <v>3438</v>
      </c>
      <c r="C267" s="80" t="s">
        <v>9617</v>
      </c>
      <c r="D267" s="80" t="s">
        <v>9737</v>
      </c>
      <c r="E267" s="80" t="s">
        <v>9738</v>
      </c>
      <c r="F267" s="80">
        <v>12</v>
      </c>
      <c r="G267" s="81">
        <v>8827.16</v>
      </c>
      <c r="H267" s="82">
        <v>1.68</v>
      </c>
      <c r="I267" s="82">
        <v>1.64</v>
      </c>
      <c r="J267" s="82">
        <v>1.66</v>
      </c>
      <c r="L267" s="83">
        <v>15.98</v>
      </c>
      <c r="M267" s="83">
        <v>15.79</v>
      </c>
      <c r="N267" s="91">
        <f t="shared" si="12"/>
        <v>-2.3809523809523832E-2</v>
      </c>
      <c r="O267" s="91">
        <f t="shared" si="12"/>
        <v>1.2195121951219523E-2</v>
      </c>
      <c r="Q267" s="92">
        <f t="shared" si="13"/>
        <v>-6.7115999999999936</v>
      </c>
      <c r="R267" s="92">
        <f t="shared" si="13"/>
        <v>12.947799999999988</v>
      </c>
      <c r="T267" s="87">
        <v>12156.360350000001</v>
      </c>
      <c r="V267" s="93">
        <f t="shared" si="14"/>
        <v>3.0670655382084382E-3</v>
      </c>
      <c r="X267" s="89">
        <v>1.44</v>
      </c>
      <c r="Y267" s="89">
        <v>12119.19</v>
      </c>
      <c r="Z267" s="89">
        <v>20200224</v>
      </c>
    </row>
    <row r="268" spans="1:26" x14ac:dyDescent="0.25">
      <c r="A268" s="79" t="s">
        <v>3441</v>
      </c>
      <c r="B268" s="79" t="s">
        <v>3442</v>
      </c>
      <c r="C268" s="80" t="s">
        <v>9617</v>
      </c>
      <c r="D268" s="80" t="s">
        <v>9638</v>
      </c>
      <c r="E268" s="80" t="s">
        <v>9658</v>
      </c>
      <c r="F268" s="80">
        <v>12</v>
      </c>
      <c r="G268" s="81">
        <v>4779.3599999999997</v>
      </c>
      <c r="H268" s="82">
        <v>1.79</v>
      </c>
      <c r="I268" s="82">
        <v>1.89</v>
      </c>
      <c r="J268" s="82">
        <v>2.08</v>
      </c>
      <c r="L268" s="83">
        <v>12.32</v>
      </c>
      <c r="M268" s="83">
        <v>11.19</v>
      </c>
      <c r="N268" s="91">
        <f t="shared" si="12"/>
        <v>5.5865921787709424E-2</v>
      </c>
      <c r="O268" s="91">
        <f t="shared" si="12"/>
        <v>0.10052910052910062</v>
      </c>
      <c r="Q268" s="92">
        <f t="shared" si="13"/>
        <v>2.2052800000000028</v>
      </c>
      <c r="R268" s="92">
        <f t="shared" si="13"/>
        <v>1.1131105263157883</v>
      </c>
      <c r="T268" s="87">
        <v>3716.6999500000002</v>
      </c>
      <c r="V268" s="93" t="e">
        <f t="shared" si="14"/>
        <v>#DIV/0!</v>
      </c>
      <c r="X268" s="89">
        <v>0</v>
      </c>
    </row>
    <row r="269" spans="1:26" x14ac:dyDescent="0.25">
      <c r="A269" s="79" t="s">
        <v>3443</v>
      </c>
      <c r="B269" s="79" t="s">
        <v>3444</v>
      </c>
      <c r="C269" s="80" t="s">
        <v>9613</v>
      </c>
      <c r="D269" s="80" t="s">
        <v>9634</v>
      </c>
      <c r="E269" s="80" t="s">
        <v>9711</v>
      </c>
      <c r="F269" s="80">
        <v>12</v>
      </c>
      <c r="G269" s="81">
        <v>164023.34</v>
      </c>
      <c r="H269" s="82">
        <v>7.73</v>
      </c>
      <c r="I269" s="82">
        <v>8.65</v>
      </c>
      <c r="J269" s="82">
        <v>9.59</v>
      </c>
      <c r="K269" s="83">
        <v>9.91</v>
      </c>
      <c r="L269" s="83">
        <v>8.68</v>
      </c>
      <c r="M269" s="83">
        <v>7.84</v>
      </c>
      <c r="N269" s="91">
        <f t="shared" si="12"/>
        <v>0.11901681759379042</v>
      </c>
      <c r="O269" s="91">
        <f t="shared" si="12"/>
        <v>0.1086705202312138</v>
      </c>
      <c r="P269" s="85">
        <v>0.74</v>
      </c>
      <c r="Q269" s="92">
        <f t="shared" si="13"/>
        <v>0.72930869565217393</v>
      </c>
      <c r="R269" s="92">
        <f t="shared" si="13"/>
        <v>0.7214468085106388</v>
      </c>
      <c r="S269" s="86">
        <v>10.32</v>
      </c>
      <c r="T269" s="87">
        <v>75413.460930000001</v>
      </c>
      <c r="U269" s="88">
        <v>3.83</v>
      </c>
      <c r="V269" s="93">
        <f t="shared" si="14"/>
        <v>-0.2710083139518023</v>
      </c>
      <c r="W269" s="89">
        <v>4.4000000000000004</v>
      </c>
      <c r="X269" s="89">
        <v>2.72</v>
      </c>
      <c r="Y269" s="89">
        <v>103449</v>
      </c>
      <c r="Z269" s="89">
        <v>20200420</v>
      </c>
    </row>
    <row r="270" spans="1:26" x14ac:dyDescent="0.25">
      <c r="A270" s="79" t="s">
        <v>3447</v>
      </c>
      <c r="B270" s="79" t="s">
        <v>3448</v>
      </c>
      <c r="C270" s="80" t="s">
        <v>9617</v>
      </c>
      <c r="D270" s="80" t="s">
        <v>9630</v>
      </c>
      <c r="E270" s="80" t="s">
        <v>9631</v>
      </c>
      <c r="F270" s="80">
        <v>12</v>
      </c>
      <c r="G270" s="81">
        <v>22007.17</v>
      </c>
      <c r="H270" s="82">
        <v>1.24</v>
      </c>
      <c r="I270" s="82">
        <v>1.38</v>
      </c>
      <c r="J270" s="82">
        <v>1.53</v>
      </c>
      <c r="L270" s="83">
        <v>20.92</v>
      </c>
      <c r="M270" s="83">
        <v>18.87</v>
      </c>
      <c r="N270" s="91">
        <f t="shared" si="12"/>
        <v>0.11290322580645154</v>
      </c>
      <c r="O270" s="91">
        <f t="shared" si="12"/>
        <v>0.10869565217391315</v>
      </c>
      <c r="Q270" s="92">
        <f t="shared" si="13"/>
        <v>1.8529142857142868</v>
      </c>
      <c r="R270" s="92">
        <f t="shared" si="13"/>
        <v>1.7360399999999983</v>
      </c>
      <c r="T270" s="87">
        <v>10200.375</v>
      </c>
      <c r="V270" s="93">
        <f t="shared" si="14"/>
        <v>3.015464880592288E-2</v>
      </c>
      <c r="X270" s="89">
        <v>1.28</v>
      </c>
      <c r="Y270" s="89">
        <v>9901.7900000000009</v>
      </c>
      <c r="Z270" s="89">
        <v>20200205</v>
      </c>
    </row>
    <row r="271" spans="1:26" x14ac:dyDescent="0.25">
      <c r="A271" s="79" t="s">
        <v>3449</v>
      </c>
      <c r="B271" s="79" t="s">
        <v>3450</v>
      </c>
      <c r="C271" s="80" t="s">
        <v>9613</v>
      </c>
      <c r="D271" s="80" t="s">
        <v>9643</v>
      </c>
      <c r="E271" s="80" t="s">
        <v>9739</v>
      </c>
      <c r="F271" s="80">
        <v>12</v>
      </c>
      <c r="G271" s="81">
        <v>9929.34</v>
      </c>
      <c r="H271" s="82">
        <v>31.48</v>
      </c>
      <c r="I271" s="82">
        <v>41.44</v>
      </c>
      <c r="J271" s="82">
        <v>47.19</v>
      </c>
      <c r="K271" s="83">
        <v>57.32</v>
      </c>
      <c r="L271" s="83">
        <v>41.96</v>
      </c>
      <c r="M271" s="83">
        <v>36.840000000000003</v>
      </c>
      <c r="N271" s="91">
        <f t="shared" ref="N271:O321" si="15">(I271-H271)/ABS(H271)</f>
        <v>0.31639135959339254</v>
      </c>
      <c r="O271" s="91">
        <f t="shared" si="15"/>
        <v>0.13875482625482627</v>
      </c>
      <c r="Q271" s="92">
        <f t="shared" ref="Q271:R321" si="16">L271/(N271*100)</f>
        <v>1.3262056224899603</v>
      </c>
      <c r="R271" s="92">
        <f t="shared" si="16"/>
        <v>2.6550427826086955</v>
      </c>
      <c r="S271" s="86">
        <v>22.55</v>
      </c>
      <c r="T271" s="87">
        <v>1271.06799</v>
      </c>
      <c r="U271" s="88">
        <v>8.64</v>
      </c>
      <c r="V271" s="93">
        <f t="shared" si="14"/>
        <v>0.18536602629861051</v>
      </c>
      <c r="W271" s="89">
        <v>5.21</v>
      </c>
      <c r="X271" s="89">
        <v>0.52</v>
      </c>
      <c r="Y271" s="89">
        <v>1072.3</v>
      </c>
      <c r="Z271" s="89">
        <v>20200226</v>
      </c>
    </row>
    <row r="272" spans="1:26" x14ac:dyDescent="0.25">
      <c r="A272" s="79" t="s">
        <v>3453</v>
      </c>
      <c r="B272" s="79" t="s">
        <v>3454</v>
      </c>
      <c r="C272" s="80" t="s">
        <v>9619</v>
      </c>
      <c r="D272" s="80" t="s">
        <v>9634</v>
      </c>
      <c r="E272" s="80" t="s">
        <v>9666</v>
      </c>
      <c r="F272" s="80">
        <v>12</v>
      </c>
      <c r="G272" s="81">
        <v>8171.89</v>
      </c>
      <c r="H272" s="82">
        <v>35.020000000000003</v>
      </c>
      <c r="I272" s="82">
        <v>27.6</v>
      </c>
      <c r="J272" s="82">
        <v>31.79</v>
      </c>
      <c r="K272" s="83">
        <v>12.5</v>
      </c>
      <c r="L272" s="83">
        <v>15.75</v>
      </c>
      <c r="M272" s="83">
        <v>13.68</v>
      </c>
      <c r="N272" s="91">
        <f t="shared" si="15"/>
        <v>-0.21187892632781272</v>
      </c>
      <c r="O272" s="91">
        <f t="shared" si="15"/>
        <v>0.15181159420289847</v>
      </c>
      <c r="P272" s="85">
        <v>1.43</v>
      </c>
      <c r="Q272" s="92">
        <f t="shared" si="16"/>
        <v>-0.74334905660377348</v>
      </c>
      <c r="R272" s="92">
        <f t="shared" si="16"/>
        <v>0.90111694510739904</v>
      </c>
      <c r="S272" s="86">
        <v>29.72</v>
      </c>
      <c r="T272" s="87">
        <v>1476.88</v>
      </c>
      <c r="U272" s="88">
        <v>15.92</v>
      </c>
      <c r="V272" s="93">
        <f t="shared" si="14"/>
        <v>-8.1396910678306848E-3</v>
      </c>
      <c r="W272" s="89">
        <v>-4.0199999999999996</v>
      </c>
      <c r="X272" s="89">
        <v>0</v>
      </c>
      <c r="Y272" s="89">
        <v>1489</v>
      </c>
      <c r="Z272" s="89">
        <v>20200504</v>
      </c>
    </row>
    <row r="273" spans="1:26" x14ac:dyDescent="0.25">
      <c r="A273" s="79" t="s">
        <v>3455</v>
      </c>
      <c r="B273" s="79" t="s">
        <v>3456</v>
      </c>
      <c r="C273" s="80" t="s">
        <v>9613</v>
      </c>
      <c r="D273" s="80" t="s">
        <v>9611</v>
      </c>
      <c r="E273" s="80" t="s">
        <v>9740</v>
      </c>
      <c r="F273" s="80">
        <v>6</v>
      </c>
      <c r="G273" s="81">
        <v>6832.54</v>
      </c>
      <c r="H273" s="82">
        <v>10.61</v>
      </c>
      <c r="I273" s="82">
        <v>12.49</v>
      </c>
      <c r="J273" s="82">
        <v>13.83</v>
      </c>
      <c r="K273" s="83">
        <v>26.15</v>
      </c>
      <c r="L273" s="83">
        <v>21.82</v>
      </c>
      <c r="M273" s="83">
        <v>19.71</v>
      </c>
      <c r="N273" s="91">
        <f t="shared" si="15"/>
        <v>0.17719132893496709</v>
      </c>
      <c r="O273" s="91">
        <f t="shared" si="15"/>
        <v>0.10728582866293034</v>
      </c>
      <c r="P273" s="85">
        <v>2.1800000000000002</v>
      </c>
      <c r="Q273" s="92">
        <f t="shared" si="16"/>
        <v>1.2314372340425526</v>
      </c>
      <c r="R273" s="92">
        <f t="shared" si="16"/>
        <v>1.8371485074626868</v>
      </c>
      <c r="S273" s="86">
        <v>11.01</v>
      </c>
      <c r="T273" s="87">
        <v>5700.1381799999999</v>
      </c>
      <c r="U273" s="88">
        <v>10.56</v>
      </c>
      <c r="V273" s="93">
        <f t="shared" si="14"/>
        <v>0.14315072377735968</v>
      </c>
      <c r="W273" s="89">
        <v>11.87</v>
      </c>
      <c r="X273" s="89">
        <v>0</v>
      </c>
      <c r="Y273" s="89">
        <v>4986.34</v>
      </c>
      <c r="Z273" s="89">
        <v>20200506</v>
      </c>
    </row>
    <row r="274" spans="1:26" x14ac:dyDescent="0.25">
      <c r="A274" s="79" t="s">
        <v>3459</v>
      </c>
      <c r="B274" s="79" t="s">
        <v>3460</v>
      </c>
      <c r="C274" s="80" t="s">
        <v>9613</v>
      </c>
      <c r="D274" s="80" t="s">
        <v>9662</v>
      </c>
      <c r="E274" s="80" t="s">
        <v>9663</v>
      </c>
      <c r="F274" s="80">
        <v>3</v>
      </c>
      <c r="G274" s="81">
        <v>7936.33</v>
      </c>
      <c r="H274" s="82">
        <v>0.9</v>
      </c>
      <c r="I274" s="82">
        <v>1.03</v>
      </c>
      <c r="J274" s="82">
        <v>1.18</v>
      </c>
      <c r="K274" s="83">
        <v>30.77</v>
      </c>
      <c r="L274" s="83">
        <v>28.98</v>
      </c>
      <c r="M274" s="83">
        <v>25.37</v>
      </c>
      <c r="N274" s="91">
        <f t="shared" si="15"/>
        <v>0.14444444444444446</v>
      </c>
      <c r="O274" s="91">
        <f t="shared" si="15"/>
        <v>0.14563106796116496</v>
      </c>
      <c r="P274" s="85">
        <v>2.9</v>
      </c>
      <c r="Q274" s="92">
        <f t="shared" si="16"/>
        <v>2.0063076923076921</v>
      </c>
      <c r="R274" s="92">
        <f t="shared" si="16"/>
        <v>1.7420733333333347</v>
      </c>
      <c r="S274" s="86">
        <v>14.44</v>
      </c>
      <c r="T274" s="87">
        <v>2880.3998999999999</v>
      </c>
      <c r="U274" s="88">
        <v>7.37</v>
      </c>
      <c r="V274" s="93">
        <f t="shared" si="14"/>
        <v>0.14394188152313772</v>
      </c>
      <c r="W274" s="89">
        <v>10.53</v>
      </c>
      <c r="X274" s="89">
        <v>1.1100000000000001</v>
      </c>
      <c r="Y274" s="89">
        <v>2517.96</v>
      </c>
      <c r="Z274" s="89">
        <v>20200207</v>
      </c>
    </row>
    <row r="275" spans="1:26" x14ac:dyDescent="0.25">
      <c r="A275" s="79" t="s">
        <v>3461</v>
      </c>
      <c r="B275" s="79" t="s">
        <v>3462</v>
      </c>
      <c r="C275" s="80" t="s">
        <v>9613</v>
      </c>
      <c r="D275" s="80" t="s">
        <v>9630</v>
      </c>
      <c r="E275" s="80" t="s">
        <v>9690</v>
      </c>
      <c r="F275" s="80">
        <v>5</v>
      </c>
      <c r="G275" s="81">
        <v>16030.39</v>
      </c>
      <c r="H275" s="82">
        <v>2.0699999999999998</v>
      </c>
      <c r="I275" s="82">
        <v>2.12</v>
      </c>
      <c r="J275" s="82">
        <v>2.2999999999999998</v>
      </c>
      <c r="K275" s="83">
        <v>17.07</v>
      </c>
      <c r="L275" s="83">
        <v>15.52</v>
      </c>
      <c r="M275" s="83">
        <v>14.31</v>
      </c>
      <c r="N275" s="91">
        <f t="shared" si="15"/>
        <v>2.4154589371980808E-2</v>
      </c>
      <c r="O275" s="91">
        <f t="shared" si="15"/>
        <v>8.4905660377358347E-2</v>
      </c>
      <c r="P275" s="85">
        <v>2.2200000000000002</v>
      </c>
      <c r="Q275" s="92">
        <f t="shared" si="16"/>
        <v>6.4252799999999652</v>
      </c>
      <c r="R275" s="92">
        <f t="shared" si="16"/>
        <v>1.6854000000000029</v>
      </c>
      <c r="S275" s="86">
        <v>12.5</v>
      </c>
      <c r="T275" s="87">
        <v>10739.051750000001</v>
      </c>
      <c r="U275" s="88">
        <v>-11.73</v>
      </c>
      <c r="V275" s="93">
        <f t="shared" si="14"/>
        <v>0.12587559234253134</v>
      </c>
      <c r="W275" s="89">
        <v>10.53</v>
      </c>
      <c r="X275" s="89">
        <v>2.58</v>
      </c>
      <c r="Y275" s="89">
        <v>9538.4</v>
      </c>
      <c r="Z275" s="89">
        <v>20200319</v>
      </c>
    </row>
    <row r="276" spans="1:26" x14ac:dyDescent="0.25">
      <c r="A276" s="79" t="s">
        <v>3463</v>
      </c>
      <c r="B276" s="79" t="s">
        <v>3464</v>
      </c>
      <c r="C276" s="80" t="s">
        <v>9613</v>
      </c>
      <c r="D276" s="80" t="s">
        <v>9626</v>
      </c>
      <c r="E276" s="80" t="s">
        <v>9628</v>
      </c>
      <c r="F276" s="80">
        <v>6</v>
      </c>
      <c r="G276" s="81">
        <v>14992.95</v>
      </c>
      <c r="H276" s="82">
        <v>5.0999999999999996</v>
      </c>
      <c r="I276" s="82">
        <v>5.0599999999999996</v>
      </c>
      <c r="J276" s="82">
        <v>5.3</v>
      </c>
      <c r="K276" s="83">
        <v>9.75</v>
      </c>
      <c r="L276" s="83">
        <v>10.14</v>
      </c>
      <c r="M276" s="83">
        <v>9.66</v>
      </c>
      <c r="N276" s="91">
        <f t="shared" si="15"/>
        <v>-7.8431372549019676E-3</v>
      </c>
      <c r="O276" s="91">
        <f t="shared" si="15"/>
        <v>4.7430830039525737E-2</v>
      </c>
      <c r="P276" s="85">
        <v>1.65</v>
      </c>
      <c r="Q276" s="92">
        <f t="shared" si="16"/>
        <v>-12.928499999999991</v>
      </c>
      <c r="R276" s="92">
        <f t="shared" si="16"/>
        <v>2.0366499999999981</v>
      </c>
      <c r="S276" s="86">
        <v>32.25</v>
      </c>
      <c r="T276" s="87">
        <v>152669.5625</v>
      </c>
      <c r="U276" s="88">
        <v>9.08</v>
      </c>
      <c r="V276" s="93">
        <f t="shared" si="14"/>
        <v>4.9030209435595808E-2</v>
      </c>
      <c r="W276" s="89">
        <v>16.510000000000002</v>
      </c>
      <c r="X276" s="89">
        <v>3.75</v>
      </c>
      <c r="Y276" s="89">
        <v>145534</v>
      </c>
      <c r="Z276" s="89">
        <v>20200206</v>
      </c>
    </row>
    <row r="277" spans="1:26" x14ac:dyDescent="0.25">
      <c r="A277" s="79" t="s">
        <v>3465</v>
      </c>
      <c r="B277" s="79" t="s">
        <v>3466</v>
      </c>
      <c r="C277" s="80" t="s">
        <v>9613</v>
      </c>
      <c r="D277" s="80" t="s">
        <v>9611</v>
      </c>
      <c r="E277" s="80" t="s">
        <v>9741</v>
      </c>
      <c r="F277" s="80">
        <v>12</v>
      </c>
      <c r="G277" s="81">
        <v>28106.65</v>
      </c>
      <c r="H277" s="82">
        <v>1.2</v>
      </c>
      <c r="I277" s="82">
        <v>1.49</v>
      </c>
      <c r="J277" s="82">
        <v>1.48</v>
      </c>
      <c r="K277" s="83">
        <v>25.16</v>
      </c>
      <c r="L277" s="83">
        <v>17.73</v>
      </c>
      <c r="M277" s="83">
        <v>17.850000000000001</v>
      </c>
      <c r="N277" s="91">
        <f t="shared" si="15"/>
        <v>0.2416666666666667</v>
      </c>
      <c r="O277" s="91">
        <f t="shared" si="15"/>
        <v>-6.7114093959731603E-3</v>
      </c>
      <c r="P277" s="85">
        <v>3.94</v>
      </c>
      <c r="Q277" s="92">
        <f t="shared" si="16"/>
        <v>0.73365517241379297</v>
      </c>
      <c r="R277" s="92">
        <f t="shared" si="16"/>
        <v>-26.596499999999978</v>
      </c>
      <c r="S277" s="86">
        <v>4.2699999999999996</v>
      </c>
      <c r="T277" s="87">
        <v>34042.285150000003</v>
      </c>
      <c r="U277" s="88">
        <v>3.5</v>
      </c>
      <c r="V277" s="93">
        <f t="shared" si="14"/>
        <v>4.21205530704983E-2</v>
      </c>
      <c r="W277" s="89">
        <v>-8</v>
      </c>
      <c r="X277" s="89">
        <v>4.42</v>
      </c>
      <c r="Y277" s="89">
        <v>32666.36</v>
      </c>
      <c r="Z277" s="89">
        <v>20200422</v>
      </c>
    </row>
    <row r="278" spans="1:26" x14ac:dyDescent="0.25">
      <c r="A278" s="79" t="s">
        <v>3485</v>
      </c>
      <c r="B278" s="79" t="s">
        <v>3486</v>
      </c>
      <c r="C278" s="80" t="s">
        <v>9619</v>
      </c>
      <c r="D278" s="80" t="s">
        <v>9667</v>
      </c>
      <c r="E278" s="80" t="s">
        <v>9742</v>
      </c>
      <c r="F278" s="80">
        <v>12</v>
      </c>
      <c r="G278" s="81">
        <v>4007.77</v>
      </c>
      <c r="H278" s="82">
        <v>0.49</v>
      </c>
      <c r="I278" s="82">
        <v>0.68</v>
      </c>
      <c r="J278" s="82">
        <v>0.95</v>
      </c>
      <c r="K278" s="83">
        <v>76.17</v>
      </c>
      <c r="L278" s="83">
        <v>53.04</v>
      </c>
      <c r="M278" s="83">
        <v>37.68</v>
      </c>
      <c r="N278" s="91">
        <f t="shared" si="15"/>
        <v>0.38775510204081642</v>
      </c>
      <c r="O278" s="91">
        <f t="shared" si="15"/>
        <v>0.39705882352941158</v>
      </c>
      <c r="P278" s="85">
        <v>1.33</v>
      </c>
      <c r="Q278" s="92">
        <f t="shared" si="16"/>
        <v>1.3678736842105259</v>
      </c>
      <c r="R278" s="92">
        <f t="shared" si="16"/>
        <v>0.94897777777777814</v>
      </c>
      <c r="S278" s="86">
        <v>18.3</v>
      </c>
      <c r="T278" s="87">
        <v>711.12798999999995</v>
      </c>
      <c r="V278" s="93">
        <f t="shared" si="14"/>
        <v>0.56605076086238404</v>
      </c>
      <c r="W278" s="89">
        <v>40</v>
      </c>
      <c r="X278" s="89">
        <v>0</v>
      </c>
      <c r="Y278" s="89">
        <v>454.09</v>
      </c>
      <c r="Z278" s="89">
        <v>20200213</v>
      </c>
    </row>
    <row r="279" spans="1:26" x14ac:dyDescent="0.25">
      <c r="A279" s="79" t="s">
        <v>3497</v>
      </c>
      <c r="B279" s="79" t="s">
        <v>3498</v>
      </c>
      <c r="C279" s="80" t="s">
        <v>9619</v>
      </c>
      <c r="D279" s="80" t="s">
        <v>9620</v>
      </c>
      <c r="E279" s="80" t="s">
        <v>9743</v>
      </c>
      <c r="F279" s="80">
        <v>4</v>
      </c>
      <c r="G279" s="81">
        <v>6002.93</v>
      </c>
      <c r="H279" s="82">
        <v>5.2</v>
      </c>
      <c r="I279" s="82">
        <v>6.28</v>
      </c>
      <c r="J279" s="82">
        <v>6.86</v>
      </c>
      <c r="K279" s="83">
        <v>25.78</v>
      </c>
      <c r="L279" s="83">
        <v>25.99</v>
      </c>
      <c r="M279" s="83">
        <v>23.78</v>
      </c>
      <c r="N279" s="91">
        <f t="shared" si="15"/>
        <v>0.2076923076923077</v>
      </c>
      <c r="O279" s="91">
        <f t="shared" si="15"/>
        <v>9.2356687898089179E-2</v>
      </c>
      <c r="P279" s="85">
        <v>2.86</v>
      </c>
      <c r="Q279" s="92">
        <f t="shared" si="16"/>
        <v>1.2513703703703702</v>
      </c>
      <c r="R279" s="92">
        <f t="shared" si="16"/>
        <v>2.5748000000000002</v>
      </c>
      <c r="S279" s="86">
        <v>16.059999999999999</v>
      </c>
      <c r="T279" s="87">
        <v>9797.8964799999994</v>
      </c>
      <c r="U279" s="88">
        <v>6.03</v>
      </c>
      <c r="V279" s="93">
        <f t="shared" si="14"/>
        <v>4.7577329408708048E-2</v>
      </c>
      <c r="W279" s="89">
        <v>5.24</v>
      </c>
      <c r="X279" s="89">
        <v>0.78</v>
      </c>
      <c r="Y279" s="89">
        <v>9352.91</v>
      </c>
      <c r="Z279" s="89">
        <v>20200309</v>
      </c>
    </row>
    <row r="280" spans="1:26" x14ac:dyDescent="0.25">
      <c r="A280" s="79" t="s">
        <v>3499</v>
      </c>
      <c r="B280" s="79" t="s">
        <v>3500</v>
      </c>
      <c r="C280" s="80" t="s">
        <v>9613</v>
      </c>
      <c r="D280" s="80" t="s">
        <v>9614</v>
      </c>
      <c r="E280" s="80" t="s">
        <v>9744</v>
      </c>
      <c r="F280" s="80">
        <v>12</v>
      </c>
      <c r="G280" s="81">
        <v>71718.48</v>
      </c>
      <c r="H280" s="82">
        <v>10.83</v>
      </c>
      <c r="I280" s="82">
        <v>10.49</v>
      </c>
      <c r="J280" s="82">
        <v>11.03</v>
      </c>
      <c r="K280" s="83">
        <v>11.73</v>
      </c>
      <c r="L280" s="83">
        <v>12.37</v>
      </c>
      <c r="M280" s="83">
        <v>11.76</v>
      </c>
      <c r="N280" s="91">
        <f t="shared" si="15"/>
        <v>-3.1394275161588166E-2</v>
      </c>
      <c r="O280" s="91">
        <f t="shared" si="15"/>
        <v>5.1477597712106686E-2</v>
      </c>
      <c r="P280" s="85">
        <v>1.41</v>
      </c>
      <c r="Q280" s="92">
        <f t="shared" si="16"/>
        <v>-3.9402088235294133</v>
      </c>
      <c r="R280" s="92">
        <f t="shared" si="16"/>
        <v>2.2844888888888928</v>
      </c>
      <c r="S280" s="86">
        <v>41.85</v>
      </c>
      <c r="T280" s="87">
        <v>51727.460930000001</v>
      </c>
      <c r="U280" s="88">
        <v>3.71</v>
      </c>
      <c r="V280" s="93">
        <f t="shared" si="14"/>
        <v>-3.8523031040892171E-2</v>
      </c>
      <c r="W280" s="89">
        <v>10.97</v>
      </c>
      <c r="X280" s="89">
        <v>3.17</v>
      </c>
      <c r="Y280" s="89">
        <v>53800</v>
      </c>
      <c r="Z280" s="89">
        <v>20200422</v>
      </c>
    </row>
    <row r="281" spans="1:26" x14ac:dyDescent="0.25">
      <c r="A281" s="79" t="s">
        <v>3505</v>
      </c>
      <c r="B281" s="79" t="s">
        <v>3506</v>
      </c>
      <c r="C281" s="80" t="s">
        <v>9613</v>
      </c>
      <c r="D281" s="80" t="s">
        <v>9634</v>
      </c>
      <c r="E281" s="80" t="s">
        <v>9636</v>
      </c>
      <c r="F281" s="80">
        <v>12</v>
      </c>
      <c r="G281" s="81">
        <v>69444.19</v>
      </c>
      <c r="H281" s="82">
        <v>9.93</v>
      </c>
      <c r="I281" s="82">
        <v>10.95</v>
      </c>
      <c r="J281" s="82">
        <v>11.29</v>
      </c>
      <c r="K281" s="83">
        <v>15.54</v>
      </c>
      <c r="L281" s="83">
        <v>13.99</v>
      </c>
      <c r="M281" s="83">
        <v>13.57</v>
      </c>
      <c r="N281" s="91">
        <f t="shared" si="15"/>
        <v>0.10271903323262836</v>
      </c>
      <c r="O281" s="91">
        <f t="shared" si="15"/>
        <v>3.1050228310502272E-2</v>
      </c>
      <c r="P281" s="85">
        <v>1.4</v>
      </c>
      <c r="Q281" s="92">
        <f t="shared" si="16"/>
        <v>1.361967647058824</v>
      </c>
      <c r="R281" s="92">
        <f t="shared" si="16"/>
        <v>4.3703382352941196</v>
      </c>
      <c r="S281" s="86">
        <v>8.6</v>
      </c>
      <c r="T281" s="87">
        <v>33815.5</v>
      </c>
      <c r="U281" s="88">
        <v>15.35</v>
      </c>
      <c r="V281" s="93">
        <f t="shared" si="14"/>
        <v>3.6978966363932197E-4</v>
      </c>
      <c r="W281" s="89">
        <v>2.27</v>
      </c>
      <c r="X281" s="89">
        <v>1.96</v>
      </c>
      <c r="Y281" s="89">
        <v>33803</v>
      </c>
      <c r="Z281" s="89">
        <v>20200204</v>
      </c>
    </row>
    <row r="282" spans="1:26" x14ac:dyDescent="0.25">
      <c r="A282" s="79" t="s">
        <v>3507</v>
      </c>
      <c r="B282" s="79" t="s">
        <v>3508</v>
      </c>
      <c r="C282" s="80" t="s">
        <v>9613</v>
      </c>
      <c r="D282" s="80" t="s">
        <v>9620</v>
      </c>
      <c r="E282" s="80" t="s">
        <v>9745</v>
      </c>
      <c r="F282" s="80">
        <v>12</v>
      </c>
      <c r="G282" s="81">
        <v>5377.03</v>
      </c>
      <c r="H282" s="82">
        <v>0.96</v>
      </c>
      <c r="I282" s="82">
        <v>1.28</v>
      </c>
      <c r="J282" s="82">
        <v>1.44</v>
      </c>
      <c r="L282" s="83">
        <v>15.68</v>
      </c>
      <c r="M282" s="83">
        <v>13.99</v>
      </c>
      <c r="N282" s="91">
        <f t="shared" si="15"/>
        <v>0.33333333333333343</v>
      </c>
      <c r="O282" s="91">
        <f t="shared" si="15"/>
        <v>0.12499999999999993</v>
      </c>
      <c r="Q282" s="92">
        <f t="shared" si="16"/>
        <v>0.47039999999999987</v>
      </c>
      <c r="R282" s="92">
        <f t="shared" si="16"/>
        <v>1.1192000000000006</v>
      </c>
      <c r="S282" s="86">
        <v>7.85</v>
      </c>
      <c r="T282" s="87">
        <v>19213.960930000001</v>
      </c>
      <c r="U282" s="88">
        <v>-14.75</v>
      </c>
      <c r="V282" s="93">
        <f t="shared" si="14"/>
        <v>0.42193344044355785</v>
      </c>
      <c r="W282" s="89">
        <v>-23.81</v>
      </c>
      <c r="X282" s="89">
        <v>0.93</v>
      </c>
      <c r="Y282" s="89">
        <v>13512.56</v>
      </c>
      <c r="Z282" s="89">
        <v>20200219</v>
      </c>
    </row>
    <row r="283" spans="1:26" x14ac:dyDescent="0.25">
      <c r="A283" s="79" t="s">
        <v>3511</v>
      </c>
      <c r="B283" s="79" t="s">
        <v>3512</v>
      </c>
      <c r="C283" s="80" t="s">
        <v>9732</v>
      </c>
      <c r="D283" s="80" t="s">
        <v>9634</v>
      </c>
      <c r="E283" s="80" t="s">
        <v>9746</v>
      </c>
      <c r="F283" s="80">
        <v>12</v>
      </c>
      <c r="G283" s="81">
        <v>13720.83</v>
      </c>
      <c r="H283" s="82">
        <v>4.6399999999999997</v>
      </c>
      <c r="I283" s="82">
        <v>4.92</v>
      </c>
      <c r="J283" s="82">
        <v>5.44</v>
      </c>
      <c r="K283" s="83">
        <v>24.43</v>
      </c>
      <c r="L283" s="83">
        <v>25.16</v>
      </c>
      <c r="M283" s="83">
        <v>22.77</v>
      </c>
      <c r="N283" s="91">
        <f t="shared" si="15"/>
        <v>6.0344827586206955E-2</v>
      </c>
      <c r="O283" s="91">
        <f t="shared" si="15"/>
        <v>0.10569105691056919</v>
      </c>
      <c r="P283" s="85">
        <v>4.26</v>
      </c>
      <c r="Q283" s="92">
        <f t="shared" si="16"/>
        <v>4.1693714285714245</v>
      </c>
      <c r="R283" s="92">
        <f t="shared" si="16"/>
        <v>2.1543923076923059</v>
      </c>
      <c r="S283" s="86">
        <v>17.21</v>
      </c>
      <c r="T283" s="87">
        <v>1196.72802</v>
      </c>
      <c r="U283" s="88">
        <v>52.65</v>
      </c>
      <c r="V283" s="93">
        <f t="shared" si="14"/>
        <v>-0.567780980930367</v>
      </c>
      <c r="W283" s="89">
        <v>11.21</v>
      </c>
      <c r="X283" s="89">
        <v>1.1599999999999999</v>
      </c>
      <c r="Y283" s="89">
        <v>2768.8</v>
      </c>
      <c r="Z283" s="89">
        <v>20200207</v>
      </c>
    </row>
    <row r="284" spans="1:26" x14ac:dyDescent="0.25">
      <c r="A284" s="79" t="s">
        <v>3515</v>
      </c>
      <c r="B284" s="79" t="s">
        <v>3516</v>
      </c>
      <c r="C284" s="80" t="s">
        <v>9613</v>
      </c>
      <c r="D284" s="80" t="s">
        <v>9634</v>
      </c>
      <c r="E284" s="80" t="s">
        <v>9747</v>
      </c>
      <c r="F284" s="80">
        <v>12</v>
      </c>
      <c r="G284" s="81">
        <v>20761.3</v>
      </c>
      <c r="H284" s="82">
        <v>3.74</v>
      </c>
      <c r="I284" s="82">
        <v>4.12</v>
      </c>
      <c r="J284" s="82">
        <v>4.5</v>
      </c>
      <c r="K284" s="83">
        <v>17.23</v>
      </c>
      <c r="L284" s="83">
        <v>15.04</v>
      </c>
      <c r="M284" s="83">
        <v>13.77</v>
      </c>
      <c r="N284" s="91">
        <f t="shared" si="15"/>
        <v>0.10160427807486627</v>
      </c>
      <c r="O284" s="91">
        <f t="shared" si="15"/>
        <v>9.2233009708737837E-2</v>
      </c>
      <c r="P284" s="85">
        <v>1.37</v>
      </c>
      <c r="Q284" s="92">
        <f t="shared" si="16"/>
        <v>1.4802526315789479</v>
      </c>
      <c r="R284" s="92">
        <f t="shared" si="16"/>
        <v>1.4929578947368425</v>
      </c>
      <c r="S284" s="86">
        <v>23.24</v>
      </c>
      <c r="T284" s="87">
        <v>25845.45507</v>
      </c>
      <c r="U284" s="88">
        <v>22.57</v>
      </c>
      <c r="V284" s="93">
        <f t="shared" si="14"/>
        <v>0.21112212132188757</v>
      </c>
      <c r="W284" s="89">
        <v>1.28</v>
      </c>
      <c r="X284" s="89">
        <v>0</v>
      </c>
      <c r="Y284" s="89">
        <v>21340.09</v>
      </c>
      <c r="Z284" s="89">
        <v>20200227</v>
      </c>
    </row>
    <row r="285" spans="1:26" x14ac:dyDescent="0.25">
      <c r="A285" s="79" t="s">
        <v>3517</v>
      </c>
      <c r="B285" s="79" t="s">
        <v>3518</v>
      </c>
      <c r="C285" s="80" t="s">
        <v>9619</v>
      </c>
      <c r="D285" s="80" t="s">
        <v>9620</v>
      </c>
      <c r="E285" s="80" t="s">
        <v>9748</v>
      </c>
      <c r="F285" s="80">
        <v>7</v>
      </c>
      <c r="G285" s="81">
        <v>3648.44</v>
      </c>
      <c r="H285" s="82">
        <v>9</v>
      </c>
      <c r="I285" s="82">
        <v>9.1</v>
      </c>
      <c r="J285" s="82">
        <v>9.5500000000000007</v>
      </c>
      <c r="K285" s="83">
        <v>16.079999999999998</v>
      </c>
      <c r="L285" s="83">
        <v>16.71</v>
      </c>
      <c r="M285" s="83">
        <v>15.93</v>
      </c>
      <c r="N285" s="91">
        <f t="shared" si="15"/>
        <v>1.1111111111111072E-2</v>
      </c>
      <c r="O285" s="91">
        <f t="shared" si="15"/>
        <v>4.9450549450549566E-2</v>
      </c>
      <c r="P285" s="85">
        <v>14.66</v>
      </c>
      <c r="Q285" s="92">
        <f t="shared" si="16"/>
        <v>15.039000000000055</v>
      </c>
      <c r="R285" s="92">
        <f t="shared" si="16"/>
        <v>3.2213999999999925</v>
      </c>
      <c r="S285" s="86">
        <v>36.68</v>
      </c>
      <c r="T285" s="87">
        <v>3181.6000899999999</v>
      </c>
      <c r="U285" s="88">
        <v>2.13</v>
      </c>
      <c r="V285" s="93">
        <f t="shared" si="14"/>
        <v>3.5693969628411953E-2</v>
      </c>
      <c r="W285" s="89">
        <v>7.5</v>
      </c>
      <c r="X285" s="89">
        <v>3.42</v>
      </c>
      <c r="Y285" s="89">
        <v>3071.95</v>
      </c>
      <c r="Z285" s="89">
        <v>20200225</v>
      </c>
    </row>
    <row r="286" spans="1:26" x14ac:dyDescent="0.25">
      <c r="A286" s="79" t="s">
        <v>3520</v>
      </c>
      <c r="B286" s="79" t="s">
        <v>3521</v>
      </c>
      <c r="C286" s="80" t="s">
        <v>9619</v>
      </c>
      <c r="D286" s="80" t="s">
        <v>9634</v>
      </c>
      <c r="E286" s="80" t="s">
        <v>9693</v>
      </c>
      <c r="F286" s="80">
        <v>12</v>
      </c>
      <c r="G286" s="81">
        <v>7738.88</v>
      </c>
      <c r="H286" s="82">
        <v>3.54</v>
      </c>
      <c r="I286" s="82">
        <v>3.42</v>
      </c>
      <c r="J286" s="82">
        <v>3.49</v>
      </c>
      <c r="K286" s="83">
        <v>18.46</v>
      </c>
      <c r="L286" s="83">
        <v>20.100000000000001</v>
      </c>
      <c r="M286" s="83">
        <v>19.670000000000002</v>
      </c>
      <c r="N286" s="91">
        <f t="shared" si="15"/>
        <v>-3.389830508474579E-2</v>
      </c>
      <c r="O286" s="91">
        <f t="shared" si="15"/>
        <v>2.0467836257310024E-2</v>
      </c>
      <c r="P286" s="85">
        <v>6.7</v>
      </c>
      <c r="Q286" s="92">
        <f t="shared" si="16"/>
        <v>-5.9294999999999956</v>
      </c>
      <c r="R286" s="92">
        <f t="shared" si="16"/>
        <v>9.6101999999999617</v>
      </c>
      <c r="S286" s="86">
        <v>14.18</v>
      </c>
      <c r="T286" s="87">
        <v>1336.7669599999999</v>
      </c>
      <c r="U286" s="88">
        <v>7.06</v>
      </c>
      <c r="V286" s="93">
        <f t="shared" si="14"/>
        <v>-7.7703751233277565E-2</v>
      </c>
      <c r="W286" s="89">
        <v>5.68</v>
      </c>
      <c r="X286" s="89">
        <v>1.51</v>
      </c>
      <c r="Y286" s="89">
        <v>1449.39</v>
      </c>
      <c r="Z286" s="89">
        <v>20200409</v>
      </c>
    </row>
    <row r="287" spans="1:26" x14ac:dyDescent="0.25">
      <c r="A287" s="79" t="s">
        <v>3526</v>
      </c>
      <c r="B287" s="79" t="s">
        <v>3527</v>
      </c>
      <c r="C287" s="80" t="s">
        <v>9613</v>
      </c>
      <c r="D287" s="80" t="s">
        <v>9634</v>
      </c>
      <c r="E287" s="80" t="s">
        <v>9703</v>
      </c>
      <c r="F287" s="80">
        <v>12</v>
      </c>
      <c r="G287" s="81">
        <v>3483.15</v>
      </c>
      <c r="H287" s="82">
        <v>3.24</v>
      </c>
      <c r="I287" s="82">
        <v>3.3</v>
      </c>
      <c r="J287" s="82">
        <v>3.41</v>
      </c>
      <c r="K287" s="83">
        <v>20.05</v>
      </c>
      <c r="L287" s="83">
        <v>20.45</v>
      </c>
      <c r="M287" s="83">
        <v>19.77</v>
      </c>
      <c r="N287" s="91">
        <f t="shared" si="15"/>
        <v>1.8518518518518396E-2</v>
      </c>
      <c r="O287" s="91">
        <f t="shared" si="15"/>
        <v>3.333333333333343E-2</v>
      </c>
      <c r="Q287" s="92">
        <f t="shared" si="16"/>
        <v>11.043000000000072</v>
      </c>
      <c r="R287" s="92">
        <f t="shared" si="16"/>
        <v>5.9309999999999832</v>
      </c>
      <c r="S287" s="86">
        <v>9.6999999999999993</v>
      </c>
      <c r="T287" s="87">
        <v>620.35997999999995</v>
      </c>
      <c r="U287" s="88">
        <v>13.22</v>
      </c>
      <c r="V287" s="93">
        <f t="shared" si="14"/>
        <v>6.5060111949378236E-3</v>
      </c>
      <c r="W287" s="89">
        <v>3.75</v>
      </c>
      <c r="X287" s="89">
        <v>2.4300000000000002</v>
      </c>
      <c r="Y287" s="89">
        <v>616.35</v>
      </c>
      <c r="Z287" s="89">
        <v>20200427</v>
      </c>
    </row>
    <row r="288" spans="1:26" x14ac:dyDescent="0.25">
      <c r="A288" s="79" t="s">
        <v>3532</v>
      </c>
      <c r="B288" s="79" t="s">
        <v>3533</v>
      </c>
      <c r="C288" s="80" t="s">
        <v>9613</v>
      </c>
      <c r="D288" s="80" t="s">
        <v>9611</v>
      </c>
      <c r="E288" s="80" t="s">
        <v>9687</v>
      </c>
      <c r="F288" s="80">
        <v>12</v>
      </c>
      <c r="G288" s="81">
        <v>6300.01</v>
      </c>
      <c r="H288" s="82">
        <v>0.5</v>
      </c>
      <c r="I288" s="82">
        <v>0.68</v>
      </c>
      <c r="J288" s="82">
        <v>0.79</v>
      </c>
      <c r="L288" s="83">
        <v>30.46</v>
      </c>
      <c r="M288" s="83">
        <v>26.19</v>
      </c>
      <c r="N288" s="91">
        <f t="shared" si="15"/>
        <v>0.3600000000000001</v>
      </c>
      <c r="O288" s="91">
        <f t="shared" si="15"/>
        <v>0.16176470588235292</v>
      </c>
      <c r="Q288" s="92">
        <f t="shared" si="16"/>
        <v>0.84611111111111093</v>
      </c>
      <c r="R288" s="92">
        <f t="shared" si="16"/>
        <v>1.6190181818181819</v>
      </c>
      <c r="S288" s="86">
        <v>10.86</v>
      </c>
      <c r="T288" s="87">
        <v>976.98999000000003</v>
      </c>
      <c r="V288" s="93" t="e">
        <f t="shared" si="14"/>
        <v>#DIV/0!</v>
      </c>
      <c r="W288" s="89">
        <v>1300</v>
      </c>
      <c r="X288" s="89">
        <v>0</v>
      </c>
      <c r="Z288" s="89">
        <v>20200227</v>
      </c>
    </row>
    <row r="289" spans="1:26" x14ac:dyDescent="0.25">
      <c r="A289" s="79" t="s">
        <v>3534</v>
      </c>
      <c r="B289" s="79" t="s">
        <v>3535</v>
      </c>
      <c r="C289" s="80" t="s">
        <v>9617</v>
      </c>
      <c r="D289" s="80" t="s">
        <v>9638</v>
      </c>
      <c r="E289" s="80" t="s">
        <v>9750</v>
      </c>
      <c r="F289" s="80">
        <v>12</v>
      </c>
      <c r="G289" s="81">
        <v>11441.61</v>
      </c>
      <c r="H289" s="82">
        <v>3.58</v>
      </c>
      <c r="I289" s="82">
        <v>3.97</v>
      </c>
      <c r="J289" s="82">
        <v>4.42</v>
      </c>
      <c r="L289" s="83">
        <v>3.56</v>
      </c>
      <c r="M289" s="83">
        <v>3.2</v>
      </c>
      <c r="N289" s="91">
        <f t="shared" si="15"/>
        <v>0.10893854748603356</v>
      </c>
      <c r="O289" s="91">
        <f t="shared" si="15"/>
        <v>0.11335012594458431</v>
      </c>
      <c r="Q289" s="92">
        <f t="shared" si="16"/>
        <v>0.32678974358974344</v>
      </c>
      <c r="R289" s="92">
        <f t="shared" si="16"/>
        <v>0.28231111111111129</v>
      </c>
      <c r="T289" s="87">
        <v>87054.679680000001</v>
      </c>
      <c r="V289" s="93">
        <f t="shared" si="14"/>
        <v>0.17900473621576496</v>
      </c>
      <c r="X289" s="89">
        <v>4.01</v>
      </c>
      <c r="Y289" s="89">
        <v>73837.429999999993</v>
      </c>
      <c r="Z289" s="89">
        <v>20200403</v>
      </c>
    </row>
    <row r="290" spans="1:26" x14ac:dyDescent="0.25">
      <c r="A290" s="79" t="s">
        <v>3536</v>
      </c>
      <c r="B290" s="79" t="s">
        <v>3537</v>
      </c>
      <c r="C290" s="80" t="s">
        <v>9613</v>
      </c>
      <c r="D290" s="80" t="s">
        <v>9630</v>
      </c>
      <c r="E290" s="80" t="s">
        <v>9751</v>
      </c>
      <c r="F290" s="80">
        <v>12</v>
      </c>
      <c r="G290" s="81">
        <v>25880.42</v>
      </c>
      <c r="H290" s="82">
        <v>2.8</v>
      </c>
      <c r="I290" s="82">
        <v>3.09</v>
      </c>
      <c r="J290" s="82">
        <v>3.37</v>
      </c>
      <c r="K290" s="83">
        <v>19.72</v>
      </c>
      <c r="L290" s="83">
        <v>17.309999999999999</v>
      </c>
      <c r="M290" s="83">
        <v>15.87</v>
      </c>
      <c r="N290" s="91">
        <f t="shared" si="15"/>
        <v>0.10357142857142859</v>
      </c>
      <c r="O290" s="91">
        <f t="shared" si="15"/>
        <v>9.0614886731391675E-2</v>
      </c>
      <c r="P290" s="85">
        <v>1.95</v>
      </c>
      <c r="Q290" s="92">
        <f t="shared" si="16"/>
        <v>1.6713103448275857</v>
      </c>
      <c r="R290" s="92">
        <f t="shared" si="16"/>
        <v>1.7513678571428553</v>
      </c>
      <c r="T290" s="87">
        <v>13709.889639999999</v>
      </c>
      <c r="V290" s="93">
        <f t="shared" si="14"/>
        <v>7.8666899950598865E-3</v>
      </c>
      <c r="W290" s="89">
        <v>0</v>
      </c>
      <c r="X290" s="89">
        <v>0</v>
      </c>
      <c r="Y290" s="89">
        <v>13602.88</v>
      </c>
      <c r="Z290" s="89">
        <v>20200213</v>
      </c>
    </row>
    <row r="291" spans="1:26" x14ac:dyDescent="0.25">
      <c r="A291" s="79" t="s">
        <v>3540</v>
      </c>
      <c r="B291" s="79" t="s">
        <v>3541</v>
      </c>
      <c r="C291" s="80" t="s">
        <v>9617</v>
      </c>
      <c r="D291" s="80" t="s">
        <v>9630</v>
      </c>
      <c r="E291" s="80" t="s">
        <v>9751</v>
      </c>
      <c r="F291" s="80">
        <v>12</v>
      </c>
      <c r="G291" s="81">
        <v>13411.93</v>
      </c>
      <c r="H291" s="82">
        <v>1.57</v>
      </c>
      <c r="I291" s="82">
        <v>1.75</v>
      </c>
      <c r="J291" s="82">
        <v>1.92</v>
      </c>
      <c r="L291" s="83">
        <v>21.16</v>
      </c>
      <c r="M291" s="83">
        <v>19.23</v>
      </c>
      <c r="N291" s="91">
        <f t="shared" si="15"/>
        <v>0.11464968152866238</v>
      </c>
      <c r="O291" s="91">
        <f t="shared" si="15"/>
        <v>9.71428571428571E-2</v>
      </c>
      <c r="Q291" s="92">
        <f t="shared" si="16"/>
        <v>1.8456222222222229</v>
      </c>
      <c r="R291" s="92">
        <f t="shared" si="16"/>
        <v>1.9795588235294126</v>
      </c>
      <c r="T291" s="87">
        <v>8197.4599600000001</v>
      </c>
      <c r="V291" s="93">
        <f t="shared" si="14"/>
        <v>4.2653938955318674E-2</v>
      </c>
      <c r="X291" s="89">
        <v>7.68</v>
      </c>
      <c r="Y291" s="89">
        <v>7862.11</v>
      </c>
      <c r="Z291" s="89">
        <v>20200213</v>
      </c>
    </row>
    <row r="292" spans="1:26" x14ac:dyDescent="0.25">
      <c r="A292" s="79" t="s">
        <v>3542</v>
      </c>
      <c r="B292" s="79" t="s">
        <v>3543</v>
      </c>
      <c r="C292" s="80" t="s">
        <v>9613</v>
      </c>
      <c r="D292" s="80" t="s">
        <v>9634</v>
      </c>
      <c r="E292" s="80" t="s">
        <v>9676</v>
      </c>
      <c r="F292" s="80">
        <v>12</v>
      </c>
      <c r="G292" s="81">
        <v>62028.5</v>
      </c>
      <c r="H292" s="82">
        <v>5.97</v>
      </c>
      <c r="I292" s="82">
        <v>6.38</v>
      </c>
      <c r="J292" s="82">
        <v>6.92</v>
      </c>
      <c r="K292" s="83">
        <v>25.29</v>
      </c>
      <c r="L292" s="83">
        <v>23.39</v>
      </c>
      <c r="M292" s="83">
        <v>21.56</v>
      </c>
      <c r="N292" s="91">
        <f t="shared" si="15"/>
        <v>6.8676716917922973E-2</v>
      </c>
      <c r="O292" s="91">
        <f t="shared" si="15"/>
        <v>8.4639498432601892E-2</v>
      </c>
      <c r="P292" s="85">
        <v>1.51</v>
      </c>
      <c r="Q292" s="92">
        <f t="shared" si="16"/>
        <v>3.4058121951219502</v>
      </c>
      <c r="R292" s="92">
        <f t="shared" si="16"/>
        <v>2.5472740740740734</v>
      </c>
      <c r="S292" s="86">
        <v>8.07</v>
      </c>
      <c r="T292" s="87">
        <v>6173.8061500000003</v>
      </c>
      <c r="U292" s="88">
        <v>11.38</v>
      </c>
      <c r="V292" s="93">
        <f t="shared" si="14"/>
        <v>0.13844848792181455</v>
      </c>
      <c r="W292" s="89">
        <v>4.7300000000000004</v>
      </c>
      <c r="X292" s="89">
        <v>3.22</v>
      </c>
      <c r="Y292" s="89">
        <v>5423</v>
      </c>
      <c r="Z292" s="89">
        <v>20200226</v>
      </c>
    </row>
    <row r="293" spans="1:26" x14ac:dyDescent="0.25">
      <c r="A293" s="79" t="s">
        <v>3546</v>
      </c>
      <c r="B293" s="79" t="s">
        <v>3547</v>
      </c>
      <c r="C293" s="80" t="s">
        <v>9613</v>
      </c>
      <c r="D293" s="80" t="s">
        <v>9614</v>
      </c>
      <c r="E293" s="80" t="s">
        <v>9722</v>
      </c>
      <c r="F293" s="80">
        <v>12</v>
      </c>
      <c r="G293" s="81">
        <v>10114.4</v>
      </c>
      <c r="H293" s="82">
        <v>5.0199999999999996</v>
      </c>
      <c r="I293" s="82">
        <v>5.47</v>
      </c>
      <c r="J293" s="82">
        <v>6.01</v>
      </c>
      <c r="K293" s="83">
        <v>14.72</v>
      </c>
      <c r="L293" s="83">
        <v>13.64</v>
      </c>
      <c r="M293" s="83">
        <v>12.43</v>
      </c>
      <c r="N293" s="91">
        <f t="shared" si="15"/>
        <v>8.9641434262948252E-2</v>
      </c>
      <c r="O293" s="91">
        <f t="shared" si="15"/>
        <v>9.8720292504570401E-2</v>
      </c>
      <c r="P293" s="85">
        <v>1.95</v>
      </c>
      <c r="Q293" s="92">
        <f t="shared" si="16"/>
        <v>1.5216177777777771</v>
      </c>
      <c r="R293" s="92">
        <f t="shared" si="16"/>
        <v>1.2591129629629627</v>
      </c>
      <c r="S293" s="86">
        <v>41.91</v>
      </c>
      <c r="T293" s="87">
        <v>11787.624019999999</v>
      </c>
      <c r="U293" s="88">
        <v>6.11</v>
      </c>
      <c r="V293" s="93">
        <f t="shared" si="14"/>
        <v>5.7091204376289055E-2</v>
      </c>
      <c r="W293" s="89">
        <v>-0.64</v>
      </c>
      <c r="X293" s="89">
        <v>0</v>
      </c>
      <c r="Y293" s="89">
        <v>11151</v>
      </c>
      <c r="Z293" s="89">
        <v>20200204</v>
      </c>
    </row>
    <row r="294" spans="1:26" x14ac:dyDescent="0.25">
      <c r="A294" s="79" t="s">
        <v>3548</v>
      </c>
      <c r="B294" s="79" t="s">
        <v>3549</v>
      </c>
      <c r="C294" s="80" t="s">
        <v>9613</v>
      </c>
      <c r="D294" s="80" t="s">
        <v>9643</v>
      </c>
      <c r="E294" s="80" t="s">
        <v>9752</v>
      </c>
      <c r="F294" s="80">
        <v>11</v>
      </c>
      <c r="G294" s="81">
        <v>22558.31</v>
      </c>
      <c r="H294" s="82">
        <v>4.28</v>
      </c>
      <c r="I294" s="82">
        <v>4.53</v>
      </c>
      <c r="J294" s="82">
        <v>4.8600000000000003</v>
      </c>
      <c r="K294" s="83">
        <v>9.7200000000000006</v>
      </c>
      <c r="L294" s="83">
        <v>9.44</v>
      </c>
      <c r="M294" s="83">
        <v>8.7899999999999991</v>
      </c>
      <c r="N294" s="91">
        <f t="shared" si="15"/>
        <v>5.8411214953271028E-2</v>
      </c>
      <c r="O294" s="91">
        <f t="shared" si="15"/>
        <v>7.2847682119205309E-2</v>
      </c>
      <c r="P294" s="85">
        <v>1.0900000000000001</v>
      </c>
      <c r="Q294" s="92">
        <f t="shared" si="16"/>
        <v>1.6161279999999998</v>
      </c>
      <c r="R294" s="92">
        <f t="shared" si="16"/>
        <v>1.2066272727272724</v>
      </c>
      <c r="S294" s="86">
        <v>12.29</v>
      </c>
      <c r="T294" s="87">
        <v>21883.921869999998</v>
      </c>
      <c r="U294" s="88">
        <v>6.43</v>
      </c>
      <c r="V294" s="93">
        <f t="shared" si="14"/>
        <v>5.0848589195678189E-2</v>
      </c>
      <c r="W294" s="89">
        <v>21.57</v>
      </c>
      <c r="X294" s="89">
        <v>4.68</v>
      </c>
      <c r="Y294" s="89">
        <v>20825</v>
      </c>
      <c r="Z294" s="89">
        <v>20200324</v>
      </c>
    </row>
    <row r="295" spans="1:26" x14ac:dyDescent="0.25">
      <c r="A295" s="79" t="s">
        <v>3550</v>
      </c>
      <c r="B295" s="79" t="s">
        <v>3551</v>
      </c>
      <c r="C295" s="80" t="s">
        <v>9617</v>
      </c>
      <c r="D295" s="80" t="s">
        <v>9630</v>
      </c>
      <c r="E295" s="80" t="s">
        <v>9751</v>
      </c>
      <c r="F295" s="80">
        <v>12</v>
      </c>
      <c r="G295" s="81">
        <v>5806.47</v>
      </c>
      <c r="H295" s="82">
        <v>0.34</v>
      </c>
      <c r="I295" s="82">
        <v>0.37</v>
      </c>
      <c r="J295" s="82">
        <v>0.39</v>
      </c>
      <c r="L295" s="83">
        <v>21.68</v>
      </c>
      <c r="M295" s="83">
        <v>20.56</v>
      </c>
      <c r="N295" s="91">
        <f t="shared" si="15"/>
        <v>8.8235294117646967E-2</v>
      </c>
      <c r="O295" s="91">
        <f t="shared" si="15"/>
        <v>5.4054054054054106E-2</v>
      </c>
      <c r="Q295" s="92">
        <f t="shared" si="16"/>
        <v>2.4570666666666696</v>
      </c>
      <c r="R295" s="92">
        <f t="shared" si="16"/>
        <v>3.8035999999999963</v>
      </c>
      <c r="T295" s="87">
        <v>3563.1999500000002</v>
      </c>
      <c r="V295" s="93">
        <f t="shared" si="14"/>
        <v>3.102306189438693E-3</v>
      </c>
      <c r="X295" s="89">
        <v>3.27</v>
      </c>
      <c r="Y295" s="89">
        <v>3552.18</v>
      </c>
      <c r="Z295" s="89">
        <v>20200220</v>
      </c>
    </row>
    <row r="296" spans="1:26" x14ac:dyDescent="0.25">
      <c r="A296" s="79" t="s">
        <v>3552</v>
      </c>
      <c r="B296" s="79" t="s">
        <v>3553</v>
      </c>
      <c r="C296" s="80" t="s">
        <v>9619</v>
      </c>
      <c r="D296" s="80" t="s">
        <v>9611</v>
      </c>
      <c r="E296" s="80" t="s">
        <v>9673</v>
      </c>
      <c r="F296" s="80">
        <v>9</v>
      </c>
      <c r="G296" s="81">
        <v>4349.8999999999996</v>
      </c>
      <c r="H296" s="82">
        <v>6.64</v>
      </c>
      <c r="I296" s="82">
        <v>7.21</v>
      </c>
      <c r="J296" s="82">
        <v>8.31</v>
      </c>
      <c r="K296" s="83">
        <v>22.16</v>
      </c>
      <c r="L296" s="83">
        <v>20.65</v>
      </c>
      <c r="M296" s="83">
        <v>17.920000000000002</v>
      </c>
      <c r="N296" s="91">
        <f t="shared" si="15"/>
        <v>8.5843373493975944E-2</v>
      </c>
      <c r="O296" s="91">
        <f t="shared" si="15"/>
        <v>0.1525658807212206</v>
      </c>
      <c r="Q296" s="92">
        <f t="shared" si="16"/>
        <v>2.4055438596491214</v>
      </c>
      <c r="R296" s="92">
        <f t="shared" si="16"/>
        <v>1.1745745454545451</v>
      </c>
      <c r="S296" s="86">
        <v>21.12</v>
      </c>
      <c r="T296" s="87">
        <v>1151.5</v>
      </c>
      <c r="U296" s="88">
        <v>18.079999999999998</v>
      </c>
      <c r="V296" s="93">
        <f t="shared" si="14"/>
        <v>0.10966560663004717</v>
      </c>
      <c r="W296" s="89">
        <v>5</v>
      </c>
      <c r="X296" s="89">
        <v>1.1299999999999999</v>
      </c>
      <c r="Y296" s="89">
        <v>1037.7</v>
      </c>
      <c r="Z296" s="89">
        <v>20200205</v>
      </c>
    </row>
    <row r="297" spans="1:26" x14ac:dyDescent="0.25">
      <c r="A297" s="79" t="s">
        <v>3560</v>
      </c>
      <c r="B297" s="79" t="s">
        <v>3561</v>
      </c>
      <c r="C297" s="80" t="s">
        <v>9619</v>
      </c>
      <c r="D297" s="80" t="s">
        <v>9611</v>
      </c>
      <c r="E297" s="80" t="s">
        <v>9777</v>
      </c>
      <c r="F297" s="80">
        <v>12</v>
      </c>
      <c r="G297" s="81">
        <v>3308.22</v>
      </c>
      <c r="H297" s="82">
        <v>0.87</v>
      </c>
      <c r="I297" s="82">
        <v>0.96</v>
      </c>
      <c r="J297" s="82">
        <v>1.46</v>
      </c>
      <c r="K297" s="83">
        <v>86.15</v>
      </c>
      <c r="L297" s="83">
        <v>73.8</v>
      </c>
      <c r="M297" s="83">
        <v>48.38</v>
      </c>
      <c r="N297" s="91">
        <f t="shared" si="15"/>
        <v>0.10344827586206894</v>
      </c>
      <c r="O297" s="91">
        <f t="shared" si="15"/>
        <v>0.52083333333333337</v>
      </c>
      <c r="P297" s="85">
        <v>9.23</v>
      </c>
      <c r="Q297" s="92">
        <f t="shared" si="16"/>
        <v>7.1340000000000021</v>
      </c>
      <c r="R297" s="92">
        <f t="shared" si="16"/>
        <v>0.92889600000000005</v>
      </c>
      <c r="S297" s="86">
        <v>-21.85</v>
      </c>
      <c r="T297" s="87">
        <v>576.76702</v>
      </c>
      <c r="U297" s="88">
        <v>8.25</v>
      </c>
      <c r="V297" s="93">
        <f t="shared" si="14"/>
        <v>0.10876222149599174</v>
      </c>
      <c r="W297" s="89">
        <v>66.67</v>
      </c>
      <c r="X297" s="89">
        <v>3.62</v>
      </c>
      <c r="Y297" s="89">
        <v>520.19000000000005</v>
      </c>
      <c r="Z297" s="89">
        <v>20200220</v>
      </c>
    </row>
    <row r="298" spans="1:26" x14ac:dyDescent="0.25">
      <c r="A298" s="79" t="s">
        <v>3568</v>
      </c>
      <c r="B298" s="79" t="s">
        <v>3569</v>
      </c>
      <c r="C298" s="80" t="s">
        <v>9613</v>
      </c>
      <c r="D298" s="80" t="s">
        <v>9611</v>
      </c>
      <c r="E298" s="80" t="s">
        <v>9687</v>
      </c>
      <c r="F298" s="80">
        <v>12</v>
      </c>
      <c r="G298" s="81">
        <v>10805.55</v>
      </c>
      <c r="H298" s="82">
        <v>0.49</v>
      </c>
      <c r="I298" s="82">
        <v>0.68</v>
      </c>
      <c r="J298" s="82">
        <v>0.85</v>
      </c>
      <c r="K298" s="83">
        <v>197.5</v>
      </c>
      <c r="L298" s="83">
        <v>111.02</v>
      </c>
      <c r="M298" s="83">
        <v>88.82</v>
      </c>
      <c r="N298" s="91">
        <f t="shared" si="15"/>
        <v>0.38775510204081642</v>
      </c>
      <c r="O298" s="91">
        <f t="shared" si="15"/>
        <v>0.24999999999999989</v>
      </c>
      <c r="Q298" s="92">
        <f t="shared" si="16"/>
        <v>2.863147368421052</v>
      </c>
      <c r="R298" s="92">
        <f t="shared" si="16"/>
        <v>3.5528000000000013</v>
      </c>
      <c r="S298" s="86">
        <v>2.2400000000000002</v>
      </c>
      <c r="T298" s="87">
        <v>928.68200000000002</v>
      </c>
      <c r="V298" s="93">
        <f t="shared" si="14"/>
        <v>0.24421489817792075</v>
      </c>
      <c r="W298" s="89">
        <v>10</v>
      </c>
      <c r="X298" s="89">
        <v>0</v>
      </c>
      <c r="Y298" s="89">
        <v>746.4</v>
      </c>
      <c r="Z298" s="89">
        <v>20200205</v>
      </c>
    </row>
    <row r="299" spans="1:26" x14ac:dyDescent="0.25">
      <c r="A299" s="79" t="s">
        <v>3574</v>
      </c>
      <c r="B299" s="79" t="s">
        <v>3575</v>
      </c>
      <c r="C299" s="80" t="s">
        <v>9617</v>
      </c>
      <c r="D299" s="80" t="s">
        <v>9634</v>
      </c>
      <c r="E299" s="80" t="s">
        <v>9747</v>
      </c>
      <c r="F299" s="80">
        <v>12</v>
      </c>
      <c r="G299" s="81">
        <v>6924.18</v>
      </c>
      <c r="H299" s="82">
        <v>0.46</v>
      </c>
      <c r="I299" s="82">
        <v>0.44</v>
      </c>
      <c r="J299" s="82">
        <v>0.5</v>
      </c>
      <c r="K299" s="83">
        <v>17.350000000000001</v>
      </c>
      <c r="L299" s="83">
        <v>17.350000000000001</v>
      </c>
      <c r="M299" s="83">
        <v>15.27</v>
      </c>
      <c r="N299" s="91">
        <f t="shared" si="15"/>
        <v>-4.3478260869565251E-2</v>
      </c>
      <c r="O299" s="91">
        <f t="shared" si="15"/>
        <v>0.13636363636363635</v>
      </c>
      <c r="Q299" s="92">
        <f t="shared" si="16"/>
        <v>-3.9904999999999973</v>
      </c>
      <c r="R299" s="92">
        <f t="shared" si="16"/>
        <v>1.1198000000000001</v>
      </c>
      <c r="S299" s="86">
        <v>4.46</v>
      </c>
      <c r="T299" s="87">
        <v>2712.8000400000001</v>
      </c>
      <c r="U299" s="88">
        <v>1.63</v>
      </c>
      <c r="V299" s="93">
        <f t="shared" si="14"/>
        <v>-0.13341254264576224</v>
      </c>
      <c r="X299" s="89">
        <v>1</v>
      </c>
      <c r="Y299" s="89">
        <v>3130.44</v>
      </c>
      <c r="Z299" s="89">
        <v>20200220</v>
      </c>
    </row>
    <row r="300" spans="1:26" x14ac:dyDescent="0.25">
      <c r="A300" s="79" t="s">
        <v>3576</v>
      </c>
      <c r="B300" s="79" t="s">
        <v>3577</v>
      </c>
      <c r="C300" s="80" t="s">
        <v>9619</v>
      </c>
      <c r="D300" s="80" t="s">
        <v>9611</v>
      </c>
      <c r="E300" s="80" t="s">
        <v>9671</v>
      </c>
      <c r="F300" s="80">
        <v>6</v>
      </c>
      <c r="G300" s="81">
        <v>6604.06</v>
      </c>
      <c r="H300" s="82">
        <v>3.76</v>
      </c>
      <c r="I300" s="82">
        <v>3.42</v>
      </c>
      <c r="J300" s="82">
        <v>3.58</v>
      </c>
      <c r="K300" s="83">
        <v>14.99</v>
      </c>
      <c r="L300" s="83">
        <v>15.91</v>
      </c>
      <c r="M300" s="83">
        <v>15.22</v>
      </c>
      <c r="N300" s="91">
        <f t="shared" si="15"/>
        <v>-9.0425531914893581E-2</v>
      </c>
      <c r="O300" s="91">
        <f t="shared" si="15"/>
        <v>4.6783625730994198E-2</v>
      </c>
      <c r="P300" s="85">
        <v>1.51</v>
      </c>
      <c r="Q300" s="92">
        <f t="shared" si="16"/>
        <v>-1.7594588235294126</v>
      </c>
      <c r="R300" s="92">
        <f t="shared" si="16"/>
        <v>3.2532749999999973</v>
      </c>
      <c r="S300" s="86">
        <v>-72.27</v>
      </c>
      <c r="T300" s="87">
        <v>2023.0830000000001</v>
      </c>
      <c r="U300" s="88">
        <v>2.96</v>
      </c>
      <c r="V300" s="93">
        <f t="shared" si="14"/>
        <v>5.6550553582619664E-2</v>
      </c>
      <c r="W300" s="89">
        <v>5.33</v>
      </c>
      <c r="X300" s="89">
        <v>1.1000000000000001</v>
      </c>
      <c r="Y300" s="89">
        <v>1914.8</v>
      </c>
      <c r="Z300" s="89">
        <v>20200204</v>
      </c>
    </row>
    <row r="301" spans="1:26" x14ac:dyDescent="0.25">
      <c r="A301" s="79" t="s">
        <v>3582</v>
      </c>
      <c r="B301" s="79" t="s">
        <v>3583</v>
      </c>
      <c r="C301" s="80" t="s">
        <v>9619</v>
      </c>
      <c r="D301" s="80" t="s">
        <v>9611</v>
      </c>
      <c r="E301" s="80" t="s">
        <v>9637</v>
      </c>
      <c r="F301" s="80">
        <v>12</v>
      </c>
      <c r="G301" s="81">
        <v>20435.59</v>
      </c>
      <c r="H301" s="82">
        <v>2.19</v>
      </c>
      <c r="I301" s="82">
        <v>2.34</v>
      </c>
      <c r="J301" s="82">
        <v>2.46</v>
      </c>
      <c r="K301" s="83">
        <v>33.56</v>
      </c>
      <c r="L301" s="83">
        <v>31.1</v>
      </c>
      <c r="M301" s="83">
        <v>29.55</v>
      </c>
      <c r="N301" s="91">
        <f t="shared" si="15"/>
        <v>6.8493150684931461E-2</v>
      </c>
      <c r="O301" s="91">
        <f t="shared" si="15"/>
        <v>5.1282051282051329E-2</v>
      </c>
      <c r="P301" s="85">
        <v>2.96</v>
      </c>
      <c r="Q301" s="92">
        <f t="shared" si="16"/>
        <v>4.5406000000000031</v>
      </c>
      <c r="R301" s="92">
        <f t="shared" si="16"/>
        <v>5.7622499999999945</v>
      </c>
      <c r="S301" s="86">
        <v>30.74</v>
      </c>
      <c r="T301" s="87">
        <v>2488.61303</v>
      </c>
      <c r="U301" s="88">
        <v>7.86</v>
      </c>
      <c r="V301" s="93">
        <f t="shared" si="14"/>
        <v>0.16398023872554982</v>
      </c>
      <c r="W301" s="89">
        <v>5.88</v>
      </c>
      <c r="X301" s="89">
        <v>0</v>
      </c>
      <c r="Y301" s="89">
        <v>2138.02</v>
      </c>
      <c r="Z301" s="89">
        <v>20200212</v>
      </c>
    </row>
    <row r="302" spans="1:26" x14ac:dyDescent="0.25">
      <c r="A302" s="79" t="s">
        <v>3584</v>
      </c>
      <c r="B302" s="79" t="s">
        <v>3585</v>
      </c>
      <c r="C302" s="80" t="s">
        <v>9619</v>
      </c>
      <c r="D302" s="80" t="s">
        <v>9611</v>
      </c>
      <c r="E302" s="80" t="s">
        <v>9671</v>
      </c>
      <c r="F302" s="80">
        <v>12</v>
      </c>
      <c r="G302" s="81">
        <v>19093.72</v>
      </c>
      <c r="H302" s="82">
        <v>6.01</v>
      </c>
      <c r="I302" s="82">
        <v>6.55</v>
      </c>
      <c r="J302" s="82">
        <v>7.09</v>
      </c>
      <c r="K302" s="83">
        <v>22.68</v>
      </c>
      <c r="L302" s="83">
        <v>20.29</v>
      </c>
      <c r="M302" s="83">
        <v>18.739999999999998</v>
      </c>
      <c r="N302" s="91">
        <f t="shared" si="15"/>
        <v>8.9850249584026626E-2</v>
      </c>
      <c r="O302" s="91">
        <f t="shared" si="15"/>
        <v>8.2442748091603055E-2</v>
      </c>
      <c r="P302" s="85">
        <v>1.55</v>
      </c>
      <c r="Q302" s="92">
        <f t="shared" si="16"/>
        <v>2.2582018518518514</v>
      </c>
      <c r="R302" s="92">
        <f t="shared" si="16"/>
        <v>2.2730925925925924</v>
      </c>
      <c r="S302" s="86">
        <v>91.07</v>
      </c>
      <c r="T302" s="87">
        <v>18865.148430000001</v>
      </c>
      <c r="U302" s="88">
        <v>8.0500000000000007</v>
      </c>
      <c r="V302" s="93">
        <f t="shared" si="14"/>
        <v>0.16161130691789052</v>
      </c>
      <c r="W302" s="89">
        <v>7.59</v>
      </c>
      <c r="X302" s="89">
        <v>1.1399999999999999</v>
      </c>
      <c r="Y302" s="89">
        <v>16240.5</v>
      </c>
      <c r="Z302" s="89">
        <v>20200206</v>
      </c>
    </row>
    <row r="303" spans="1:26" x14ac:dyDescent="0.25">
      <c r="A303" s="79" t="s">
        <v>3588</v>
      </c>
      <c r="B303" s="79" t="s">
        <v>3589</v>
      </c>
      <c r="C303" s="80" t="s">
        <v>9613</v>
      </c>
      <c r="D303" s="80" t="s">
        <v>16</v>
      </c>
      <c r="E303" s="80" t="s">
        <v>9694</v>
      </c>
      <c r="F303" s="80">
        <v>12</v>
      </c>
      <c r="G303" s="81">
        <v>12662.76</v>
      </c>
      <c r="H303" s="82">
        <v>9.64</v>
      </c>
      <c r="I303" s="82">
        <v>10.9</v>
      </c>
      <c r="J303" s="82">
        <v>12.11</v>
      </c>
      <c r="K303" s="83">
        <v>11</v>
      </c>
      <c r="L303" s="83">
        <v>9.6199999999999992</v>
      </c>
      <c r="M303" s="83">
        <v>8.65</v>
      </c>
      <c r="N303" s="91">
        <f t="shared" si="15"/>
        <v>0.13070539419087135</v>
      </c>
      <c r="O303" s="91">
        <f t="shared" si="15"/>
        <v>0.11100917431192651</v>
      </c>
      <c r="P303" s="85">
        <v>1.4</v>
      </c>
      <c r="Q303" s="92">
        <f t="shared" si="16"/>
        <v>0.73600634920634922</v>
      </c>
      <c r="R303" s="92">
        <f t="shared" si="16"/>
        <v>0.7792148760330585</v>
      </c>
      <c r="S303" s="86">
        <v>37.36</v>
      </c>
      <c r="T303" s="87">
        <v>6655.3940400000001</v>
      </c>
      <c r="U303" s="88">
        <v>3.88</v>
      </c>
      <c r="V303" s="93">
        <f t="shared" si="14"/>
        <v>5.6915045259647475E-2</v>
      </c>
      <c r="W303" s="89">
        <v>-4.78</v>
      </c>
      <c r="X303" s="89">
        <v>2.37</v>
      </c>
      <c r="Y303" s="89">
        <v>6297</v>
      </c>
      <c r="Z303" s="89">
        <v>20200427</v>
      </c>
    </row>
    <row r="304" spans="1:26" x14ac:dyDescent="0.25">
      <c r="A304" s="79" t="s">
        <v>3600</v>
      </c>
      <c r="B304" s="79" t="s">
        <v>3601</v>
      </c>
      <c r="C304" s="80" t="s">
        <v>9613</v>
      </c>
      <c r="D304" s="80" t="s">
        <v>9669</v>
      </c>
      <c r="E304" s="80" t="s">
        <v>9753</v>
      </c>
      <c r="F304" s="80">
        <v>12</v>
      </c>
      <c r="G304" s="81">
        <v>66725.69</v>
      </c>
      <c r="H304" s="82">
        <v>17.86</v>
      </c>
      <c r="I304" s="82">
        <v>17.55</v>
      </c>
      <c r="J304" s="82">
        <v>16.63</v>
      </c>
      <c r="L304" s="83">
        <v>8.52</v>
      </c>
      <c r="M304" s="83">
        <v>8.99</v>
      </c>
      <c r="N304" s="91">
        <f t="shared" si="15"/>
        <v>-1.7357222844344832E-2</v>
      </c>
      <c r="O304" s="91">
        <f t="shared" si="15"/>
        <v>-5.2421652421652518E-2</v>
      </c>
      <c r="P304" s="85">
        <v>1.21</v>
      </c>
      <c r="Q304" s="92">
        <f t="shared" si="16"/>
        <v>-4.9086193548387298</v>
      </c>
      <c r="R304" s="92">
        <f t="shared" si="16"/>
        <v>-1.7149402173913013</v>
      </c>
      <c r="T304" s="87">
        <v>32185.179680000001</v>
      </c>
      <c r="V304" s="93">
        <f t="shared" si="14"/>
        <v>0.19756936561363517</v>
      </c>
      <c r="X304" s="89">
        <v>5.04</v>
      </c>
      <c r="Y304" s="89">
        <v>26875.42</v>
      </c>
      <c r="Z304" s="89">
        <v>20200319</v>
      </c>
    </row>
    <row r="305" spans="1:26" x14ac:dyDescent="0.25">
      <c r="A305" s="79" t="s">
        <v>3604</v>
      </c>
      <c r="B305" s="79" t="s">
        <v>3605</v>
      </c>
      <c r="C305" s="80" t="s">
        <v>9619</v>
      </c>
      <c r="D305" s="80" t="s">
        <v>9626</v>
      </c>
      <c r="E305" s="80" t="s">
        <v>9754</v>
      </c>
      <c r="F305" s="80">
        <v>12</v>
      </c>
      <c r="G305" s="81">
        <v>22982.51</v>
      </c>
      <c r="H305" s="82">
        <v>2.67</v>
      </c>
      <c r="I305" s="82">
        <v>3.14</v>
      </c>
      <c r="J305" s="82">
        <v>3.58</v>
      </c>
      <c r="K305" s="83">
        <v>28.58</v>
      </c>
      <c r="L305" s="83">
        <v>23.29</v>
      </c>
      <c r="M305" s="83">
        <v>20.45</v>
      </c>
      <c r="N305" s="91">
        <f t="shared" si="15"/>
        <v>0.17602996254681655</v>
      </c>
      <c r="O305" s="91">
        <f t="shared" si="15"/>
        <v>0.14012738853503182</v>
      </c>
      <c r="P305" s="85">
        <v>1.71</v>
      </c>
      <c r="Q305" s="92">
        <f t="shared" si="16"/>
        <v>1.3230702127659568</v>
      </c>
      <c r="R305" s="92">
        <f t="shared" si="16"/>
        <v>1.459386363636364</v>
      </c>
      <c r="S305" s="86">
        <v>15.61</v>
      </c>
      <c r="T305" s="87">
        <v>5900.4912100000001</v>
      </c>
      <c r="U305" s="88">
        <v>9.35</v>
      </c>
      <c r="V305" s="93">
        <f t="shared" si="14"/>
        <v>9.9539389116957061E-2</v>
      </c>
      <c r="W305" s="89">
        <v>1.54</v>
      </c>
      <c r="X305" s="89">
        <v>0.98</v>
      </c>
      <c r="Y305" s="89">
        <v>5366.33</v>
      </c>
      <c r="Z305" s="89">
        <v>20200204</v>
      </c>
    </row>
    <row r="306" spans="1:26" x14ac:dyDescent="0.25">
      <c r="A306" s="79" t="s">
        <v>3614</v>
      </c>
      <c r="B306" s="79" t="s">
        <v>3615</v>
      </c>
      <c r="C306" s="80" t="s">
        <v>9613</v>
      </c>
      <c r="D306" s="80" t="s">
        <v>16</v>
      </c>
      <c r="E306" s="80" t="s">
        <v>9755</v>
      </c>
      <c r="F306" s="80">
        <v>12</v>
      </c>
      <c r="G306" s="81">
        <v>8642.91</v>
      </c>
      <c r="H306" s="82">
        <v>2.16</v>
      </c>
      <c r="I306" s="82">
        <v>2.38</v>
      </c>
      <c r="J306" s="82">
        <v>2.4700000000000002</v>
      </c>
      <c r="K306" s="83">
        <v>19.39</v>
      </c>
      <c r="L306" s="83">
        <v>16.690000000000001</v>
      </c>
      <c r="M306" s="83">
        <v>16.07</v>
      </c>
      <c r="N306" s="91">
        <f t="shared" si="15"/>
        <v>0.10185185185185174</v>
      </c>
      <c r="O306" s="91">
        <f t="shared" si="15"/>
        <v>3.7815126050420297E-2</v>
      </c>
      <c r="P306" s="85">
        <v>2.78</v>
      </c>
      <c r="Q306" s="92">
        <f t="shared" si="16"/>
        <v>1.6386545454545476</v>
      </c>
      <c r="R306" s="92">
        <f t="shared" si="16"/>
        <v>4.2496222222222082</v>
      </c>
      <c r="S306" s="86">
        <v>7.98</v>
      </c>
      <c r="T306" s="87">
        <v>4544.2631799999999</v>
      </c>
      <c r="U306" s="88">
        <v>0.17</v>
      </c>
      <c r="V306" s="93">
        <f t="shared" si="14"/>
        <v>2.602465116279068E-2</v>
      </c>
      <c r="W306" s="89">
        <v>-14.71</v>
      </c>
      <c r="X306" s="89">
        <v>3.02</v>
      </c>
      <c r="Y306" s="89">
        <v>4429</v>
      </c>
      <c r="Z306" s="89">
        <v>20200212</v>
      </c>
    </row>
    <row r="307" spans="1:26" x14ac:dyDescent="0.25">
      <c r="A307" s="79" t="s">
        <v>3620</v>
      </c>
      <c r="B307" s="79" t="s">
        <v>3621</v>
      </c>
      <c r="C307" s="80" t="s">
        <v>9613</v>
      </c>
      <c r="D307" s="80" t="s">
        <v>9634</v>
      </c>
      <c r="E307" s="80" t="s">
        <v>9756</v>
      </c>
      <c r="F307" s="80">
        <v>12</v>
      </c>
      <c r="G307" s="81">
        <v>16380.21</v>
      </c>
      <c r="H307" s="82">
        <v>3.81</v>
      </c>
      <c r="I307" s="82">
        <v>3.88</v>
      </c>
      <c r="J307" s="82">
        <v>4.1399999999999997</v>
      </c>
      <c r="K307" s="83">
        <v>9.76</v>
      </c>
      <c r="L307" s="83">
        <v>9.7200000000000006</v>
      </c>
      <c r="M307" s="83">
        <v>9.11</v>
      </c>
      <c r="N307" s="91">
        <f t="shared" si="15"/>
        <v>1.8372703412073449E-2</v>
      </c>
      <c r="O307" s="91">
        <f t="shared" si="15"/>
        <v>6.7010309278350458E-2</v>
      </c>
      <c r="P307" s="85">
        <v>1.69</v>
      </c>
      <c r="Q307" s="92">
        <f t="shared" si="16"/>
        <v>5.2904571428571554</v>
      </c>
      <c r="R307" s="92">
        <f t="shared" si="16"/>
        <v>1.3594923076923089</v>
      </c>
      <c r="S307" s="86">
        <v>8.75</v>
      </c>
      <c r="T307" s="87">
        <v>6582.0751899999996</v>
      </c>
      <c r="U307" s="88">
        <v>10.98</v>
      </c>
      <c r="V307" s="93">
        <f t="shared" si="14"/>
        <v>-0.18397282544011906</v>
      </c>
      <c r="W307" s="89">
        <v>3.13</v>
      </c>
      <c r="X307" s="89">
        <v>4.1399999999999997</v>
      </c>
      <c r="Y307" s="89">
        <v>8066</v>
      </c>
      <c r="Z307" s="89">
        <v>20200416</v>
      </c>
    </row>
    <row r="308" spans="1:26" x14ac:dyDescent="0.25">
      <c r="A308" s="79" t="s">
        <v>3622</v>
      </c>
      <c r="B308" s="79" t="s">
        <v>3623</v>
      </c>
      <c r="C308" s="80" t="s">
        <v>9613</v>
      </c>
      <c r="D308" s="80" t="s">
        <v>9634</v>
      </c>
      <c r="E308" s="80" t="s">
        <v>9725</v>
      </c>
      <c r="F308" s="80">
        <v>12</v>
      </c>
      <c r="G308" s="81">
        <v>5671.56</v>
      </c>
      <c r="H308" s="82">
        <v>6.82</v>
      </c>
      <c r="I308" s="82">
        <v>6.15</v>
      </c>
      <c r="J308" s="82">
        <v>6.22</v>
      </c>
      <c r="K308" s="83">
        <v>13.25</v>
      </c>
      <c r="L308" s="83">
        <v>14.73</v>
      </c>
      <c r="M308" s="83">
        <v>14.58</v>
      </c>
      <c r="N308" s="91">
        <f t="shared" si="15"/>
        <v>-9.8240469208211126E-2</v>
      </c>
      <c r="O308" s="91">
        <f t="shared" si="15"/>
        <v>1.1382113821138113E-2</v>
      </c>
      <c r="P308" s="85">
        <v>1.55</v>
      </c>
      <c r="Q308" s="92">
        <f t="shared" si="16"/>
        <v>-1.4993820895522392</v>
      </c>
      <c r="R308" s="92">
        <f t="shared" si="16"/>
        <v>12.809571428571539</v>
      </c>
      <c r="S308" s="86">
        <v>12.34</v>
      </c>
      <c r="T308" s="87">
        <v>1488.5880099999999</v>
      </c>
      <c r="U308" s="88">
        <v>8.44</v>
      </c>
      <c r="V308" s="93">
        <f t="shared" si="14"/>
        <v>3.0906513053036546</v>
      </c>
      <c r="W308" s="89">
        <v>1.27</v>
      </c>
      <c r="X308" s="89">
        <v>3.13</v>
      </c>
      <c r="Y308" s="89">
        <v>363.9</v>
      </c>
      <c r="Z308" s="89">
        <v>20200423</v>
      </c>
    </row>
    <row r="309" spans="1:26" x14ac:dyDescent="0.25">
      <c r="A309" s="79" t="s">
        <v>3626</v>
      </c>
      <c r="B309" s="79" t="s">
        <v>3627</v>
      </c>
      <c r="C309" s="80" t="s">
        <v>9613</v>
      </c>
      <c r="D309" s="80" t="s">
        <v>9614</v>
      </c>
      <c r="E309" s="80" t="s">
        <v>9699</v>
      </c>
      <c r="F309" s="80">
        <v>12</v>
      </c>
      <c r="G309" s="81">
        <v>4241.6000000000004</v>
      </c>
      <c r="H309" s="82">
        <v>1.98</v>
      </c>
      <c r="I309" s="82">
        <v>2.19</v>
      </c>
      <c r="J309" s="82">
        <v>2.37</v>
      </c>
      <c r="K309" s="83">
        <v>15.26</v>
      </c>
      <c r="L309" s="83">
        <v>16.41</v>
      </c>
      <c r="M309" s="83">
        <v>15.2</v>
      </c>
      <c r="N309" s="91">
        <f t="shared" si="15"/>
        <v>0.10606060606060605</v>
      </c>
      <c r="O309" s="91">
        <f t="shared" si="15"/>
        <v>8.2191780821917887E-2</v>
      </c>
      <c r="P309" s="85">
        <v>2.13</v>
      </c>
      <c r="Q309" s="92">
        <f t="shared" si="16"/>
        <v>1.5472285714285716</v>
      </c>
      <c r="R309" s="92">
        <f t="shared" si="16"/>
        <v>1.8493333333333315</v>
      </c>
      <c r="S309" s="86">
        <v>9.06</v>
      </c>
      <c r="T309" s="87">
        <v>3502.43408</v>
      </c>
      <c r="U309" s="88">
        <v>-3.96</v>
      </c>
      <c r="V309" s="93">
        <f t="shared" si="14"/>
        <v>-4.4828043994643831E-2</v>
      </c>
      <c r="W309" s="89">
        <v>8.6999999999999993</v>
      </c>
      <c r="X309" s="89">
        <v>0</v>
      </c>
      <c r="Y309" s="89">
        <v>3666.81</v>
      </c>
      <c r="Z309" s="89">
        <v>20200212</v>
      </c>
    </row>
    <row r="310" spans="1:26" x14ac:dyDescent="0.25">
      <c r="A310" s="79" t="s">
        <v>3628</v>
      </c>
      <c r="B310" s="79" t="s">
        <v>3629</v>
      </c>
      <c r="C310" s="80" t="s">
        <v>9619</v>
      </c>
      <c r="D310" s="80" t="s">
        <v>9634</v>
      </c>
      <c r="E310" s="80" t="s">
        <v>9847</v>
      </c>
      <c r="F310" s="80">
        <v>12</v>
      </c>
      <c r="G310" s="81">
        <v>3776.03</v>
      </c>
      <c r="H310" s="82">
        <v>1.66</v>
      </c>
      <c r="I310" s="82">
        <v>2.2599999999999998</v>
      </c>
      <c r="J310" s="82">
        <v>2.5299999999999998</v>
      </c>
      <c r="K310" s="83">
        <v>29.82</v>
      </c>
      <c r="L310" s="83">
        <v>14.25</v>
      </c>
      <c r="M310" s="83">
        <v>12.73</v>
      </c>
      <c r="N310" s="91">
        <f t="shared" si="15"/>
        <v>0.36144578313253006</v>
      </c>
      <c r="O310" s="91">
        <f t="shared" si="15"/>
        <v>0.11946902654867259</v>
      </c>
      <c r="Q310" s="92">
        <f t="shared" si="16"/>
        <v>0.39425000000000004</v>
      </c>
      <c r="R310" s="92">
        <f t="shared" si="16"/>
        <v>1.0655481481481479</v>
      </c>
      <c r="S310" s="86">
        <v>4.4800000000000004</v>
      </c>
      <c r="T310" s="87">
        <v>2619.0070799999999</v>
      </c>
      <c r="U310" s="88">
        <v>-5.57</v>
      </c>
      <c r="V310" s="93">
        <f t="shared" si="14"/>
        <v>7.9024011206328307E-2</v>
      </c>
      <c r="W310" s="89">
        <v>5.13</v>
      </c>
      <c r="X310" s="89">
        <v>3.85</v>
      </c>
      <c r="Y310" s="89">
        <v>2427.1999999999998</v>
      </c>
      <c r="Z310" s="89">
        <v>20200205</v>
      </c>
    </row>
    <row r="311" spans="1:26" x14ac:dyDescent="0.25">
      <c r="A311" s="79" t="s">
        <v>3632</v>
      </c>
      <c r="B311" s="79" t="s">
        <v>3633</v>
      </c>
      <c r="C311" s="80" t="s">
        <v>9613</v>
      </c>
      <c r="D311" s="80" t="s">
        <v>9626</v>
      </c>
      <c r="E311" s="80" t="s">
        <v>9629</v>
      </c>
      <c r="F311" s="80">
        <v>3</v>
      </c>
      <c r="G311" s="81">
        <v>7724.4</v>
      </c>
      <c r="H311" s="82">
        <v>-1.08</v>
      </c>
      <c r="I311" s="82">
        <v>-3.88</v>
      </c>
      <c r="J311" s="82">
        <v>-0.93</v>
      </c>
      <c r="N311" s="91">
        <f t="shared" si="15"/>
        <v>-2.5925925925925921</v>
      </c>
      <c r="O311" s="91">
        <f t="shared" si="15"/>
        <v>0.76030927835051543</v>
      </c>
      <c r="Q311" s="92">
        <f t="shared" si="16"/>
        <v>0</v>
      </c>
      <c r="R311" s="92">
        <f t="shared" si="16"/>
        <v>0</v>
      </c>
      <c r="S311" s="86">
        <v>-13.44</v>
      </c>
      <c r="T311" s="87">
        <v>303.77999</v>
      </c>
      <c r="V311" s="93">
        <f t="shared" si="14"/>
        <v>0.7843171218795888</v>
      </c>
      <c r="W311" s="89">
        <v>-203.7</v>
      </c>
      <c r="X311" s="89">
        <v>0</v>
      </c>
      <c r="Y311" s="89">
        <v>170.25</v>
      </c>
      <c r="Z311" s="89">
        <v>20200213</v>
      </c>
    </row>
    <row r="312" spans="1:26" x14ac:dyDescent="0.25">
      <c r="A312" s="79" t="s">
        <v>3638</v>
      </c>
      <c r="B312" s="79" t="s">
        <v>3639</v>
      </c>
      <c r="C312" s="80" t="s">
        <v>9619</v>
      </c>
      <c r="D312" s="80" t="s">
        <v>9611</v>
      </c>
      <c r="E312" s="80" t="s">
        <v>9612</v>
      </c>
      <c r="F312" s="80">
        <v>12</v>
      </c>
      <c r="G312" s="81">
        <v>8891.7900000000009</v>
      </c>
      <c r="H312" s="82">
        <v>0.82</v>
      </c>
      <c r="I312" s="82">
        <v>0.97</v>
      </c>
      <c r="J312" s="82">
        <v>1.29</v>
      </c>
      <c r="K312" s="83">
        <v>51.51</v>
      </c>
      <c r="L312" s="83">
        <v>53.88</v>
      </c>
      <c r="M312" s="83">
        <v>40.33</v>
      </c>
      <c r="N312" s="91">
        <f t="shared" si="15"/>
        <v>0.18292682926829273</v>
      </c>
      <c r="O312" s="91">
        <f t="shared" si="15"/>
        <v>0.32989690721649489</v>
      </c>
      <c r="Q312" s="92">
        <f t="shared" si="16"/>
        <v>2.9454399999999996</v>
      </c>
      <c r="R312" s="92">
        <f t="shared" si="16"/>
        <v>1.2225031249999998</v>
      </c>
      <c r="S312" s="86">
        <v>14.21</v>
      </c>
      <c r="T312" s="87">
        <v>791.52098999999998</v>
      </c>
      <c r="U312" s="88">
        <v>15.15</v>
      </c>
      <c r="V312" s="93">
        <f t="shared" si="14"/>
        <v>-1.8378115931244943E-2</v>
      </c>
      <c r="W312" s="89">
        <v>14.29</v>
      </c>
      <c r="X312" s="89">
        <v>0.42</v>
      </c>
      <c r="Y312" s="89">
        <v>806.34</v>
      </c>
      <c r="Z312" s="89">
        <v>20200213</v>
      </c>
    </row>
    <row r="313" spans="1:26" x14ac:dyDescent="0.25">
      <c r="A313" s="79" t="s">
        <v>3640</v>
      </c>
      <c r="B313" s="79" t="s">
        <v>3641</v>
      </c>
      <c r="C313" s="80" t="s">
        <v>9613</v>
      </c>
      <c r="D313" s="80" t="s">
        <v>57</v>
      </c>
      <c r="E313" s="80" t="s">
        <v>9757</v>
      </c>
      <c r="F313" s="80">
        <v>12</v>
      </c>
      <c r="G313" s="81">
        <v>31676.79</v>
      </c>
      <c r="H313" s="82">
        <v>3.96</v>
      </c>
      <c r="I313" s="82">
        <v>4.33</v>
      </c>
      <c r="L313" s="83">
        <v>9.0399999999999991</v>
      </c>
      <c r="N313" s="91">
        <f t="shared" si="15"/>
        <v>9.3434343434343467E-2</v>
      </c>
      <c r="O313" s="91">
        <f t="shared" si="15"/>
        <v>-1</v>
      </c>
      <c r="P313" s="85">
        <v>1.07</v>
      </c>
      <c r="Q313" s="92">
        <f t="shared" si="16"/>
        <v>0.967524324324324</v>
      </c>
      <c r="R313" s="92">
        <f t="shared" si="16"/>
        <v>0</v>
      </c>
      <c r="T313" s="87">
        <v>55543.726560000003</v>
      </c>
      <c r="V313" s="93">
        <f t="shared" si="14"/>
        <v>1.2639949885525116E-2</v>
      </c>
      <c r="X313" s="89">
        <v>3.68</v>
      </c>
      <c r="Y313" s="89">
        <v>54850.42</v>
      </c>
      <c r="Z313" s="89">
        <v>20200317</v>
      </c>
    </row>
    <row r="314" spans="1:26" x14ac:dyDescent="0.25">
      <c r="A314" s="79" t="s">
        <v>3650</v>
      </c>
      <c r="B314" s="79" t="s">
        <v>3651</v>
      </c>
      <c r="C314" s="80" t="s">
        <v>9613</v>
      </c>
      <c r="D314" s="80" t="s">
        <v>9630</v>
      </c>
      <c r="E314" s="80" t="s">
        <v>9758</v>
      </c>
      <c r="F314" s="80">
        <v>12</v>
      </c>
      <c r="G314" s="81">
        <v>18432.14</v>
      </c>
      <c r="H314" s="82">
        <v>2.48</v>
      </c>
      <c r="I314" s="82">
        <v>2.68</v>
      </c>
      <c r="J314" s="82">
        <v>2.88</v>
      </c>
      <c r="K314" s="83">
        <v>30.29</v>
      </c>
      <c r="L314" s="83">
        <v>28.06</v>
      </c>
      <c r="M314" s="83">
        <v>26.05</v>
      </c>
      <c r="N314" s="91">
        <f t="shared" si="15"/>
        <v>8.0645161290322648E-2</v>
      </c>
      <c r="O314" s="91">
        <f t="shared" si="15"/>
        <v>7.4626865671641687E-2</v>
      </c>
      <c r="P314" s="85">
        <v>3.22</v>
      </c>
      <c r="Q314" s="92">
        <f t="shared" si="16"/>
        <v>3.4794399999999968</v>
      </c>
      <c r="R314" s="92">
        <f t="shared" si="16"/>
        <v>3.4907000000000048</v>
      </c>
      <c r="S314" s="86">
        <v>24.16</v>
      </c>
      <c r="T314" s="87">
        <v>4621.7997999999998</v>
      </c>
      <c r="U314" s="88">
        <v>6.45</v>
      </c>
      <c r="V314" s="93">
        <f t="shared" si="14"/>
        <v>6.0605319319824671E-2</v>
      </c>
      <c r="W314" s="89">
        <v>0</v>
      </c>
      <c r="X314" s="89">
        <v>1.21</v>
      </c>
      <c r="Y314" s="89">
        <v>4357.7</v>
      </c>
      <c r="Z314" s="89">
        <v>20200507</v>
      </c>
    </row>
    <row r="315" spans="1:26" x14ac:dyDescent="0.25">
      <c r="A315" s="79" t="s">
        <v>3652</v>
      </c>
      <c r="B315" s="79" t="s">
        <v>3653</v>
      </c>
      <c r="C315" s="80" t="s">
        <v>9619</v>
      </c>
      <c r="D315" s="80" t="s">
        <v>9643</v>
      </c>
      <c r="E315" s="80" t="s">
        <v>9759</v>
      </c>
      <c r="F315" s="80">
        <v>12</v>
      </c>
      <c r="G315" s="81">
        <v>5947.8</v>
      </c>
      <c r="H315" s="82">
        <v>4.03</v>
      </c>
      <c r="I315" s="82">
        <v>3.73</v>
      </c>
      <c r="J315" s="82">
        <v>4.6399999999999997</v>
      </c>
      <c r="K315" s="83">
        <v>35.200000000000003</v>
      </c>
      <c r="L315" s="83">
        <v>39.78</v>
      </c>
      <c r="M315" s="83">
        <v>32.049999999999997</v>
      </c>
      <c r="N315" s="91">
        <f t="shared" si="15"/>
        <v>-7.4441687344913215E-2</v>
      </c>
      <c r="O315" s="91">
        <f t="shared" si="15"/>
        <v>0.24396782841823048</v>
      </c>
      <c r="P315" s="85">
        <v>1.99</v>
      </c>
      <c r="Q315" s="92">
        <f t="shared" si="16"/>
        <v>-5.3437799999999953</v>
      </c>
      <c r="R315" s="92">
        <f t="shared" si="16"/>
        <v>1.3136978021978025</v>
      </c>
      <c r="S315" s="86">
        <v>33.71</v>
      </c>
      <c r="T315" s="87">
        <v>1374</v>
      </c>
      <c r="U315" s="88">
        <v>2.4700000000000002</v>
      </c>
      <c r="V315" s="93">
        <f t="shared" si="14"/>
        <v>0.36174430128840435</v>
      </c>
      <c r="W315" s="89">
        <v>3.77</v>
      </c>
      <c r="X315" s="89">
        <v>0.39</v>
      </c>
      <c r="Y315" s="89">
        <v>1009</v>
      </c>
      <c r="Z315" s="89">
        <v>20200226</v>
      </c>
    </row>
    <row r="316" spans="1:26" x14ac:dyDescent="0.25">
      <c r="A316" s="79" t="s">
        <v>3654</v>
      </c>
      <c r="B316" s="79" t="s">
        <v>3655</v>
      </c>
      <c r="C316" s="80" t="s">
        <v>9613</v>
      </c>
      <c r="D316" s="80" t="s">
        <v>9626</v>
      </c>
      <c r="E316" s="80" t="s">
        <v>9674</v>
      </c>
      <c r="F316" s="80">
        <v>12</v>
      </c>
      <c r="G316" s="81">
        <v>7547.88</v>
      </c>
      <c r="H316" s="82">
        <v>13.86</v>
      </c>
      <c r="I316" s="82">
        <v>15.67</v>
      </c>
      <c r="J316" s="82">
        <v>17.32</v>
      </c>
      <c r="K316" s="83">
        <v>36.020000000000003</v>
      </c>
      <c r="L316" s="83">
        <v>30.09</v>
      </c>
      <c r="M316" s="83">
        <v>27.22</v>
      </c>
      <c r="N316" s="91">
        <f t="shared" si="15"/>
        <v>0.13059163059163062</v>
      </c>
      <c r="O316" s="91">
        <f t="shared" si="15"/>
        <v>0.10529674537332485</v>
      </c>
      <c r="P316" s="85">
        <v>2.72</v>
      </c>
      <c r="Q316" s="92">
        <f t="shared" si="16"/>
        <v>2.3041292817679553</v>
      </c>
      <c r="R316" s="92">
        <f t="shared" si="16"/>
        <v>2.5850751515151504</v>
      </c>
      <c r="S316" s="86">
        <v>35.06</v>
      </c>
      <c r="T316" s="87">
        <v>2143.07006</v>
      </c>
      <c r="U316" s="88">
        <v>5.16</v>
      </c>
      <c r="V316" s="93">
        <f t="shared" si="14"/>
        <v>0.20218217821782172</v>
      </c>
      <c r="W316" s="89">
        <v>4.53</v>
      </c>
      <c r="X316" s="89">
        <v>0.27</v>
      </c>
      <c r="Y316" s="89">
        <v>1782.65</v>
      </c>
      <c r="Z316" s="89">
        <v>20200218</v>
      </c>
    </row>
    <row r="317" spans="1:26" x14ac:dyDescent="0.25">
      <c r="A317" s="79" t="s">
        <v>3658</v>
      </c>
      <c r="B317" s="79" t="s">
        <v>3659</v>
      </c>
      <c r="C317" s="80" t="s">
        <v>9617</v>
      </c>
      <c r="D317" s="80" t="s">
        <v>9640</v>
      </c>
      <c r="E317" s="80" t="s">
        <v>9764</v>
      </c>
      <c r="F317" s="80">
        <v>12</v>
      </c>
      <c r="G317" s="81">
        <v>4263.2299999999996</v>
      </c>
      <c r="H317" s="82">
        <v>0.42</v>
      </c>
      <c r="I317" s="82">
        <v>0.45</v>
      </c>
      <c r="J317" s="82">
        <v>0.41</v>
      </c>
      <c r="L317" s="83">
        <v>1.54</v>
      </c>
      <c r="M317" s="83">
        <v>1.69</v>
      </c>
      <c r="N317" s="91">
        <f t="shared" si="15"/>
        <v>7.1428571428571494E-2</v>
      </c>
      <c r="O317" s="91">
        <f t="shared" si="15"/>
        <v>-8.8888888888888962E-2</v>
      </c>
      <c r="Q317" s="92">
        <f t="shared" si="16"/>
        <v>0.21559999999999982</v>
      </c>
      <c r="R317" s="92">
        <f t="shared" si="16"/>
        <v>-0.19012499999999982</v>
      </c>
      <c r="T317" s="87">
        <v>82293.6875</v>
      </c>
      <c r="V317" s="93" t="e">
        <f t="shared" si="14"/>
        <v>#DIV/0!</v>
      </c>
      <c r="X317" s="89">
        <v>0</v>
      </c>
    </row>
    <row r="318" spans="1:26" x14ac:dyDescent="0.25">
      <c r="A318" s="79" t="s">
        <v>3660</v>
      </c>
      <c r="B318" s="79" t="s">
        <v>3661</v>
      </c>
      <c r="C318" s="80" t="s">
        <v>9613</v>
      </c>
      <c r="D318" s="80" t="s">
        <v>9611</v>
      </c>
      <c r="E318" s="80" t="s">
        <v>9687</v>
      </c>
      <c r="F318" s="80">
        <v>12</v>
      </c>
      <c r="G318" s="81">
        <v>5050.99</v>
      </c>
      <c r="H318" s="82">
        <v>0.87</v>
      </c>
      <c r="I318" s="82">
        <v>1</v>
      </c>
      <c r="J318" s="82">
        <v>1.19</v>
      </c>
      <c r="K318" s="83">
        <v>51.54</v>
      </c>
      <c r="L318" s="83">
        <v>41.81</v>
      </c>
      <c r="M318" s="83">
        <v>35.18</v>
      </c>
      <c r="N318" s="91">
        <f t="shared" si="15"/>
        <v>0.14942528735632185</v>
      </c>
      <c r="O318" s="91">
        <f t="shared" si="15"/>
        <v>0.18999999999999995</v>
      </c>
      <c r="P318" s="85">
        <v>1.39</v>
      </c>
      <c r="Q318" s="92">
        <f t="shared" si="16"/>
        <v>2.798053846153846</v>
      </c>
      <c r="R318" s="92">
        <f t="shared" si="16"/>
        <v>1.8515789473684217</v>
      </c>
      <c r="S318" s="86">
        <v>9.5299999999999994</v>
      </c>
      <c r="T318" s="87">
        <v>520.80101999999999</v>
      </c>
      <c r="U318" s="88">
        <v>2.3199999999999998</v>
      </c>
      <c r="V318" s="93">
        <f t="shared" si="14"/>
        <v>0.62202884016444504</v>
      </c>
      <c r="W318" s="89">
        <v>100</v>
      </c>
      <c r="X318" s="89">
        <v>0</v>
      </c>
      <c r="Y318" s="89">
        <v>321.08</v>
      </c>
      <c r="Z318" s="89">
        <v>20200210</v>
      </c>
    </row>
    <row r="319" spans="1:26" x14ac:dyDescent="0.25">
      <c r="A319" s="79" t="s">
        <v>3662</v>
      </c>
      <c r="B319" s="79" t="s">
        <v>3663</v>
      </c>
      <c r="C319" s="80" t="s">
        <v>9613</v>
      </c>
      <c r="D319" s="80" t="s">
        <v>9643</v>
      </c>
      <c r="E319" s="80" t="s">
        <v>9760</v>
      </c>
      <c r="F319" s="80">
        <v>12</v>
      </c>
      <c r="G319" s="81">
        <v>5655.55</v>
      </c>
      <c r="H319" s="82">
        <v>4.25</v>
      </c>
      <c r="I319" s="82">
        <v>4.38</v>
      </c>
      <c r="J319" s="82">
        <v>4.71</v>
      </c>
      <c r="K319" s="83">
        <v>23.71</v>
      </c>
      <c r="L319" s="83">
        <v>23.15</v>
      </c>
      <c r="M319" s="83">
        <v>21.55</v>
      </c>
      <c r="N319" s="91">
        <f t="shared" si="15"/>
        <v>3.0588235294117621E-2</v>
      </c>
      <c r="O319" s="91">
        <f t="shared" si="15"/>
        <v>7.5342465753424681E-2</v>
      </c>
      <c r="P319" s="85">
        <v>3.07</v>
      </c>
      <c r="Q319" s="92">
        <f t="shared" si="16"/>
        <v>7.5682692307692365</v>
      </c>
      <c r="R319" s="92">
        <f t="shared" si="16"/>
        <v>2.8602727272727262</v>
      </c>
      <c r="S319" s="86">
        <v>-174.81</v>
      </c>
      <c r="T319" s="87">
        <v>1165.66003</v>
      </c>
      <c r="U319" s="88">
        <v>7.64</v>
      </c>
      <c r="V319" s="93">
        <f t="shared" si="14"/>
        <v>0.11942766733890335</v>
      </c>
      <c r="W319" s="89">
        <v>6.2</v>
      </c>
      <c r="X319" s="89">
        <v>0.89</v>
      </c>
      <c r="Y319" s="89">
        <v>1041.3</v>
      </c>
      <c r="Z319" s="89">
        <v>20200218</v>
      </c>
    </row>
    <row r="320" spans="1:26" x14ac:dyDescent="0.25">
      <c r="A320" s="79" t="s">
        <v>3666</v>
      </c>
      <c r="B320" s="79" t="s">
        <v>3667</v>
      </c>
      <c r="C320" s="80" t="s">
        <v>9619</v>
      </c>
      <c r="D320" s="80" t="s">
        <v>9611</v>
      </c>
      <c r="E320" s="80" t="s">
        <v>9761</v>
      </c>
      <c r="F320" s="80">
        <v>12</v>
      </c>
      <c r="G320" s="81">
        <v>17291.36</v>
      </c>
      <c r="H320" s="82">
        <v>6.11</v>
      </c>
      <c r="I320" s="82">
        <v>6.43</v>
      </c>
      <c r="J320" s="82">
        <v>6.87</v>
      </c>
      <c r="K320" s="83">
        <v>18.440000000000001</v>
      </c>
      <c r="L320" s="83">
        <v>17.66</v>
      </c>
      <c r="M320" s="83">
        <v>16.52</v>
      </c>
      <c r="N320" s="91">
        <f t="shared" si="15"/>
        <v>5.2373158756137378E-2</v>
      </c>
      <c r="O320" s="91">
        <f t="shared" si="15"/>
        <v>6.8429237947122926E-2</v>
      </c>
      <c r="P320" s="85">
        <v>2.08</v>
      </c>
      <c r="Q320" s="92">
        <f t="shared" si="16"/>
        <v>3.3719562500000064</v>
      </c>
      <c r="R320" s="92">
        <f t="shared" si="16"/>
        <v>2.4141727272727249</v>
      </c>
      <c r="S320" s="86">
        <v>22.95</v>
      </c>
      <c r="T320" s="87">
        <v>2068.20703</v>
      </c>
      <c r="U320" s="88">
        <v>5.96</v>
      </c>
      <c r="V320" s="93">
        <f t="shared" si="14"/>
        <v>3.6799192901544056E-2</v>
      </c>
      <c r="W320" s="89">
        <v>1.51</v>
      </c>
      <c r="X320" s="89">
        <v>0</v>
      </c>
      <c r="Y320" s="89">
        <v>1994.8</v>
      </c>
      <c r="Z320" s="89">
        <v>20200416</v>
      </c>
    </row>
    <row r="321" spans="1:26" x14ac:dyDescent="0.25">
      <c r="A321" s="79" t="s">
        <v>3668</v>
      </c>
      <c r="B321" s="79" t="s">
        <v>3669</v>
      </c>
      <c r="C321" s="80" t="s">
        <v>9613</v>
      </c>
      <c r="D321" s="80" t="s">
        <v>9611</v>
      </c>
      <c r="E321" s="80" t="s">
        <v>9678</v>
      </c>
      <c r="F321" s="80">
        <v>12</v>
      </c>
      <c r="G321" s="81">
        <v>168554.16</v>
      </c>
      <c r="H321" s="82">
        <v>3.9</v>
      </c>
      <c r="I321" s="82">
        <v>3.91</v>
      </c>
      <c r="J321" s="82">
        <v>3.89</v>
      </c>
      <c r="L321" s="83">
        <v>10.51</v>
      </c>
      <c r="M321" s="83">
        <v>10.58</v>
      </c>
      <c r="N321" s="91">
        <f t="shared" si="15"/>
        <v>2.5641025641026235E-3</v>
      </c>
      <c r="O321" s="91">
        <f t="shared" si="15"/>
        <v>-5.1150895140665009E-3</v>
      </c>
      <c r="P321" s="85">
        <v>2.15</v>
      </c>
      <c r="Q321" s="92">
        <f t="shared" si="16"/>
        <v>40.988999999999052</v>
      </c>
      <c r="R321" s="92">
        <f t="shared" si="16"/>
        <v>-20.68389999999998</v>
      </c>
      <c r="T321" s="87">
        <v>110071</v>
      </c>
      <c r="V321" s="93">
        <f t="shared" si="14"/>
        <v>3.3167695100499973E-2</v>
      </c>
      <c r="X321" s="89">
        <v>4.26</v>
      </c>
      <c r="Y321" s="89">
        <v>106537.4</v>
      </c>
      <c r="Z321" s="89">
        <v>20200504</v>
      </c>
    </row>
    <row r="322" spans="1:26" x14ac:dyDescent="0.25">
      <c r="A322" s="79" t="s">
        <v>3674</v>
      </c>
      <c r="B322" s="79" t="s">
        <v>3675</v>
      </c>
      <c r="C322" s="80" t="s">
        <v>9619</v>
      </c>
      <c r="D322" s="80" t="s">
        <v>178</v>
      </c>
      <c r="E322" s="80" t="s">
        <v>9696</v>
      </c>
      <c r="F322" s="80">
        <v>12</v>
      </c>
      <c r="G322" s="81">
        <v>9739.3799999999992</v>
      </c>
      <c r="H322" s="82">
        <v>4.43</v>
      </c>
      <c r="I322" s="82">
        <v>3.85</v>
      </c>
      <c r="J322" s="82">
        <v>4.28</v>
      </c>
      <c r="K322" s="83">
        <v>17.23</v>
      </c>
      <c r="L322" s="83">
        <v>18.68</v>
      </c>
      <c r="M322" s="83">
        <v>16.809999999999999</v>
      </c>
      <c r="N322" s="91">
        <f t="shared" ref="N322:O373" si="17">(I322-H322)/ABS(H322)</f>
        <v>-0.13092550790067711</v>
      </c>
      <c r="O322" s="91">
        <f t="shared" si="17"/>
        <v>0.11168831168831173</v>
      </c>
      <c r="P322" s="85">
        <v>2.08</v>
      </c>
      <c r="Q322" s="92">
        <f t="shared" ref="Q322:R373" si="18">L322/(N322*100)</f>
        <v>-1.4267655172413802</v>
      </c>
      <c r="R322" s="92">
        <f t="shared" si="18"/>
        <v>1.5050813953488367</v>
      </c>
      <c r="S322" s="86">
        <v>34.67</v>
      </c>
      <c r="T322" s="87">
        <v>15226.78613</v>
      </c>
      <c r="U322" s="88">
        <v>5.18</v>
      </c>
      <c r="V322" s="93">
        <f t="shared" si="14"/>
        <v>-5.4034302861423918E-3</v>
      </c>
      <c r="W322" s="89">
        <v>-25.51</v>
      </c>
      <c r="X322" s="89">
        <v>2.83</v>
      </c>
      <c r="Y322" s="89">
        <v>15309.51</v>
      </c>
      <c r="Z322" s="89">
        <v>20200505</v>
      </c>
    </row>
    <row r="323" spans="1:26" x14ac:dyDescent="0.25">
      <c r="A323" s="79" t="s">
        <v>3680</v>
      </c>
      <c r="B323" s="79" t="s">
        <v>3681</v>
      </c>
      <c r="C323" s="80" t="s">
        <v>9613</v>
      </c>
      <c r="D323" s="80" t="s">
        <v>57</v>
      </c>
      <c r="E323" s="80" t="s">
        <v>9715</v>
      </c>
      <c r="F323" s="80">
        <v>12</v>
      </c>
      <c r="G323" s="81">
        <v>27693.919999999998</v>
      </c>
      <c r="H323" s="82">
        <v>1.4</v>
      </c>
      <c r="I323" s="82">
        <v>1.35</v>
      </c>
      <c r="K323" s="83">
        <v>26.25</v>
      </c>
      <c r="L323" s="83">
        <v>26.44</v>
      </c>
      <c r="N323" s="91">
        <f t="shared" si="17"/>
        <v>-3.5714285714285587E-2</v>
      </c>
      <c r="O323" s="91">
        <f t="shared" si="17"/>
        <v>-1</v>
      </c>
      <c r="Q323" s="92">
        <f t="shared" si="18"/>
        <v>-7.4032000000000266</v>
      </c>
      <c r="R323" s="92">
        <f t="shared" si="18"/>
        <v>0</v>
      </c>
      <c r="S323" s="86">
        <v>8.76</v>
      </c>
      <c r="U323" s="88">
        <v>-1.35</v>
      </c>
      <c r="V323" s="93">
        <f t="shared" ref="V323:V386" si="19">(T323-Y323)/Y323</f>
        <v>-1</v>
      </c>
      <c r="X323" s="89">
        <v>3.1</v>
      </c>
      <c r="Y323" s="89">
        <v>6810.81</v>
      </c>
      <c r="Z323" s="89">
        <v>20200504</v>
      </c>
    </row>
    <row r="324" spans="1:26" x14ac:dyDescent="0.25">
      <c r="A324" s="79" t="s">
        <v>3682</v>
      </c>
      <c r="B324" s="79" t="s">
        <v>3683</v>
      </c>
      <c r="C324" s="80" t="s">
        <v>9619</v>
      </c>
      <c r="D324" s="80" t="s">
        <v>9643</v>
      </c>
      <c r="E324" s="80" t="s">
        <v>9739</v>
      </c>
      <c r="F324" s="80">
        <v>12</v>
      </c>
      <c r="G324" s="81">
        <v>114273.7</v>
      </c>
      <c r="H324" s="82">
        <v>6.83</v>
      </c>
      <c r="I324" s="82">
        <v>13.52</v>
      </c>
      <c r="J324" s="82">
        <v>20.28</v>
      </c>
      <c r="K324" s="83">
        <v>69.92</v>
      </c>
      <c r="L324" s="83">
        <v>39.35</v>
      </c>
      <c r="M324" s="83">
        <v>26.23</v>
      </c>
      <c r="N324" s="91">
        <f t="shared" si="17"/>
        <v>0.97950219619326495</v>
      </c>
      <c r="O324" s="91">
        <f t="shared" si="17"/>
        <v>0.50000000000000011</v>
      </c>
      <c r="P324" s="85">
        <v>1.04</v>
      </c>
      <c r="Q324" s="92">
        <f t="shared" si="18"/>
        <v>0.40173467862481321</v>
      </c>
      <c r="R324" s="92">
        <f t="shared" si="18"/>
        <v>0.52459999999999984</v>
      </c>
      <c r="S324" s="86">
        <v>4.07</v>
      </c>
      <c r="T324" s="87">
        <v>48327.285150000003</v>
      </c>
      <c r="U324" s="88">
        <v>49.37</v>
      </c>
      <c r="V324" s="93">
        <f t="shared" si="19"/>
        <v>5.6010950747312369E-2</v>
      </c>
      <c r="W324" s="89">
        <v>34.799999999999997</v>
      </c>
      <c r="X324" s="89">
        <v>0</v>
      </c>
      <c r="Y324" s="89">
        <v>45764</v>
      </c>
      <c r="Z324" s="89">
        <v>20200505</v>
      </c>
    </row>
    <row r="325" spans="1:26" x14ac:dyDescent="0.25">
      <c r="A325" s="79" t="s">
        <v>3684</v>
      </c>
      <c r="B325" s="79" t="s">
        <v>3685</v>
      </c>
      <c r="C325" s="80" t="s">
        <v>9613</v>
      </c>
      <c r="D325" s="80" t="s">
        <v>9611</v>
      </c>
      <c r="E325" s="80" t="s">
        <v>9678</v>
      </c>
      <c r="F325" s="80">
        <v>12</v>
      </c>
      <c r="G325" s="81">
        <v>25702.42</v>
      </c>
      <c r="H325" s="82">
        <v>0.63</v>
      </c>
      <c r="I325" s="82">
        <v>0.82</v>
      </c>
      <c r="J325" s="82">
        <v>1.17</v>
      </c>
      <c r="L325" s="83">
        <v>10.24</v>
      </c>
      <c r="M325" s="83">
        <v>7.18</v>
      </c>
      <c r="N325" s="91">
        <f t="shared" si="17"/>
        <v>0.30158730158730152</v>
      </c>
      <c r="O325" s="91">
        <f t="shared" si="17"/>
        <v>0.42682926829268292</v>
      </c>
      <c r="Q325" s="92">
        <f t="shared" si="18"/>
        <v>0.33953684210526325</v>
      </c>
      <c r="R325" s="92">
        <f t="shared" si="18"/>
        <v>0.16821714285714287</v>
      </c>
      <c r="T325" s="87">
        <v>43407.925779999998</v>
      </c>
      <c r="V325" s="93">
        <f t="shared" si="19"/>
        <v>-1.2368041423823318E-2</v>
      </c>
      <c r="X325" s="89">
        <v>2.13</v>
      </c>
      <c r="Y325" s="89">
        <v>43951.519999999997</v>
      </c>
      <c r="Z325" s="89">
        <v>20200311</v>
      </c>
    </row>
    <row r="326" spans="1:26" x14ac:dyDescent="0.25">
      <c r="A326" s="79" t="s">
        <v>3686</v>
      </c>
      <c r="B326" s="79" t="s">
        <v>3687</v>
      </c>
      <c r="C326" s="80" t="s">
        <v>9613</v>
      </c>
      <c r="D326" s="80" t="s">
        <v>9630</v>
      </c>
      <c r="E326" s="80" t="s">
        <v>9648</v>
      </c>
      <c r="F326" s="80">
        <v>1</v>
      </c>
      <c r="G326" s="81">
        <v>11240.52</v>
      </c>
      <c r="H326" s="82">
        <v>-0.59</v>
      </c>
      <c r="I326" s="82">
        <v>-0.45</v>
      </c>
      <c r="J326" s="82">
        <v>-0.23</v>
      </c>
      <c r="N326" s="91">
        <f t="shared" si="17"/>
        <v>0.23728813559322029</v>
      </c>
      <c r="O326" s="91">
        <f t="shared" si="17"/>
        <v>0.48888888888888887</v>
      </c>
      <c r="Q326" s="92">
        <f t="shared" si="18"/>
        <v>0</v>
      </c>
      <c r="R326" s="92">
        <f t="shared" si="18"/>
        <v>0</v>
      </c>
      <c r="T326" s="87">
        <v>6125.0971600000003</v>
      </c>
      <c r="V326" s="93" t="e">
        <f t="shared" si="19"/>
        <v>#DIV/0!</v>
      </c>
      <c r="W326" s="89">
        <v>-25</v>
      </c>
      <c r="X326" s="89">
        <v>0</v>
      </c>
      <c r="Z326" s="89">
        <v>20200309</v>
      </c>
    </row>
    <row r="327" spans="1:26" x14ac:dyDescent="0.25">
      <c r="A327" s="79" t="s">
        <v>3690</v>
      </c>
      <c r="B327" s="79" t="s">
        <v>3691</v>
      </c>
      <c r="C327" s="80" t="s">
        <v>9613</v>
      </c>
      <c r="D327" s="80" t="s">
        <v>9634</v>
      </c>
      <c r="E327" s="80" t="s">
        <v>9651</v>
      </c>
      <c r="F327" s="80">
        <v>12</v>
      </c>
      <c r="G327" s="81">
        <v>71611.789999999994</v>
      </c>
      <c r="H327" s="82">
        <v>16.940000000000001</v>
      </c>
      <c r="I327" s="82">
        <v>18.62</v>
      </c>
      <c r="J327" s="82">
        <v>20.95</v>
      </c>
      <c r="K327" s="83">
        <v>12.62</v>
      </c>
      <c r="L327" s="83">
        <v>10.3</v>
      </c>
      <c r="M327" s="83">
        <v>9.15</v>
      </c>
      <c r="N327" s="91">
        <f t="shared" si="17"/>
        <v>9.9173553719008239E-2</v>
      </c>
      <c r="O327" s="91">
        <f t="shared" si="17"/>
        <v>0.12513426423200849</v>
      </c>
      <c r="P327" s="85">
        <v>0.88</v>
      </c>
      <c r="Q327" s="92">
        <f t="shared" si="18"/>
        <v>1.0385833333333336</v>
      </c>
      <c r="R327" s="92">
        <f t="shared" si="18"/>
        <v>0.73121459227467867</v>
      </c>
      <c r="S327" s="86">
        <v>12.79</v>
      </c>
      <c r="T327" s="87">
        <v>147463.3125</v>
      </c>
      <c r="U327" s="88">
        <v>20.18</v>
      </c>
      <c r="V327" s="93">
        <f t="shared" si="19"/>
        <v>2.0311061151079137</v>
      </c>
      <c r="W327" s="89">
        <v>3.89</v>
      </c>
      <c r="X327" s="89">
        <v>0.02</v>
      </c>
      <c r="Y327" s="89">
        <v>48650</v>
      </c>
      <c r="Z327" s="89">
        <v>20200206</v>
      </c>
    </row>
    <row r="328" spans="1:26" x14ac:dyDescent="0.25">
      <c r="A328" s="79" t="s">
        <v>3694</v>
      </c>
      <c r="B328" s="79" t="s">
        <v>3695</v>
      </c>
      <c r="C328" s="80" t="s">
        <v>9613</v>
      </c>
      <c r="D328" s="80" t="s">
        <v>9634</v>
      </c>
      <c r="E328" s="80" t="s">
        <v>9683</v>
      </c>
      <c r="F328" s="80">
        <v>12</v>
      </c>
      <c r="G328" s="81">
        <v>12744.19</v>
      </c>
      <c r="H328" s="82">
        <v>4.4800000000000004</v>
      </c>
      <c r="I328" s="82">
        <v>5.05</v>
      </c>
      <c r="J328" s="82">
        <v>5.76</v>
      </c>
      <c r="K328" s="83">
        <v>11.45</v>
      </c>
      <c r="L328" s="83">
        <v>10.49</v>
      </c>
      <c r="M328" s="83">
        <v>9.1999999999999993</v>
      </c>
      <c r="N328" s="91">
        <f t="shared" si="17"/>
        <v>0.12723214285714271</v>
      </c>
      <c r="O328" s="91">
        <f t="shared" si="17"/>
        <v>0.14059405940594058</v>
      </c>
      <c r="Q328" s="92">
        <f t="shared" si="18"/>
        <v>0.82447719298245714</v>
      </c>
      <c r="R328" s="92">
        <f t="shared" si="18"/>
        <v>0.65436619718309863</v>
      </c>
      <c r="S328" s="86">
        <v>13.94</v>
      </c>
      <c r="T328" s="87">
        <v>5412.3901299999998</v>
      </c>
      <c r="U328" s="88">
        <v>4.18</v>
      </c>
      <c r="V328" s="93">
        <f t="shared" si="19"/>
        <v>-0.1029033983454965</v>
      </c>
      <c r="W328" s="89">
        <v>5</v>
      </c>
      <c r="X328" s="89">
        <v>2.2599999999999998</v>
      </c>
      <c r="Y328" s="89">
        <v>6033.23</v>
      </c>
      <c r="Z328" s="89">
        <v>20200220</v>
      </c>
    </row>
    <row r="329" spans="1:26" x14ac:dyDescent="0.25">
      <c r="A329" s="79" t="s">
        <v>3698</v>
      </c>
      <c r="B329" s="79" t="s">
        <v>3699</v>
      </c>
      <c r="C329" s="80" t="s">
        <v>9617</v>
      </c>
      <c r="D329" s="80" t="s">
        <v>178</v>
      </c>
      <c r="E329" s="80" t="s">
        <v>9675</v>
      </c>
      <c r="F329" s="80">
        <v>12</v>
      </c>
      <c r="G329" s="81">
        <v>3534.83</v>
      </c>
      <c r="H329" s="82">
        <v>0.34</v>
      </c>
      <c r="I329" s="82">
        <v>0.01</v>
      </c>
      <c r="J329" s="82">
        <v>0.04</v>
      </c>
      <c r="L329" s="83">
        <v>173</v>
      </c>
      <c r="M329" s="83">
        <v>43.25</v>
      </c>
      <c r="N329" s="91">
        <f t="shared" si="17"/>
        <v>-0.97058823529411764</v>
      </c>
      <c r="O329" s="91">
        <f t="shared" si="17"/>
        <v>3</v>
      </c>
      <c r="Q329" s="92">
        <f t="shared" si="18"/>
        <v>-1.7824242424242425</v>
      </c>
      <c r="R329" s="92">
        <f t="shared" si="18"/>
        <v>0.14416666666666667</v>
      </c>
      <c r="T329" s="87">
        <v>22046.230459999999</v>
      </c>
      <c r="V329" s="93">
        <f t="shared" si="19"/>
        <v>-0.87875814763568216</v>
      </c>
      <c r="X329" s="89">
        <v>0</v>
      </c>
      <c r="Y329" s="89">
        <v>181836.79999999999</v>
      </c>
      <c r="Z329" s="89">
        <v>20200403</v>
      </c>
    </row>
    <row r="330" spans="1:26" x14ac:dyDescent="0.25">
      <c r="A330" s="79" t="s">
        <v>3700</v>
      </c>
      <c r="B330" s="79" t="s">
        <v>3701</v>
      </c>
      <c r="C330" s="80" t="s">
        <v>9613</v>
      </c>
      <c r="D330" s="80" t="s">
        <v>9611</v>
      </c>
      <c r="E330" s="80" t="s">
        <v>9762</v>
      </c>
      <c r="F330" s="80">
        <v>10</v>
      </c>
      <c r="G330" s="81">
        <v>6444.08</v>
      </c>
      <c r="H330" s="82">
        <v>2.16</v>
      </c>
      <c r="I330" s="82">
        <v>2.6</v>
      </c>
      <c r="J330" s="82">
        <v>3.04</v>
      </c>
      <c r="K330" s="83">
        <v>19.920000000000002</v>
      </c>
      <c r="L330" s="83">
        <v>16.079999999999998</v>
      </c>
      <c r="M330" s="83">
        <v>13.77</v>
      </c>
      <c r="N330" s="91">
        <f t="shared" si="17"/>
        <v>0.20370370370370366</v>
      </c>
      <c r="O330" s="91">
        <f t="shared" si="17"/>
        <v>0.16923076923076921</v>
      </c>
      <c r="P330" s="85">
        <v>0.93</v>
      </c>
      <c r="Q330" s="92">
        <f t="shared" si="18"/>
        <v>0.7893818181818183</v>
      </c>
      <c r="R330" s="92">
        <f t="shared" si="18"/>
        <v>0.81368181818181828</v>
      </c>
      <c r="S330" s="86">
        <v>13.67</v>
      </c>
      <c r="T330" s="87">
        <v>3800.11303</v>
      </c>
      <c r="U330" s="88">
        <v>9.26</v>
      </c>
      <c r="V330" s="93">
        <f t="shared" si="19"/>
        <v>6.3822713619045179E-2</v>
      </c>
      <c r="W330" s="89">
        <v>-7.94</v>
      </c>
      <c r="X330" s="89">
        <v>0</v>
      </c>
      <c r="Y330" s="89">
        <v>3572.13</v>
      </c>
      <c r="Z330" s="89">
        <v>20200303</v>
      </c>
    </row>
    <row r="331" spans="1:26" x14ac:dyDescent="0.25">
      <c r="A331" s="79" t="s">
        <v>3704</v>
      </c>
      <c r="B331" s="79" t="s">
        <v>3705</v>
      </c>
      <c r="C331" s="80" t="s">
        <v>9619</v>
      </c>
      <c r="D331" s="80" t="s">
        <v>9634</v>
      </c>
      <c r="E331" s="80" t="s">
        <v>9747</v>
      </c>
      <c r="F331" s="80">
        <v>12</v>
      </c>
      <c r="G331" s="81">
        <v>3196.35</v>
      </c>
      <c r="H331" s="82">
        <v>4.54</v>
      </c>
      <c r="I331" s="82">
        <v>4.97</v>
      </c>
      <c r="J331" s="82">
        <v>4.91</v>
      </c>
      <c r="K331" s="83">
        <v>18.77</v>
      </c>
      <c r="L331" s="83">
        <v>16.68</v>
      </c>
      <c r="M331" s="83">
        <v>16.899999999999999</v>
      </c>
      <c r="N331" s="91">
        <f t="shared" si="17"/>
        <v>9.4713656387665129E-2</v>
      </c>
      <c r="O331" s="91">
        <f t="shared" si="17"/>
        <v>-1.2072434607645796E-2</v>
      </c>
      <c r="Q331" s="92">
        <f t="shared" si="18"/>
        <v>1.761097674418606</v>
      </c>
      <c r="R331" s="92">
        <f t="shared" si="18"/>
        <v>-13.998833333333423</v>
      </c>
      <c r="S331" s="86">
        <v>25.57</v>
      </c>
      <c r="T331" s="87">
        <v>3284.9499500000002</v>
      </c>
      <c r="U331" s="88">
        <v>5.51</v>
      </c>
      <c r="V331" s="93">
        <f t="shared" si="19"/>
        <v>0.16263717381071213</v>
      </c>
      <c r="W331" s="89">
        <v>-1.89</v>
      </c>
      <c r="X331" s="89">
        <v>0.12</v>
      </c>
      <c r="Y331" s="89">
        <v>2825.43</v>
      </c>
      <c r="Z331" s="89">
        <v>20200212</v>
      </c>
    </row>
    <row r="332" spans="1:26" x14ac:dyDescent="0.25">
      <c r="A332" s="79" t="s">
        <v>3708</v>
      </c>
      <c r="B332" s="79" t="s">
        <v>3709</v>
      </c>
      <c r="C332" s="80" t="s">
        <v>9613</v>
      </c>
      <c r="D332" s="80" t="s">
        <v>9634</v>
      </c>
      <c r="E332" s="80" t="s">
        <v>9657</v>
      </c>
      <c r="F332" s="80">
        <v>12</v>
      </c>
      <c r="G332" s="81">
        <v>3997.71</v>
      </c>
      <c r="H332" s="82">
        <v>2.1</v>
      </c>
      <c r="I332" s="82">
        <v>2.0699999999999998</v>
      </c>
      <c r="K332" s="83">
        <v>9.84</v>
      </c>
      <c r="L332" s="83">
        <v>10.32</v>
      </c>
      <c r="N332" s="91">
        <f t="shared" si="17"/>
        <v>-1.4285714285714403E-2</v>
      </c>
      <c r="O332" s="91">
        <f t="shared" si="17"/>
        <v>-1</v>
      </c>
      <c r="Q332" s="92">
        <f t="shared" si="18"/>
        <v>-7.2239999999999407</v>
      </c>
      <c r="R332" s="92">
        <f t="shared" si="18"/>
        <v>0</v>
      </c>
      <c r="S332" s="86">
        <v>12.22</v>
      </c>
      <c r="T332" s="87">
        <v>576.09996999999998</v>
      </c>
      <c r="U332" s="88">
        <v>15.67</v>
      </c>
      <c r="V332" s="93">
        <f t="shared" si="19"/>
        <v>-0.54756073100241887</v>
      </c>
      <c r="W332" s="89">
        <v>-1.96</v>
      </c>
      <c r="X332" s="89">
        <v>9.36</v>
      </c>
      <c r="Y332" s="89">
        <v>1273.32</v>
      </c>
      <c r="Z332" s="89">
        <v>20200212</v>
      </c>
    </row>
    <row r="333" spans="1:26" x14ac:dyDescent="0.25">
      <c r="A333" s="79" t="s">
        <v>3710</v>
      </c>
      <c r="B333" s="79" t="s">
        <v>3711</v>
      </c>
      <c r="C333" s="80" t="s">
        <v>9619</v>
      </c>
      <c r="D333" s="80" t="s">
        <v>9634</v>
      </c>
      <c r="E333" s="80" t="s">
        <v>9636</v>
      </c>
      <c r="F333" s="80">
        <v>12</v>
      </c>
      <c r="G333" s="81">
        <v>17368.29</v>
      </c>
      <c r="H333" s="82">
        <v>4.08</v>
      </c>
      <c r="I333" s="82">
        <v>3.82</v>
      </c>
      <c r="J333" s="82">
        <v>3.85</v>
      </c>
      <c r="K333" s="83">
        <v>26.85</v>
      </c>
      <c r="L333" s="83">
        <v>27.85</v>
      </c>
      <c r="M333" s="83">
        <v>27.61</v>
      </c>
      <c r="N333" s="91">
        <f t="shared" si="17"/>
        <v>-6.3725490196078483E-2</v>
      </c>
      <c r="O333" s="91">
        <f t="shared" si="17"/>
        <v>7.8534031413613221E-3</v>
      </c>
      <c r="Q333" s="92">
        <f t="shared" si="18"/>
        <v>-4.3703076923076889</v>
      </c>
      <c r="R333" s="92">
        <f t="shared" si="18"/>
        <v>35.156733333333037</v>
      </c>
      <c r="S333" s="86">
        <v>7.44</v>
      </c>
      <c r="T333" s="87">
        <v>6232.6000899999999</v>
      </c>
      <c r="U333" s="88">
        <v>5.22</v>
      </c>
      <c r="V333" s="93">
        <f t="shared" si="19"/>
        <v>0.15269097281302013</v>
      </c>
      <c r="W333" s="89">
        <v>16.13</v>
      </c>
      <c r="X333" s="89">
        <v>2.11</v>
      </c>
      <c r="Y333" s="89">
        <v>5407</v>
      </c>
      <c r="Z333" s="89">
        <v>20200205</v>
      </c>
    </row>
    <row r="334" spans="1:26" x14ac:dyDescent="0.25">
      <c r="A334" s="79" t="s">
        <v>3718</v>
      </c>
      <c r="B334" s="79" t="s">
        <v>3719</v>
      </c>
      <c r="C334" s="80" t="s">
        <v>9613</v>
      </c>
      <c r="D334" s="80" t="s">
        <v>9634</v>
      </c>
      <c r="E334" s="80" t="s">
        <v>9708</v>
      </c>
      <c r="F334" s="80">
        <v>12</v>
      </c>
      <c r="G334" s="81">
        <v>4406.5200000000004</v>
      </c>
      <c r="H334" s="82">
        <v>5.08</v>
      </c>
      <c r="I334" s="82">
        <v>4.95</v>
      </c>
      <c r="J334" s="82">
        <v>5.79</v>
      </c>
      <c r="K334" s="83">
        <v>9.19</v>
      </c>
      <c r="L334" s="83">
        <v>9.4</v>
      </c>
      <c r="M334" s="83">
        <v>8.0299999999999994</v>
      </c>
      <c r="N334" s="91">
        <f t="shared" si="17"/>
        <v>-2.5590551181102341E-2</v>
      </c>
      <c r="O334" s="91">
        <f t="shared" si="17"/>
        <v>0.16969696969696965</v>
      </c>
      <c r="P334" s="85">
        <v>0.94</v>
      </c>
      <c r="Q334" s="92">
        <f t="shared" si="18"/>
        <v>-3.6732307692307726</v>
      </c>
      <c r="R334" s="92">
        <f t="shared" si="18"/>
        <v>0.47319642857142868</v>
      </c>
      <c r="S334" s="86">
        <v>9.0500000000000007</v>
      </c>
      <c r="T334" s="87">
        <v>1871</v>
      </c>
      <c r="U334" s="88">
        <v>-5.08</v>
      </c>
      <c r="V334" s="93">
        <f t="shared" si="19"/>
        <v>-0.43125512964708024</v>
      </c>
      <c r="W334" s="89">
        <v>14.41</v>
      </c>
      <c r="X334" s="89">
        <v>3.01</v>
      </c>
      <c r="Y334" s="89">
        <v>3289.7</v>
      </c>
      <c r="Z334" s="89">
        <v>20200428</v>
      </c>
    </row>
    <row r="335" spans="1:26" x14ac:dyDescent="0.25">
      <c r="A335" s="79" t="s">
        <v>3720</v>
      </c>
      <c r="B335" s="79" t="s">
        <v>3721</v>
      </c>
      <c r="C335" s="80" t="s">
        <v>9617</v>
      </c>
      <c r="D335" s="80" t="s">
        <v>9620</v>
      </c>
      <c r="E335" s="80" t="s">
        <v>9852</v>
      </c>
      <c r="F335" s="80">
        <v>3</v>
      </c>
      <c r="G335" s="81">
        <v>9125</v>
      </c>
      <c r="H335" s="82">
        <v>0.55000000000000004</v>
      </c>
      <c r="I335" s="82">
        <v>0.49</v>
      </c>
      <c r="J335" s="82">
        <v>0.67</v>
      </c>
      <c r="L335" s="83">
        <v>18.62</v>
      </c>
      <c r="M335" s="83">
        <v>13.62</v>
      </c>
      <c r="N335" s="91">
        <f t="shared" si="17"/>
        <v>-0.10909090909090918</v>
      </c>
      <c r="O335" s="91">
        <f t="shared" si="17"/>
        <v>0.36734693877551033</v>
      </c>
      <c r="Q335" s="92">
        <f t="shared" si="18"/>
        <v>-1.7068333333333319</v>
      </c>
      <c r="R335" s="92">
        <f t="shared" si="18"/>
        <v>0.37076666666666652</v>
      </c>
      <c r="T335" s="87">
        <v>8537.4501899999996</v>
      </c>
      <c r="V335" s="93">
        <f t="shared" si="19"/>
        <v>4.4933547155869271E-3</v>
      </c>
      <c r="X335" s="89">
        <v>2.93</v>
      </c>
      <c r="Y335" s="89">
        <v>8499.26</v>
      </c>
    </row>
    <row r="336" spans="1:26" x14ac:dyDescent="0.25">
      <c r="A336" s="79" t="s">
        <v>3722</v>
      </c>
      <c r="B336" s="79" t="s">
        <v>3723</v>
      </c>
      <c r="C336" s="80" t="s">
        <v>9617</v>
      </c>
      <c r="D336" s="80" t="s">
        <v>178</v>
      </c>
      <c r="E336" s="80" t="s">
        <v>9763</v>
      </c>
      <c r="F336" s="80">
        <v>3</v>
      </c>
      <c r="G336" s="81">
        <v>38928.46</v>
      </c>
      <c r="H336" s="82">
        <v>2</v>
      </c>
      <c r="I336" s="82">
        <v>2.04</v>
      </c>
      <c r="J336" s="82">
        <v>2.17</v>
      </c>
      <c r="K336" s="83">
        <v>9.5399999999999991</v>
      </c>
      <c r="L336" s="83">
        <v>9.75</v>
      </c>
      <c r="M336" s="83">
        <v>9.14</v>
      </c>
      <c r="N336" s="91">
        <f t="shared" si="17"/>
        <v>2.0000000000000018E-2</v>
      </c>
      <c r="O336" s="91">
        <f t="shared" si="17"/>
        <v>6.3725490196078372E-2</v>
      </c>
      <c r="P336" s="85">
        <v>9.75</v>
      </c>
      <c r="Q336" s="92">
        <f t="shared" si="18"/>
        <v>4.8749999999999956</v>
      </c>
      <c r="R336" s="92">
        <f t="shared" si="18"/>
        <v>1.4342769230769246</v>
      </c>
      <c r="S336" s="86">
        <v>12.65</v>
      </c>
      <c r="T336" s="87">
        <v>17603.25</v>
      </c>
      <c r="U336" s="88">
        <v>3.79</v>
      </c>
      <c r="V336" s="93">
        <f t="shared" si="19"/>
        <v>3.8873856195649974E-2</v>
      </c>
      <c r="X336" s="89">
        <v>0.48</v>
      </c>
      <c r="Y336" s="89">
        <v>16944.55</v>
      </c>
      <c r="Z336" s="89">
        <v>20200205</v>
      </c>
    </row>
    <row r="337" spans="1:26" x14ac:dyDescent="0.25">
      <c r="A337" s="79" t="s">
        <v>3730</v>
      </c>
      <c r="B337" s="79" t="s">
        <v>3731</v>
      </c>
      <c r="C337" s="80" t="s">
        <v>9613</v>
      </c>
      <c r="D337" s="80" t="s">
        <v>9630</v>
      </c>
      <c r="E337" s="80" t="s">
        <v>9758</v>
      </c>
      <c r="F337" s="80">
        <v>12</v>
      </c>
      <c r="G337" s="81">
        <v>64218.32</v>
      </c>
      <c r="H337" s="82">
        <v>2.83</v>
      </c>
      <c r="I337" s="82">
        <v>2.99</v>
      </c>
      <c r="J337" s="82">
        <v>3.18</v>
      </c>
      <c r="K337" s="83">
        <v>26.48</v>
      </c>
      <c r="L337" s="83">
        <v>25.07</v>
      </c>
      <c r="M337" s="83">
        <v>23.54</v>
      </c>
      <c r="N337" s="91">
        <f t="shared" si="17"/>
        <v>5.6537102473498281E-2</v>
      </c>
      <c r="O337" s="91">
        <f t="shared" si="17"/>
        <v>6.3545150501672212E-2</v>
      </c>
      <c r="P337" s="85">
        <v>5.77</v>
      </c>
      <c r="Q337" s="92">
        <f t="shared" si="18"/>
        <v>4.4342562499999962</v>
      </c>
      <c r="R337" s="92">
        <f t="shared" si="18"/>
        <v>3.7044526315789486</v>
      </c>
      <c r="S337" s="86">
        <v>1906.25</v>
      </c>
      <c r="T337" s="87">
        <v>16222.337890000001</v>
      </c>
      <c r="U337" s="88">
        <v>-1.17</v>
      </c>
      <c r="V337" s="93">
        <f t="shared" si="19"/>
        <v>3.373082839482576E-2</v>
      </c>
      <c r="W337" s="89">
        <v>0</v>
      </c>
      <c r="X337" s="89">
        <v>2.2999999999999998</v>
      </c>
      <c r="Y337" s="89">
        <v>15693</v>
      </c>
      <c r="Z337" s="89">
        <v>20200424</v>
      </c>
    </row>
    <row r="338" spans="1:26" x14ac:dyDescent="0.25">
      <c r="A338" s="79" t="s">
        <v>3742</v>
      </c>
      <c r="B338" s="79" t="s">
        <v>3743</v>
      </c>
      <c r="C338" s="80" t="s">
        <v>9613</v>
      </c>
      <c r="D338" s="80" t="s">
        <v>9640</v>
      </c>
      <c r="E338" s="80" t="s">
        <v>9641</v>
      </c>
      <c r="F338" s="80">
        <v>12</v>
      </c>
      <c r="G338" s="81">
        <v>3738.17</v>
      </c>
      <c r="H338" s="82">
        <v>2.73</v>
      </c>
      <c r="I338" s="82">
        <v>2.87</v>
      </c>
      <c r="J338" s="82">
        <v>3.03</v>
      </c>
      <c r="K338" s="83">
        <v>18.29</v>
      </c>
      <c r="L338" s="83">
        <v>16.37</v>
      </c>
      <c r="M338" s="83">
        <v>15.53</v>
      </c>
      <c r="N338" s="91">
        <f t="shared" si="17"/>
        <v>5.1282051282051329E-2</v>
      </c>
      <c r="O338" s="91">
        <f t="shared" si="17"/>
        <v>5.5749128919860523E-2</v>
      </c>
      <c r="P338" s="85">
        <v>1.49</v>
      </c>
      <c r="Q338" s="92">
        <f t="shared" si="18"/>
        <v>3.1921499999999972</v>
      </c>
      <c r="R338" s="92">
        <f t="shared" si="18"/>
        <v>2.785693750000005</v>
      </c>
      <c r="S338" s="86">
        <v>18.36</v>
      </c>
      <c r="T338" s="87">
        <v>1715.86096</v>
      </c>
      <c r="U338" s="88">
        <v>5.14</v>
      </c>
      <c r="V338" s="93">
        <f t="shared" si="19"/>
        <v>-4.0550129167179309E-2</v>
      </c>
      <c r="W338" s="89">
        <v>-1.2</v>
      </c>
      <c r="X338" s="89">
        <v>1.87</v>
      </c>
      <c r="Y338" s="89">
        <v>1788.38</v>
      </c>
      <c r="Z338" s="89">
        <v>20200225</v>
      </c>
    </row>
    <row r="339" spans="1:26" x14ac:dyDescent="0.25">
      <c r="A339" s="79" t="s">
        <v>3744</v>
      </c>
      <c r="B339" s="79" t="s">
        <v>3745</v>
      </c>
      <c r="C339" s="80" t="s">
        <v>9613</v>
      </c>
      <c r="D339" s="80" t="s">
        <v>9640</v>
      </c>
      <c r="E339" s="80" t="s">
        <v>9764</v>
      </c>
      <c r="F339" s="80">
        <v>12</v>
      </c>
      <c r="G339" s="81">
        <v>4715.87</v>
      </c>
      <c r="H339" s="82">
        <v>1.93</v>
      </c>
      <c r="I339" s="82">
        <v>2.2799999999999998</v>
      </c>
      <c r="J339" s="82">
        <v>2.64</v>
      </c>
      <c r="K339" s="83">
        <v>49.42</v>
      </c>
      <c r="L339" s="83">
        <v>37</v>
      </c>
      <c r="M339" s="83">
        <v>32.049999999999997</v>
      </c>
      <c r="N339" s="91">
        <f t="shared" si="17"/>
        <v>0.18134715025906731</v>
      </c>
      <c r="O339" s="91">
        <f t="shared" si="17"/>
        <v>0.15789473684210542</v>
      </c>
      <c r="Q339" s="92">
        <f t="shared" si="18"/>
        <v>2.0402857142857149</v>
      </c>
      <c r="R339" s="92">
        <f t="shared" si="18"/>
        <v>2.0298333333333312</v>
      </c>
      <c r="S339" s="86">
        <v>8.01</v>
      </c>
      <c r="T339" s="87">
        <v>3553.6640600000001</v>
      </c>
      <c r="U339" s="88">
        <v>-0.05</v>
      </c>
      <c r="V339" s="93">
        <f t="shared" si="19"/>
        <v>7.6770008787079916E-2</v>
      </c>
      <c r="W339" s="89">
        <v>-2.7</v>
      </c>
      <c r="X339" s="89">
        <v>0</v>
      </c>
      <c r="Y339" s="89">
        <v>3300.3</v>
      </c>
      <c r="Z339" s="89">
        <v>20200226</v>
      </c>
    </row>
    <row r="340" spans="1:26" x14ac:dyDescent="0.25">
      <c r="A340" s="79" t="s">
        <v>3768</v>
      </c>
      <c r="B340" s="79" t="s">
        <v>3769</v>
      </c>
      <c r="C340" s="80" t="s">
        <v>9613</v>
      </c>
      <c r="D340" s="80" t="s">
        <v>9630</v>
      </c>
      <c r="E340" s="80" t="s">
        <v>9758</v>
      </c>
      <c r="F340" s="80">
        <v>6</v>
      </c>
      <c r="G340" s="81">
        <v>19558.46</v>
      </c>
      <c r="H340" s="82">
        <v>6.29</v>
      </c>
      <c r="I340" s="82">
        <v>6.14</v>
      </c>
      <c r="J340" s="82">
        <v>6.38</v>
      </c>
      <c r="K340" s="83">
        <v>24.7</v>
      </c>
      <c r="L340" s="83">
        <v>25.4</v>
      </c>
      <c r="M340" s="83">
        <v>24.41</v>
      </c>
      <c r="N340" s="91">
        <f t="shared" si="17"/>
        <v>-2.3847376788553316E-2</v>
      </c>
      <c r="O340" s="91">
        <f t="shared" si="17"/>
        <v>3.9087947882736195E-2</v>
      </c>
      <c r="P340" s="85">
        <v>5.01</v>
      </c>
      <c r="Q340" s="92">
        <f t="shared" si="18"/>
        <v>-10.65106666666664</v>
      </c>
      <c r="R340" s="92">
        <f t="shared" si="18"/>
        <v>6.2448916666666605</v>
      </c>
      <c r="S340" s="86">
        <v>123.56</v>
      </c>
      <c r="T340" s="87">
        <v>6170.1318300000003</v>
      </c>
      <c r="U340" s="88">
        <v>2.6</v>
      </c>
      <c r="V340" s="93">
        <f t="shared" si="19"/>
        <v>-7.0595703250723747E-3</v>
      </c>
      <c r="W340" s="89">
        <v>3.25</v>
      </c>
      <c r="X340" s="89">
        <v>2.72</v>
      </c>
      <c r="Y340" s="89">
        <v>6214</v>
      </c>
      <c r="Z340" s="89">
        <v>20200204</v>
      </c>
    </row>
    <row r="341" spans="1:26" x14ac:dyDescent="0.25">
      <c r="A341" s="79" t="s">
        <v>3770</v>
      </c>
      <c r="B341" s="79" t="s">
        <v>3771</v>
      </c>
      <c r="C341" s="80" t="s">
        <v>9613</v>
      </c>
      <c r="D341" s="80" t="s">
        <v>9634</v>
      </c>
      <c r="E341" s="80" t="s">
        <v>9683</v>
      </c>
      <c r="F341" s="80">
        <v>10</v>
      </c>
      <c r="G341" s="81">
        <v>36078.639999999999</v>
      </c>
      <c r="H341" s="82">
        <v>9.19</v>
      </c>
      <c r="I341" s="82">
        <v>9.08</v>
      </c>
      <c r="J341" s="82">
        <v>9.42</v>
      </c>
      <c r="K341" s="83">
        <v>9.0500000000000007</v>
      </c>
      <c r="L341" s="83">
        <v>8.93</v>
      </c>
      <c r="M341" s="83">
        <v>8.61</v>
      </c>
      <c r="N341" s="91">
        <f t="shared" si="17"/>
        <v>-1.1969532100108753E-2</v>
      </c>
      <c r="O341" s="91">
        <f t="shared" si="17"/>
        <v>3.7444933920704832E-2</v>
      </c>
      <c r="P341" s="85">
        <v>1.79</v>
      </c>
      <c r="Q341" s="92">
        <f t="shared" si="18"/>
        <v>-7.4606090909091289</v>
      </c>
      <c r="R341" s="92">
        <f t="shared" si="18"/>
        <v>2.299376470588236</v>
      </c>
      <c r="S341" s="86">
        <v>15.57</v>
      </c>
      <c r="T341" s="87">
        <v>14450.75</v>
      </c>
      <c r="U341" s="88">
        <v>10.62</v>
      </c>
      <c r="V341" s="93">
        <f t="shared" si="19"/>
        <v>-0.33219326848781278</v>
      </c>
      <c r="W341" s="89">
        <v>-7.33</v>
      </c>
      <c r="X341" s="89">
        <v>5.35</v>
      </c>
      <c r="Y341" s="89">
        <v>21639.119999999999</v>
      </c>
      <c r="Z341" s="89">
        <v>20200226</v>
      </c>
    </row>
    <row r="342" spans="1:26" x14ac:dyDescent="0.25">
      <c r="A342" s="79" t="s">
        <v>3772</v>
      </c>
      <c r="B342" s="79" t="s">
        <v>3773</v>
      </c>
      <c r="C342" s="80" t="s">
        <v>9613</v>
      </c>
      <c r="D342" s="80" t="s">
        <v>9634</v>
      </c>
      <c r="E342" s="80" t="s">
        <v>9711</v>
      </c>
      <c r="F342" s="80">
        <v>12</v>
      </c>
      <c r="G342" s="81">
        <v>8937.57</v>
      </c>
      <c r="H342" s="82">
        <v>7.74</v>
      </c>
      <c r="I342" s="82">
        <v>6.76</v>
      </c>
      <c r="J342" s="82">
        <v>7.04</v>
      </c>
      <c r="K342" s="83">
        <v>7.95</v>
      </c>
      <c r="L342" s="83">
        <v>9.17</v>
      </c>
      <c r="M342" s="83">
        <v>8.81</v>
      </c>
      <c r="N342" s="91">
        <f t="shared" si="17"/>
        <v>-0.12661498708010341</v>
      </c>
      <c r="O342" s="91">
        <f t="shared" si="17"/>
        <v>4.1420118343195304E-2</v>
      </c>
      <c r="P342" s="85">
        <v>0.6</v>
      </c>
      <c r="Q342" s="92">
        <f t="shared" si="18"/>
        <v>-0.72424285714285686</v>
      </c>
      <c r="R342" s="92">
        <f t="shared" si="18"/>
        <v>2.1269857142857127</v>
      </c>
      <c r="S342" s="86">
        <v>16.2</v>
      </c>
      <c r="T342" s="87">
        <v>3150.2910099999999</v>
      </c>
      <c r="U342" s="88">
        <v>8.5299999999999994</v>
      </c>
      <c r="V342" s="93">
        <f t="shared" si="19"/>
        <v>-0.17466832329054233</v>
      </c>
      <c r="W342" s="89">
        <v>6.32</v>
      </c>
      <c r="X342" s="89">
        <v>4.32</v>
      </c>
      <c r="Y342" s="89">
        <v>3817</v>
      </c>
      <c r="Z342" s="89">
        <v>20200421</v>
      </c>
    </row>
    <row r="343" spans="1:26" x14ac:dyDescent="0.25">
      <c r="A343" s="79" t="s">
        <v>3782</v>
      </c>
      <c r="B343" s="79" t="s">
        <v>3783</v>
      </c>
      <c r="C343" s="80" t="s">
        <v>9619</v>
      </c>
      <c r="D343" s="80" t="s">
        <v>9643</v>
      </c>
      <c r="E343" s="80" t="s">
        <v>9739</v>
      </c>
      <c r="F343" s="80">
        <v>12</v>
      </c>
      <c r="G343" s="81">
        <v>194070.97</v>
      </c>
      <c r="H343" s="82">
        <v>3.09</v>
      </c>
      <c r="I343" s="82">
        <v>3.24</v>
      </c>
      <c r="J343" s="82">
        <v>3.43</v>
      </c>
      <c r="K343" s="83">
        <v>13.67</v>
      </c>
      <c r="L343" s="83">
        <v>13.15</v>
      </c>
      <c r="M343" s="83">
        <v>12.42</v>
      </c>
      <c r="N343" s="91">
        <f t="shared" si="17"/>
        <v>4.8543689320388467E-2</v>
      </c>
      <c r="O343" s="91">
        <f t="shared" si="17"/>
        <v>5.8641975308641958E-2</v>
      </c>
      <c r="P343" s="85">
        <v>1.18</v>
      </c>
      <c r="Q343" s="92">
        <f t="shared" si="18"/>
        <v>2.7088999999999932</v>
      </c>
      <c r="R343" s="92">
        <f t="shared" si="18"/>
        <v>2.1179368421052636</v>
      </c>
      <c r="S343" s="86">
        <v>24.81</v>
      </c>
      <c r="T343" s="87">
        <v>114175.86718</v>
      </c>
      <c r="U343" s="88">
        <v>9.36</v>
      </c>
      <c r="V343" s="93">
        <f t="shared" si="19"/>
        <v>4.804269409410513E-2</v>
      </c>
      <c r="W343" s="89">
        <v>5.33</v>
      </c>
      <c r="X343" s="89">
        <v>1.97</v>
      </c>
      <c r="Y343" s="89">
        <v>108942</v>
      </c>
      <c r="Z343" s="89">
        <v>20200423</v>
      </c>
    </row>
    <row r="344" spans="1:26" x14ac:dyDescent="0.25">
      <c r="A344" s="79" t="s">
        <v>3786</v>
      </c>
      <c r="B344" s="79" t="s">
        <v>3787</v>
      </c>
      <c r="C344" s="80" t="s">
        <v>9619</v>
      </c>
      <c r="D344" s="80" t="s">
        <v>9634</v>
      </c>
      <c r="E344" s="80" t="s">
        <v>9746</v>
      </c>
      <c r="F344" s="80">
        <v>12</v>
      </c>
      <c r="G344" s="81">
        <v>76893.95</v>
      </c>
      <c r="H344" s="82">
        <v>6.8</v>
      </c>
      <c r="I344" s="82">
        <v>7.34</v>
      </c>
      <c r="J344" s="82">
        <v>7.9</v>
      </c>
      <c r="K344" s="83">
        <v>30.43</v>
      </c>
      <c r="L344" s="83">
        <v>29.23</v>
      </c>
      <c r="M344" s="83">
        <v>27.17</v>
      </c>
      <c r="N344" s="91">
        <f t="shared" si="17"/>
        <v>7.9411764705882362E-2</v>
      </c>
      <c r="O344" s="91">
        <f t="shared" si="17"/>
        <v>7.6294277929155385E-2</v>
      </c>
      <c r="P344" s="85">
        <v>4.82</v>
      </c>
      <c r="Q344" s="92">
        <f t="shared" si="18"/>
        <v>3.6808148148148145</v>
      </c>
      <c r="R344" s="92">
        <f t="shared" si="18"/>
        <v>3.5612107142857115</v>
      </c>
      <c r="S344" s="86">
        <v>9.5399999999999991</v>
      </c>
      <c r="T344" s="87">
        <v>5106.8329999999996</v>
      </c>
      <c r="U344" s="88">
        <v>8.44</v>
      </c>
      <c r="V344" s="93">
        <f t="shared" si="19"/>
        <v>0.18504501786791666</v>
      </c>
      <c r="W344" s="89">
        <v>8.57</v>
      </c>
      <c r="X344" s="89">
        <v>1.4</v>
      </c>
      <c r="Y344" s="89">
        <v>4309.3999999999996</v>
      </c>
      <c r="Z344" s="89">
        <v>20200212</v>
      </c>
    </row>
    <row r="345" spans="1:26" x14ac:dyDescent="0.25">
      <c r="A345" s="79" t="s">
        <v>3788</v>
      </c>
      <c r="B345" s="79" t="s">
        <v>3789</v>
      </c>
      <c r="C345" s="80" t="s">
        <v>9613</v>
      </c>
      <c r="D345" s="80" t="s">
        <v>9620</v>
      </c>
      <c r="E345" s="80" t="s">
        <v>9748</v>
      </c>
      <c r="F345" s="80">
        <v>12</v>
      </c>
      <c r="G345" s="81">
        <v>24107.62</v>
      </c>
      <c r="H345" s="82">
        <v>13.94</v>
      </c>
      <c r="I345" s="82">
        <v>18.07</v>
      </c>
      <c r="J345" s="82">
        <v>22.96</v>
      </c>
      <c r="K345" s="83">
        <v>67.08</v>
      </c>
      <c r="L345" s="83">
        <v>48.01</v>
      </c>
      <c r="M345" s="83">
        <v>37.770000000000003</v>
      </c>
      <c r="N345" s="91">
        <f t="shared" si="17"/>
        <v>0.29626972740315644</v>
      </c>
      <c r="O345" s="91">
        <f t="shared" si="17"/>
        <v>0.27061427780852243</v>
      </c>
      <c r="P345" s="85">
        <v>2.44</v>
      </c>
      <c r="Q345" s="92">
        <f t="shared" si="18"/>
        <v>1.6204828087167067</v>
      </c>
      <c r="R345" s="92">
        <f t="shared" si="18"/>
        <v>1.3957134969325153</v>
      </c>
      <c r="S345" s="86">
        <v>23.97</v>
      </c>
      <c r="T345" s="87">
        <v>6249.4072200000001</v>
      </c>
      <c r="U345" s="88">
        <v>4.41</v>
      </c>
      <c r="V345" s="93">
        <f t="shared" si="19"/>
        <v>0.28456997151067437</v>
      </c>
      <c r="W345" s="89">
        <v>19.38</v>
      </c>
      <c r="X345" s="89">
        <v>0</v>
      </c>
      <c r="Y345" s="89">
        <v>4864.9799999999996</v>
      </c>
      <c r="Z345" s="89">
        <v>20200204</v>
      </c>
    </row>
    <row r="346" spans="1:26" x14ac:dyDescent="0.25">
      <c r="A346" s="79" t="s">
        <v>3790</v>
      </c>
      <c r="B346" s="79" t="s">
        <v>3791</v>
      </c>
      <c r="C346" s="80" t="s">
        <v>9617</v>
      </c>
      <c r="D346" s="80" t="s">
        <v>9737</v>
      </c>
      <c r="E346" s="80" t="s">
        <v>9738</v>
      </c>
      <c r="F346" s="80">
        <v>12</v>
      </c>
      <c r="G346" s="81">
        <v>5328.22</v>
      </c>
      <c r="H346" s="82">
        <v>1.75</v>
      </c>
      <c r="I346" s="82">
        <v>1.85</v>
      </c>
      <c r="J346" s="82">
        <v>2.1</v>
      </c>
      <c r="L346" s="83">
        <v>8.5</v>
      </c>
      <c r="M346" s="83">
        <v>7.49</v>
      </c>
      <c r="N346" s="91">
        <f t="shared" si="17"/>
        <v>5.7142857142857197E-2</v>
      </c>
      <c r="O346" s="91">
        <f t="shared" si="17"/>
        <v>0.13513513513513511</v>
      </c>
      <c r="Q346" s="92">
        <f t="shared" si="18"/>
        <v>1.4874999999999985</v>
      </c>
      <c r="R346" s="92">
        <f t="shared" si="18"/>
        <v>0.55426000000000009</v>
      </c>
      <c r="T346" s="87">
        <v>1352.8199400000001</v>
      </c>
      <c r="V346" s="93">
        <f t="shared" si="19"/>
        <v>4.3592921446259106E-2</v>
      </c>
      <c r="X346" s="89">
        <v>0</v>
      </c>
      <c r="Y346" s="89">
        <v>1296.31</v>
      </c>
      <c r="Z346" s="89">
        <v>20200403</v>
      </c>
    </row>
    <row r="347" spans="1:26" x14ac:dyDescent="0.25">
      <c r="A347" s="79" t="s">
        <v>3792</v>
      </c>
      <c r="B347" s="79" t="s">
        <v>3793</v>
      </c>
      <c r="C347" s="80" t="s">
        <v>9613</v>
      </c>
      <c r="D347" s="80" t="s">
        <v>9667</v>
      </c>
      <c r="E347" s="80" t="s">
        <v>9765</v>
      </c>
      <c r="F347" s="80">
        <v>12</v>
      </c>
      <c r="G347" s="81">
        <v>24955.33</v>
      </c>
      <c r="H347" s="82">
        <v>14.75</v>
      </c>
      <c r="I347" s="82">
        <v>12.95</v>
      </c>
      <c r="J347" s="82">
        <v>13.91</v>
      </c>
      <c r="K347" s="83">
        <v>10.32</v>
      </c>
      <c r="L347" s="83">
        <v>12.58</v>
      </c>
      <c r="M347" s="83">
        <v>11.71</v>
      </c>
      <c r="N347" s="91">
        <f t="shared" si="17"/>
        <v>-0.12203389830508479</v>
      </c>
      <c r="O347" s="91">
        <f t="shared" si="17"/>
        <v>7.4131274131274197E-2</v>
      </c>
      <c r="P347" s="85">
        <v>1.94</v>
      </c>
      <c r="Q347" s="92">
        <f t="shared" si="18"/>
        <v>-1.0308611111111108</v>
      </c>
      <c r="R347" s="92">
        <f t="shared" si="18"/>
        <v>1.579630208333332</v>
      </c>
      <c r="S347" s="86">
        <v>28.52</v>
      </c>
      <c r="T347" s="87">
        <v>21441.029289999999</v>
      </c>
      <c r="U347" s="88">
        <v>6.09</v>
      </c>
      <c r="V347" s="93">
        <f t="shared" si="19"/>
        <v>-9.8017361911572981E-2</v>
      </c>
      <c r="W347" s="89">
        <v>-0.26</v>
      </c>
      <c r="X347" s="89">
        <v>3.22</v>
      </c>
      <c r="Y347" s="89">
        <v>23771</v>
      </c>
      <c r="Z347" s="89">
        <v>20200204</v>
      </c>
    </row>
    <row r="348" spans="1:26" x14ac:dyDescent="0.25">
      <c r="A348" s="79" t="s">
        <v>3798</v>
      </c>
      <c r="B348" s="79" t="s">
        <v>3799</v>
      </c>
      <c r="C348" s="80" t="s">
        <v>9617</v>
      </c>
      <c r="D348" s="80" t="s">
        <v>9620</v>
      </c>
      <c r="E348" s="80" t="s">
        <v>9748</v>
      </c>
      <c r="F348" s="80">
        <v>9</v>
      </c>
      <c r="G348" s="81">
        <v>39050.400000000001</v>
      </c>
      <c r="H348" s="82">
        <v>1.0900000000000001</v>
      </c>
      <c r="I348" s="82">
        <v>1.1399999999999999</v>
      </c>
      <c r="J348" s="82">
        <v>1.22</v>
      </c>
      <c r="L348" s="83">
        <v>21.45</v>
      </c>
      <c r="M348" s="83">
        <v>20.13</v>
      </c>
      <c r="N348" s="91">
        <f t="shared" si="17"/>
        <v>4.5871559633027359E-2</v>
      </c>
      <c r="O348" s="91">
        <f t="shared" si="17"/>
        <v>7.0175438596491294E-2</v>
      </c>
      <c r="P348" s="85">
        <v>3.58</v>
      </c>
      <c r="Q348" s="92">
        <f t="shared" si="18"/>
        <v>4.6761000000000159</v>
      </c>
      <c r="R348" s="92">
        <f t="shared" si="18"/>
        <v>2.8685249999999973</v>
      </c>
      <c r="T348" s="87">
        <v>33840.675779999998</v>
      </c>
      <c r="V348" s="93">
        <f t="shared" si="19"/>
        <v>6.3147160002337305E-2</v>
      </c>
      <c r="X348" s="89">
        <v>2.71</v>
      </c>
      <c r="Y348" s="89">
        <v>31830.66</v>
      </c>
    </row>
    <row r="349" spans="1:26" x14ac:dyDescent="0.25">
      <c r="A349" s="79" t="s">
        <v>3800</v>
      </c>
      <c r="B349" s="79" t="s">
        <v>3801</v>
      </c>
      <c r="C349" s="80" t="s">
        <v>9619</v>
      </c>
      <c r="D349" s="80" t="s">
        <v>9643</v>
      </c>
      <c r="E349" s="80" t="s">
        <v>9719</v>
      </c>
      <c r="F349" s="80">
        <v>6</v>
      </c>
      <c r="G349" s="81">
        <v>3221.17</v>
      </c>
      <c r="H349" s="82">
        <v>2.4700000000000002</v>
      </c>
      <c r="I349" s="82">
        <v>9.98</v>
      </c>
      <c r="J349" s="82">
        <v>5.05</v>
      </c>
      <c r="K349" s="83">
        <v>23.66</v>
      </c>
      <c r="L349" s="83">
        <v>11.57</v>
      </c>
      <c r="M349" s="83">
        <v>22.89</v>
      </c>
      <c r="N349" s="91">
        <f t="shared" si="17"/>
        <v>3.0404858299595139</v>
      </c>
      <c r="O349" s="91">
        <f t="shared" si="17"/>
        <v>-0.49398797595190386</v>
      </c>
      <c r="P349" s="85">
        <v>0.55000000000000004</v>
      </c>
      <c r="Q349" s="92">
        <f t="shared" si="18"/>
        <v>3.8053129161118512E-2</v>
      </c>
      <c r="R349" s="92">
        <f t="shared" si="18"/>
        <v>-0.46337160243407705</v>
      </c>
      <c r="S349" s="86">
        <v>12360.67</v>
      </c>
      <c r="T349" s="87">
        <v>2821.1498999999999</v>
      </c>
      <c r="U349" s="88">
        <v>16.739999999999998</v>
      </c>
      <c r="V349" s="93">
        <f t="shared" si="19"/>
        <v>2.5469960888087576E-2</v>
      </c>
      <c r="W349" s="89">
        <v>21.33</v>
      </c>
      <c r="X349" s="89">
        <v>0</v>
      </c>
      <c r="Y349" s="89">
        <v>2751.08</v>
      </c>
      <c r="Z349" s="89">
        <v>20200505</v>
      </c>
    </row>
    <row r="350" spans="1:26" x14ac:dyDescent="0.25">
      <c r="A350" s="79" t="s">
        <v>3804</v>
      </c>
      <c r="B350" s="79" t="s">
        <v>3805</v>
      </c>
      <c r="C350" s="80" t="s">
        <v>9613</v>
      </c>
      <c r="D350" s="80" t="s">
        <v>57</v>
      </c>
      <c r="E350" s="80" t="s">
        <v>9650</v>
      </c>
      <c r="F350" s="80">
        <v>12</v>
      </c>
      <c r="G350" s="81">
        <v>19437.53</v>
      </c>
      <c r="H350" s="82">
        <v>2.4900000000000002</v>
      </c>
      <c r="I350" s="82">
        <v>2.67</v>
      </c>
      <c r="J350" s="82">
        <v>2.86</v>
      </c>
      <c r="K350" s="83">
        <v>27.5</v>
      </c>
      <c r="L350" s="83">
        <v>25.67</v>
      </c>
      <c r="M350" s="83">
        <v>23.97</v>
      </c>
      <c r="N350" s="91">
        <f t="shared" si="17"/>
        <v>7.228915662650591E-2</v>
      </c>
      <c r="O350" s="91">
        <f t="shared" si="17"/>
        <v>7.1161048689138556E-2</v>
      </c>
      <c r="P350" s="85">
        <v>4.25</v>
      </c>
      <c r="Q350" s="92">
        <f t="shared" si="18"/>
        <v>3.5510166666666727</v>
      </c>
      <c r="R350" s="92">
        <f t="shared" si="18"/>
        <v>3.3684157894736853</v>
      </c>
      <c r="S350" s="86">
        <v>14.28</v>
      </c>
      <c r="T350" s="87">
        <v>7096.9980400000004</v>
      </c>
      <c r="U350" s="88">
        <v>1.6</v>
      </c>
      <c r="V350" s="93">
        <f t="shared" si="19"/>
        <v>3.6814907231555942E-2</v>
      </c>
      <c r="W350" s="89">
        <v>-1.45</v>
      </c>
      <c r="X350" s="89">
        <v>2.23</v>
      </c>
      <c r="Y350" s="89">
        <v>6845</v>
      </c>
      <c r="Z350" s="89">
        <v>20200423</v>
      </c>
    </row>
    <row r="351" spans="1:26" x14ac:dyDescent="0.25">
      <c r="A351" s="79" t="s">
        <v>3810</v>
      </c>
      <c r="B351" s="79" t="s">
        <v>3811</v>
      </c>
      <c r="C351" s="80" t="s">
        <v>9613</v>
      </c>
      <c r="D351" s="80" t="s">
        <v>9634</v>
      </c>
      <c r="E351" s="80" t="s">
        <v>9636</v>
      </c>
      <c r="F351" s="80">
        <v>12</v>
      </c>
      <c r="G351" s="81">
        <v>12342.71</v>
      </c>
      <c r="H351" s="82">
        <v>3.5</v>
      </c>
      <c r="I351" s="82">
        <v>3.87</v>
      </c>
      <c r="J351" s="82">
        <v>3.35</v>
      </c>
      <c r="K351" s="83">
        <v>13.65</v>
      </c>
      <c r="L351" s="83">
        <v>11.76</v>
      </c>
      <c r="M351" s="83">
        <v>13.57</v>
      </c>
      <c r="N351" s="91">
        <f t="shared" si="17"/>
        <v>0.10571428571428575</v>
      </c>
      <c r="O351" s="91">
        <f t="shared" si="17"/>
        <v>-0.13436692506459949</v>
      </c>
      <c r="P351" s="85">
        <v>2.35</v>
      </c>
      <c r="Q351" s="92">
        <f t="shared" si="18"/>
        <v>1.1124324324324322</v>
      </c>
      <c r="R351" s="92">
        <f t="shared" si="18"/>
        <v>-1.0099211538461539</v>
      </c>
      <c r="S351" s="86">
        <v>7.72</v>
      </c>
      <c r="T351" s="87">
        <v>9946</v>
      </c>
      <c r="U351" s="88">
        <v>2.46</v>
      </c>
      <c r="V351" s="93">
        <f t="shared" si="19"/>
        <v>-1.8551411091375567E-2</v>
      </c>
      <c r="W351" s="89">
        <v>11.54</v>
      </c>
      <c r="X351" s="89">
        <v>3.08</v>
      </c>
      <c r="Y351" s="89">
        <v>10134</v>
      </c>
      <c r="Z351" s="89">
        <v>20200210</v>
      </c>
    </row>
    <row r="352" spans="1:26" x14ac:dyDescent="0.25">
      <c r="A352" s="79" t="s">
        <v>3812</v>
      </c>
      <c r="B352" s="79" t="s">
        <v>3813</v>
      </c>
      <c r="C352" s="80" t="s">
        <v>9613</v>
      </c>
      <c r="D352" s="80" t="s">
        <v>9626</v>
      </c>
      <c r="E352" s="80" t="s">
        <v>9682</v>
      </c>
      <c r="F352" s="80">
        <v>12</v>
      </c>
      <c r="G352" s="81">
        <v>26019.5</v>
      </c>
      <c r="H352" s="82">
        <v>4.42</v>
      </c>
      <c r="I352" s="82">
        <v>4.8</v>
      </c>
      <c r="J352" s="82">
        <v>5.51</v>
      </c>
      <c r="K352" s="83">
        <v>12.4</v>
      </c>
      <c r="L352" s="83">
        <v>13.09</v>
      </c>
      <c r="M352" s="83">
        <v>11.41</v>
      </c>
      <c r="N352" s="91">
        <f t="shared" si="17"/>
        <v>8.5972850678733004E-2</v>
      </c>
      <c r="O352" s="91">
        <f t="shared" si="17"/>
        <v>0.14791666666666667</v>
      </c>
      <c r="P352" s="85">
        <v>0.92</v>
      </c>
      <c r="Q352" s="92">
        <f t="shared" si="18"/>
        <v>1.5225736842105266</v>
      </c>
      <c r="R352" s="92">
        <f t="shared" si="18"/>
        <v>0.77138028169014083</v>
      </c>
      <c r="S352" s="86">
        <v>15.54</v>
      </c>
      <c r="T352" s="87">
        <v>79957.101559999996</v>
      </c>
      <c r="U352" s="88">
        <v>37.020000000000003</v>
      </c>
      <c r="V352" s="93">
        <f t="shared" si="19"/>
        <v>0.33004693525850015</v>
      </c>
      <c r="W352" s="89">
        <v>1.05</v>
      </c>
      <c r="X352" s="89">
        <v>0</v>
      </c>
      <c r="Y352" s="89">
        <v>60116</v>
      </c>
      <c r="Z352" s="89">
        <v>20200204</v>
      </c>
    </row>
    <row r="353" spans="1:26" x14ac:dyDescent="0.25">
      <c r="A353" s="79" t="s">
        <v>3816</v>
      </c>
      <c r="B353" s="79" t="s">
        <v>3817</v>
      </c>
      <c r="C353" s="80" t="s">
        <v>9613</v>
      </c>
      <c r="D353" s="80" t="s">
        <v>9667</v>
      </c>
      <c r="E353" s="80" t="s">
        <v>9713</v>
      </c>
      <c r="F353" s="80">
        <v>12</v>
      </c>
      <c r="G353" s="81">
        <v>12820.79</v>
      </c>
      <c r="H353" s="82">
        <v>0.85</v>
      </c>
      <c r="I353" s="82">
        <v>0.87</v>
      </c>
      <c r="J353" s="82">
        <v>1</v>
      </c>
      <c r="K353" s="83">
        <v>11.01</v>
      </c>
      <c r="L353" s="83">
        <v>10.89</v>
      </c>
      <c r="M353" s="83">
        <v>9.52</v>
      </c>
      <c r="N353" s="91">
        <f t="shared" si="17"/>
        <v>2.3529411764705903E-2</v>
      </c>
      <c r="O353" s="91">
        <f t="shared" si="17"/>
        <v>0.14942528735632185</v>
      </c>
      <c r="Q353" s="92">
        <f t="shared" si="18"/>
        <v>4.6282499999999969</v>
      </c>
      <c r="R353" s="92">
        <f t="shared" si="18"/>
        <v>0.63710769230769215</v>
      </c>
      <c r="S353" s="86">
        <v>21.02</v>
      </c>
      <c r="T353" s="87">
        <v>28473.150389999999</v>
      </c>
      <c r="U353" s="88">
        <v>0.62</v>
      </c>
      <c r="V353" s="93">
        <f t="shared" si="19"/>
        <v>-4.1501703696223025E-2</v>
      </c>
      <c r="W353" s="89">
        <v>0</v>
      </c>
      <c r="X353" s="89">
        <v>0</v>
      </c>
      <c r="Y353" s="89">
        <v>29706</v>
      </c>
      <c r="Z353" s="89">
        <v>20200207</v>
      </c>
    </row>
    <row r="354" spans="1:26" x14ac:dyDescent="0.25">
      <c r="A354" s="79" t="s">
        <v>3818</v>
      </c>
      <c r="B354" s="79" t="s">
        <v>3819</v>
      </c>
      <c r="C354" s="80" t="s">
        <v>9613</v>
      </c>
      <c r="D354" s="80" t="s">
        <v>178</v>
      </c>
      <c r="E354" s="80" t="s">
        <v>9763</v>
      </c>
      <c r="F354" s="80">
        <v>12</v>
      </c>
      <c r="G354" s="81">
        <v>66300.759999999995</v>
      </c>
      <c r="H354" s="82">
        <v>4.38</v>
      </c>
      <c r="I354" s="82">
        <v>4.6900000000000004</v>
      </c>
      <c r="J354" s="82">
        <v>5.24</v>
      </c>
      <c r="K354" s="83">
        <v>21.2</v>
      </c>
      <c r="L354" s="83">
        <v>19.8</v>
      </c>
      <c r="M354" s="83">
        <v>17.71</v>
      </c>
      <c r="N354" s="91">
        <f t="shared" si="17"/>
        <v>7.0776255707762678E-2</v>
      </c>
      <c r="O354" s="91">
        <f t="shared" si="17"/>
        <v>0.11727078891257992</v>
      </c>
      <c r="P354" s="85">
        <v>1.9</v>
      </c>
      <c r="Q354" s="92">
        <f t="shared" si="18"/>
        <v>2.7975483870967697</v>
      </c>
      <c r="R354" s="92">
        <f t="shared" si="18"/>
        <v>1.5101800000000005</v>
      </c>
      <c r="S354" s="86">
        <v>23.28</v>
      </c>
      <c r="T354" s="87">
        <v>11836.837890000001</v>
      </c>
      <c r="U354" s="88">
        <v>2.54</v>
      </c>
      <c r="V354" s="93">
        <f t="shared" si="19"/>
        <v>4.7316851087324016E-2</v>
      </c>
      <c r="W354" s="89">
        <v>4.4000000000000004</v>
      </c>
      <c r="X354" s="89">
        <v>1.75</v>
      </c>
      <c r="Y354" s="89">
        <v>11302.06</v>
      </c>
      <c r="Z354" s="89">
        <v>20200504</v>
      </c>
    </row>
    <row r="355" spans="1:26" x14ac:dyDescent="0.25">
      <c r="A355" s="79" t="s">
        <v>3820</v>
      </c>
      <c r="B355" s="79" t="s">
        <v>3821</v>
      </c>
      <c r="C355" s="80" t="s">
        <v>9613</v>
      </c>
      <c r="D355" s="80" t="s">
        <v>9643</v>
      </c>
      <c r="E355" s="80" t="s">
        <v>9752</v>
      </c>
      <c r="F355" s="80">
        <v>12</v>
      </c>
      <c r="G355" s="81">
        <v>3640.99</v>
      </c>
      <c r="H355" s="82">
        <v>1.87</v>
      </c>
      <c r="I355" s="82">
        <v>2.0699999999999998</v>
      </c>
      <c r="J355" s="82">
        <v>2.34</v>
      </c>
      <c r="K355" s="83">
        <v>17.170000000000002</v>
      </c>
      <c r="L355" s="83">
        <v>14.99</v>
      </c>
      <c r="M355" s="83">
        <v>13.31</v>
      </c>
      <c r="N355" s="91">
        <f t="shared" si="17"/>
        <v>0.10695187165775386</v>
      </c>
      <c r="O355" s="91">
        <f t="shared" si="17"/>
        <v>0.13043478260869568</v>
      </c>
      <c r="P355" s="85">
        <v>1</v>
      </c>
      <c r="Q355" s="92">
        <f t="shared" si="18"/>
        <v>1.4015650000000022</v>
      </c>
      <c r="R355" s="92">
        <f t="shared" si="18"/>
        <v>1.0204333333333331</v>
      </c>
      <c r="S355" s="86">
        <v>14.25</v>
      </c>
      <c r="T355" s="87">
        <v>3301.5620100000001</v>
      </c>
      <c r="U355" s="88">
        <v>4.1900000000000004</v>
      </c>
      <c r="V355" s="93">
        <f t="shared" si="19"/>
        <v>2.4776055795936457E-2</v>
      </c>
      <c r="W355" s="89">
        <v>0</v>
      </c>
      <c r="X355" s="89">
        <v>4.38</v>
      </c>
      <c r="Y355" s="89">
        <v>3221.74</v>
      </c>
      <c r="Z355" s="89">
        <v>20200228</v>
      </c>
    </row>
    <row r="356" spans="1:26" x14ac:dyDescent="0.25">
      <c r="A356" s="79" t="s">
        <v>3824</v>
      </c>
      <c r="B356" s="79" t="s">
        <v>3825</v>
      </c>
      <c r="C356" s="80" t="s">
        <v>9613</v>
      </c>
      <c r="D356" s="80" t="s">
        <v>9634</v>
      </c>
      <c r="E356" s="80" t="s">
        <v>9661</v>
      </c>
      <c r="F356" s="80">
        <v>12</v>
      </c>
      <c r="G356" s="81">
        <v>3006.56</v>
      </c>
      <c r="H356" s="82">
        <v>0.93</v>
      </c>
      <c r="I356" s="82">
        <v>0.56000000000000005</v>
      </c>
      <c r="K356" s="83">
        <v>21.73</v>
      </c>
      <c r="L356" s="83">
        <v>74.52</v>
      </c>
      <c r="N356" s="91">
        <f t="shared" si="17"/>
        <v>-0.39784946236559138</v>
      </c>
      <c r="O356" s="91">
        <f t="shared" si="17"/>
        <v>-1</v>
      </c>
      <c r="Q356" s="92">
        <f t="shared" si="18"/>
        <v>-1.8730702702702704</v>
      </c>
      <c r="R356" s="92">
        <f t="shared" si="18"/>
        <v>0</v>
      </c>
      <c r="S356" s="86">
        <v>11.22</v>
      </c>
      <c r="U356" s="88">
        <v>-17.04</v>
      </c>
      <c r="V356" s="93">
        <f t="shared" si="19"/>
        <v>-1</v>
      </c>
      <c r="W356" s="89">
        <v>218.52</v>
      </c>
      <c r="X356" s="89">
        <v>0</v>
      </c>
      <c r="Y356" s="89">
        <v>1205.4000000000001</v>
      </c>
      <c r="Z356" s="89">
        <v>20200312</v>
      </c>
    </row>
    <row r="357" spans="1:26" x14ac:dyDescent="0.25">
      <c r="A357" s="79" t="s">
        <v>3832</v>
      </c>
      <c r="B357" s="79" t="s">
        <v>3833</v>
      </c>
      <c r="C357" s="80" t="s">
        <v>9613</v>
      </c>
      <c r="D357" s="80" t="s">
        <v>57</v>
      </c>
      <c r="E357" s="80" t="s">
        <v>9650</v>
      </c>
      <c r="F357" s="80">
        <v>12</v>
      </c>
      <c r="G357" s="81">
        <v>13228.44</v>
      </c>
      <c r="H357" s="82">
        <v>1.69</v>
      </c>
      <c r="I357" s="82">
        <v>1.65</v>
      </c>
      <c r="J357" s="82">
        <v>1.7</v>
      </c>
      <c r="K357" s="83">
        <v>15.49</v>
      </c>
      <c r="L357" s="83">
        <v>16</v>
      </c>
      <c r="M357" s="83">
        <v>15.54</v>
      </c>
      <c r="N357" s="91">
        <f t="shared" si="17"/>
        <v>-2.3668639053254458E-2</v>
      </c>
      <c r="O357" s="91">
        <f t="shared" si="17"/>
        <v>3.0303030303030332E-2</v>
      </c>
      <c r="P357" s="85">
        <v>3.24</v>
      </c>
      <c r="Q357" s="92">
        <f t="shared" si="18"/>
        <v>-6.7599999999999945</v>
      </c>
      <c r="R357" s="92">
        <f t="shared" si="18"/>
        <v>5.1281999999999952</v>
      </c>
      <c r="S357" s="86">
        <v>14.51</v>
      </c>
      <c r="T357" s="87">
        <v>12869.865229999999</v>
      </c>
      <c r="U357" s="88">
        <v>9.4600000000000009</v>
      </c>
      <c r="V357" s="93">
        <f t="shared" si="19"/>
        <v>0.21539949286995932</v>
      </c>
      <c r="W357" s="89">
        <v>23.26</v>
      </c>
      <c r="X357" s="89">
        <v>4.37</v>
      </c>
      <c r="Y357" s="89">
        <v>10589</v>
      </c>
      <c r="Z357" s="89">
        <v>20200227</v>
      </c>
    </row>
    <row r="358" spans="1:26" x14ac:dyDescent="0.25">
      <c r="A358" s="79" t="s">
        <v>3834</v>
      </c>
      <c r="B358" s="79" t="s">
        <v>3835</v>
      </c>
      <c r="C358" s="80" t="s">
        <v>9613</v>
      </c>
      <c r="D358" s="80" t="s">
        <v>9669</v>
      </c>
      <c r="E358" s="80" t="s">
        <v>9766</v>
      </c>
      <c r="F358" s="80">
        <v>12</v>
      </c>
      <c r="G358" s="81">
        <v>33332.559999999998</v>
      </c>
      <c r="H358" s="82">
        <v>2.58</v>
      </c>
      <c r="I358" s="82">
        <v>2.1</v>
      </c>
      <c r="J358" s="82">
        <v>1.58</v>
      </c>
      <c r="K358" s="83">
        <v>15.51</v>
      </c>
      <c r="L358" s="83">
        <v>13.4</v>
      </c>
      <c r="M358" s="83">
        <v>17.809999999999999</v>
      </c>
      <c r="N358" s="91">
        <f t="shared" si="17"/>
        <v>-0.18604651162790697</v>
      </c>
      <c r="O358" s="91">
        <f t="shared" si="17"/>
        <v>-0.24761904761904763</v>
      </c>
      <c r="P358" s="85">
        <v>1.91</v>
      </c>
      <c r="Q358" s="92">
        <f t="shared" si="18"/>
        <v>-0.72024999999999995</v>
      </c>
      <c r="R358" s="92">
        <f t="shared" si="18"/>
        <v>-0.71924999999999994</v>
      </c>
      <c r="S358" s="86">
        <v>7.87</v>
      </c>
      <c r="T358" s="87">
        <v>18388.099600000001</v>
      </c>
      <c r="U358" s="88">
        <v>7.99</v>
      </c>
      <c r="V358" s="93">
        <f t="shared" si="19"/>
        <v>6.9540683971866885E-2</v>
      </c>
      <c r="W358" s="89">
        <v>31.67</v>
      </c>
      <c r="X358" s="89">
        <v>4.0199999999999996</v>
      </c>
      <c r="Y358" s="89">
        <v>17192.52</v>
      </c>
      <c r="Z358" s="89">
        <v>20200305</v>
      </c>
    </row>
    <row r="359" spans="1:26" x14ac:dyDescent="0.25">
      <c r="A359" s="79" t="s">
        <v>3838</v>
      </c>
      <c r="B359" s="79" t="s">
        <v>3839</v>
      </c>
      <c r="C359" s="80" t="s">
        <v>9613</v>
      </c>
      <c r="D359" s="80" t="s">
        <v>9634</v>
      </c>
      <c r="E359" s="80" t="s">
        <v>9661</v>
      </c>
      <c r="F359" s="80">
        <v>12</v>
      </c>
      <c r="G359" s="81">
        <v>3542.67</v>
      </c>
      <c r="H359" s="82">
        <v>2.5</v>
      </c>
      <c r="I359" s="82">
        <v>2.98</v>
      </c>
      <c r="J359" s="82">
        <v>3.3</v>
      </c>
      <c r="K359" s="83">
        <v>28.95</v>
      </c>
      <c r="L359" s="83">
        <v>25.16</v>
      </c>
      <c r="M359" s="83">
        <v>22.72</v>
      </c>
      <c r="N359" s="91">
        <f t="shared" si="17"/>
        <v>0.192</v>
      </c>
      <c r="O359" s="91">
        <f t="shared" si="17"/>
        <v>0.10738255033557041</v>
      </c>
      <c r="P359" s="85">
        <v>3.07</v>
      </c>
      <c r="Q359" s="92">
        <f t="shared" si="18"/>
        <v>1.3104166666666668</v>
      </c>
      <c r="R359" s="92">
        <f t="shared" si="18"/>
        <v>2.115800000000001</v>
      </c>
      <c r="S359" s="86">
        <v>48.9</v>
      </c>
      <c r="U359" s="88">
        <v>5.12</v>
      </c>
      <c r="V359" s="93">
        <f t="shared" si="19"/>
        <v>-1</v>
      </c>
      <c r="W359" s="89">
        <v>10.45</v>
      </c>
      <c r="X359" s="89">
        <v>1.92</v>
      </c>
      <c r="Y359" s="89">
        <v>410.83</v>
      </c>
      <c r="Z359" s="89">
        <v>20200415</v>
      </c>
    </row>
    <row r="360" spans="1:26" x14ac:dyDescent="0.25">
      <c r="A360" s="79" t="s">
        <v>3850</v>
      </c>
      <c r="B360" s="79" t="s">
        <v>3851</v>
      </c>
      <c r="C360" s="80" t="s">
        <v>9613</v>
      </c>
      <c r="D360" s="80" t="s">
        <v>9634</v>
      </c>
      <c r="E360" s="80" t="s">
        <v>9666</v>
      </c>
      <c r="F360" s="80">
        <v>12</v>
      </c>
      <c r="G360" s="81">
        <v>46455.67</v>
      </c>
      <c r="H360" s="82">
        <v>11.15</v>
      </c>
      <c r="I360" s="82">
        <v>11.72</v>
      </c>
      <c r="J360" s="82">
        <v>12.83</v>
      </c>
      <c r="K360" s="83">
        <v>8.26</v>
      </c>
      <c r="L360" s="83">
        <v>8.51</v>
      </c>
      <c r="M360" s="83">
        <v>7.77</v>
      </c>
      <c r="N360" s="91">
        <f t="shared" si="17"/>
        <v>5.1121076233183883E-2</v>
      </c>
      <c r="O360" s="91">
        <f t="shared" si="17"/>
        <v>9.4709897610921454E-2</v>
      </c>
      <c r="P360" s="85">
        <v>0.97</v>
      </c>
      <c r="Q360" s="92">
        <f t="shared" si="18"/>
        <v>1.6646754385964904</v>
      </c>
      <c r="R360" s="92">
        <f t="shared" si="18"/>
        <v>0.82040000000000035</v>
      </c>
      <c r="S360" s="86">
        <v>10.67</v>
      </c>
      <c r="T360" s="87">
        <v>29974.33007</v>
      </c>
      <c r="U360" s="88">
        <v>8.9</v>
      </c>
      <c r="V360" s="93">
        <f t="shared" si="19"/>
        <v>-0.11229254072143577</v>
      </c>
      <c r="W360" s="89">
        <v>5.96</v>
      </c>
      <c r="X360" s="89">
        <v>1.6</v>
      </c>
      <c r="Y360" s="89">
        <v>33766</v>
      </c>
      <c r="Z360" s="89">
        <v>20200423</v>
      </c>
    </row>
    <row r="361" spans="1:26" x14ac:dyDescent="0.25">
      <c r="A361" s="79" t="s">
        <v>3852</v>
      </c>
      <c r="B361" s="79" t="s">
        <v>3853</v>
      </c>
      <c r="C361" s="80" t="s">
        <v>9613</v>
      </c>
      <c r="D361" s="80" t="s">
        <v>9669</v>
      </c>
      <c r="E361" s="80" t="s">
        <v>9684</v>
      </c>
      <c r="F361" s="80">
        <v>12</v>
      </c>
      <c r="G361" s="81">
        <v>5776.21</v>
      </c>
      <c r="H361" s="82">
        <v>1.67</v>
      </c>
      <c r="I361" s="82">
        <v>0.88</v>
      </c>
      <c r="J361" s="82">
        <v>1.19</v>
      </c>
      <c r="K361" s="83">
        <v>7.34</v>
      </c>
      <c r="L361" s="83">
        <v>16.13</v>
      </c>
      <c r="M361" s="83">
        <v>11.86</v>
      </c>
      <c r="N361" s="91">
        <f t="shared" si="17"/>
        <v>-0.47305389221556882</v>
      </c>
      <c r="O361" s="91">
        <f t="shared" si="17"/>
        <v>0.35227272727272718</v>
      </c>
      <c r="Q361" s="92">
        <f t="shared" si="18"/>
        <v>-0.34097594936708864</v>
      </c>
      <c r="R361" s="92">
        <f t="shared" si="18"/>
        <v>0.33667096774193556</v>
      </c>
      <c r="S361" s="86">
        <v>34.92</v>
      </c>
      <c r="T361" s="87">
        <v>1750.70397</v>
      </c>
      <c r="U361" s="88">
        <v>7.36</v>
      </c>
      <c r="V361" s="93">
        <f t="shared" si="19"/>
        <v>-0.19991592441103218</v>
      </c>
      <c r="W361" s="89">
        <v>7.41</v>
      </c>
      <c r="X361" s="89">
        <v>2.82</v>
      </c>
      <c r="Y361" s="89">
        <v>2188.15</v>
      </c>
      <c r="Z361" s="89">
        <v>20200228</v>
      </c>
    </row>
    <row r="362" spans="1:26" x14ac:dyDescent="0.25">
      <c r="A362" s="79" t="s">
        <v>3854</v>
      </c>
      <c r="B362" s="79" t="s">
        <v>3855</v>
      </c>
      <c r="C362" s="80" t="s">
        <v>9619</v>
      </c>
      <c r="D362" s="80" t="s">
        <v>9611</v>
      </c>
      <c r="E362" s="80" t="s">
        <v>9767</v>
      </c>
      <c r="F362" s="80">
        <v>9</v>
      </c>
      <c r="G362" s="81">
        <v>3433.91</v>
      </c>
      <c r="H362" s="82">
        <v>5.88</v>
      </c>
      <c r="I362" s="82">
        <v>5.05</v>
      </c>
      <c r="J362" s="82">
        <v>8.07</v>
      </c>
      <c r="K362" s="83">
        <v>24.02</v>
      </c>
      <c r="L362" s="83">
        <v>28.17</v>
      </c>
      <c r="M362" s="83">
        <v>17.61</v>
      </c>
      <c r="N362" s="91">
        <f t="shared" si="17"/>
        <v>-0.14115646258503403</v>
      </c>
      <c r="O362" s="91">
        <f t="shared" si="17"/>
        <v>0.59801980198019811</v>
      </c>
      <c r="Q362" s="92">
        <f t="shared" si="18"/>
        <v>-1.9956578313253011</v>
      </c>
      <c r="R362" s="92">
        <f t="shared" si="18"/>
        <v>0.29447185430463568</v>
      </c>
      <c r="S362" s="86">
        <v>8.9499999999999993</v>
      </c>
      <c r="T362" s="87">
        <v>1399.46704</v>
      </c>
      <c r="U362" s="88">
        <v>24.69</v>
      </c>
      <c r="V362" s="93">
        <f t="shared" si="19"/>
        <v>-2.1789520773919435E-2</v>
      </c>
      <c r="W362" s="89">
        <v>1.1399999999999999</v>
      </c>
      <c r="X362" s="89">
        <v>0</v>
      </c>
      <c r="Y362" s="89">
        <v>1430.64</v>
      </c>
      <c r="Z362" s="89">
        <v>20200205</v>
      </c>
    </row>
    <row r="363" spans="1:26" x14ac:dyDescent="0.25">
      <c r="A363" s="79" t="s">
        <v>3858</v>
      </c>
      <c r="B363" s="79" t="s">
        <v>3859</v>
      </c>
      <c r="C363" s="80" t="s">
        <v>9617</v>
      </c>
      <c r="D363" s="80" t="s">
        <v>16</v>
      </c>
      <c r="E363" s="80" t="s">
        <v>9694</v>
      </c>
      <c r="F363" s="80">
        <v>12</v>
      </c>
      <c r="G363" s="81">
        <v>8574.18</v>
      </c>
      <c r="H363" s="82">
        <v>1.22</v>
      </c>
      <c r="I363" s="82">
        <v>1.26</v>
      </c>
      <c r="J363" s="82">
        <v>1.37</v>
      </c>
      <c r="L363" s="83">
        <v>26.48</v>
      </c>
      <c r="M363" s="83">
        <v>24.44</v>
      </c>
      <c r="N363" s="91">
        <f t="shared" si="17"/>
        <v>3.2786885245901669E-2</v>
      </c>
      <c r="O363" s="91">
        <f t="shared" si="17"/>
        <v>8.730158730158738E-2</v>
      </c>
      <c r="P363" s="85">
        <v>2.21</v>
      </c>
      <c r="Q363" s="92">
        <f t="shared" si="18"/>
        <v>8.0763999999999925</v>
      </c>
      <c r="R363" s="92">
        <f t="shared" si="18"/>
        <v>2.7994909090909066</v>
      </c>
      <c r="T363" s="87">
        <v>1835.4599599999999</v>
      </c>
      <c r="V363" s="93">
        <f t="shared" si="19"/>
        <v>-8.5186821734739102E-3</v>
      </c>
      <c r="X363" s="89">
        <v>1.28</v>
      </c>
      <c r="Y363" s="89">
        <v>1851.23</v>
      </c>
      <c r="Z363" s="89">
        <v>20200225</v>
      </c>
    </row>
    <row r="364" spans="1:26" x14ac:dyDescent="0.25">
      <c r="A364" s="79" t="s">
        <v>3864</v>
      </c>
      <c r="B364" s="79" t="s">
        <v>3865</v>
      </c>
      <c r="C364" s="80" t="s">
        <v>9613</v>
      </c>
      <c r="D364" s="80" t="s">
        <v>9634</v>
      </c>
      <c r="E364" s="80" t="s">
        <v>9676</v>
      </c>
      <c r="F364" s="80">
        <v>12</v>
      </c>
      <c r="G364" s="81">
        <v>6587.02</v>
      </c>
      <c r="H364" s="82">
        <v>1.2</v>
      </c>
      <c r="I364" s="82">
        <v>1.3</v>
      </c>
      <c r="J364" s="82">
        <v>1.48</v>
      </c>
      <c r="K364" s="83">
        <v>28.63</v>
      </c>
      <c r="L364" s="83">
        <v>26.37</v>
      </c>
      <c r="M364" s="83">
        <v>23.16</v>
      </c>
      <c r="N364" s="91">
        <f t="shared" si="17"/>
        <v>8.3333333333333412E-2</v>
      </c>
      <c r="O364" s="91">
        <f t="shared" si="17"/>
        <v>0.13846153846153841</v>
      </c>
      <c r="P364" s="85">
        <v>6.94</v>
      </c>
      <c r="Q364" s="92">
        <f t="shared" si="18"/>
        <v>3.164399999999997</v>
      </c>
      <c r="R364" s="92">
        <f t="shared" si="18"/>
        <v>1.6726666666666672</v>
      </c>
      <c r="S364" s="86">
        <v>2.36</v>
      </c>
      <c r="T364" s="87">
        <v>1968.7509700000001</v>
      </c>
      <c r="V364" s="93">
        <f t="shared" si="19"/>
        <v>0.22767639245715993</v>
      </c>
      <c r="W364" s="89">
        <v>-15.63</v>
      </c>
      <c r="X364" s="89">
        <v>2.33</v>
      </c>
      <c r="Y364" s="89">
        <v>1603.64</v>
      </c>
      <c r="Z364" s="89">
        <v>20200220</v>
      </c>
    </row>
    <row r="365" spans="1:26" x14ac:dyDescent="0.25">
      <c r="A365" s="79" t="s">
        <v>3866</v>
      </c>
      <c r="B365" s="79" t="s">
        <v>3867</v>
      </c>
      <c r="C365" s="80" t="s">
        <v>9619</v>
      </c>
      <c r="D365" s="80" t="s">
        <v>9643</v>
      </c>
      <c r="E365" s="80" t="s">
        <v>9768</v>
      </c>
      <c r="F365" s="80">
        <v>12</v>
      </c>
      <c r="G365" s="81">
        <v>6347.44</v>
      </c>
      <c r="H365" s="82">
        <v>4.8099999999999996</v>
      </c>
      <c r="I365" s="82">
        <v>5.1100000000000003</v>
      </c>
      <c r="J365" s="82">
        <v>5.69</v>
      </c>
      <c r="K365" s="83">
        <v>19.87</v>
      </c>
      <c r="L365" s="83">
        <v>18.41</v>
      </c>
      <c r="M365" s="83">
        <v>16.52</v>
      </c>
      <c r="N365" s="91">
        <f t="shared" si="17"/>
        <v>6.2370062370062526E-2</v>
      </c>
      <c r="O365" s="91">
        <f t="shared" si="17"/>
        <v>0.11350293542074365</v>
      </c>
      <c r="P365" s="85">
        <v>1.68</v>
      </c>
      <c r="Q365" s="92">
        <f t="shared" si="18"/>
        <v>2.9517366666666591</v>
      </c>
      <c r="R365" s="92">
        <f t="shared" si="18"/>
        <v>1.4554689655172413</v>
      </c>
      <c r="S365" s="86">
        <v>19.14</v>
      </c>
      <c r="T365" s="87">
        <v>3231.8330000000001</v>
      </c>
      <c r="U365" s="88">
        <v>6.58</v>
      </c>
      <c r="V365" s="93">
        <f t="shared" si="19"/>
        <v>0.15326638904054846</v>
      </c>
      <c r="W365" s="89">
        <v>12.9</v>
      </c>
      <c r="X365" s="89">
        <v>1.02</v>
      </c>
      <c r="Y365" s="89">
        <v>2802.33</v>
      </c>
      <c r="Z365" s="89">
        <v>20200206</v>
      </c>
    </row>
    <row r="366" spans="1:26" x14ac:dyDescent="0.25">
      <c r="A366" s="79" t="s">
        <v>3870</v>
      </c>
      <c r="B366" s="79" t="s">
        <v>3871</v>
      </c>
      <c r="C366" s="80" t="s">
        <v>9619</v>
      </c>
      <c r="D366" s="80" t="s">
        <v>9634</v>
      </c>
      <c r="E366" s="80" t="s">
        <v>9676</v>
      </c>
      <c r="F366" s="80">
        <v>12</v>
      </c>
      <c r="G366" s="81">
        <v>6946.87</v>
      </c>
      <c r="H366" s="82">
        <v>3.57</v>
      </c>
      <c r="I366" s="82">
        <v>3.94</v>
      </c>
      <c r="J366" s="82">
        <v>4.32</v>
      </c>
      <c r="K366" s="83">
        <v>17.579999999999998</v>
      </c>
      <c r="L366" s="83">
        <v>15.57</v>
      </c>
      <c r="M366" s="83">
        <v>14.22</v>
      </c>
      <c r="N366" s="91">
        <f t="shared" si="17"/>
        <v>0.10364145658263309</v>
      </c>
      <c r="O366" s="91">
        <f t="shared" si="17"/>
        <v>9.6446700507614294E-2</v>
      </c>
      <c r="P366" s="85">
        <v>1.03</v>
      </c>
      <c r="Q366" s="92">
        <f t="shared" si="18"/>
        <v>1.502294594594594</v>
      </c>
      <c r="R366" s="92">
        <f t="shared" si="18"/>
        <v>1.4743894736842091</v>
      </c>
      <c r="S366" s="86">
        <v>-0.08</v>
      </c>
      <c r="T366" s="87">
        <v>1085.4589800000001</v>
      </c>
      <c r="U366" s="88">
        <v>26.33</v>
      </c>
      <c r="V366" s="93">
        <f t="shared" si="19"/>
        <v>0.32147428780131498</v>
      </c>
      <c r="W366" s="89">
        <v>2.25</v>
      </c>
      <c r="X366" s="89">
        <v>3.26</v>
      </c>
      <c r="Y366" s="89">
        <v>821.4</v>
      </c>
      <c r="Z366" s="89">
        <v>20200219</v>
      </c>
    </row>
    <row r="367" spans="1:26" x14ac:dyDescent="0.25">
      <c r="A367" s="79" t="s">
        <v>3874</v>
      </c>
      <c r="B367" s="79" t="s">
        <v>3875</v>
      </c>
      <c r="C367" s="80" t="s">
        <v>9613</v>
      </c>
      <c r="D367" s="80" t="s">
        <v>9626</v>
      </c>
      <c r="E367" s="80" t="s">
        <v>9628</v>
      </c>
      <c r="F367" s="80">
        <v>10</v>
      </c>
      <c r="G367" s="81">
        <v>16987.349999999999</v>
      </c>
      <c r="H367" s="82">
        <v>12.33</v>
      </c>
      <c r="I367" s="82">
        <v>12.8</v>
      </c>
      <c r="J367" s="82">
        <v>14.3</v>
      </c>
      <c r="K367" s="83">
        <v>28.04</v>
      </c>
      <c r="L367" s="83">
        <v>27.05</v>
      </c>
      <c r="M367" s="83">
        <v>24.21</v>
      </c>
      <c r="N367" s="91">
        <f t="shared" si="17"/>
        <v>3.8118410381184152E-2</v>
      </c>
      <c r="O367" s="91">
        <f t="shared" si="17"/>
        <v>0.1171875</v>
      </c>
      <c r="P367" s="85">
        <v>2.52</v>
      </c>
      <c r="Q367" s="92">
        <f t="shared" si="18"/>
        <v>7.0963085106382886</v>
      </c>
      <c r="R367" s="92">
        <f t="shared" si="18"/>
        <v>2.0659200000000002</v>
      </c>
      <c r="S367" s="86">
        <v>17.38</v>
      </c>
      <c r="T367" s="87">
        <v>2797.8181100000002</v>
      </c>
      <c r="U367" s="88">
        <v>10.41</v>
      </c>
      <c r="V367" s="93">
        <f t="shared" si="19"/>
        <v>5.4427568402803973E-2</v>
      </c>
      <c r="W367" s="89">
        <v>0.92</v>
      </c>
      <c r="X367" s="89">
        <v>0.02</v>
      </c>
      <c r="Y367" s="89">
        <v>2653.4</v>
      </c>
      <c r="Z367" s="89">
        <v>20200303</v>
      </c>
    </row>
    <row r="368" spans="1:26" x14ac:dyDescent="0.25">
      <c r="A368" s="79" t="s">
        <v>3878</v>
      </c>
      <c r="B368" s="79" t="s">
        <v>3879</v>
      </c>
      <c r="C368" s="80" t="s">
        <v>9613</v>
      </c>
      <c r="D368" s="80" t="s">
        <v>9669</v>
      </c>
      <c r="E368" s="80" t="s">
        <v>9670</v>
      </c>
      <c r="F368" s="80">
        <v>12</v>
      </c>
      <c r="G368" s="81">
        <v>64936.35</v>
      </c>
      <c r="H368" s="82">
        <v>3.66</v>
      </c>
      <c r="I368" s="82">
        <v>3.79</v>
      </c>
      <c r="J368" s="82">
        <v>3.25</v>
      </c>
      <c r="K368" s="83">
        <v>14.94</v>
      </c>
      <c r="L368" s="83">
        <v>15.62</v>
      </c>
      <c r="M368" s="83">
        <v>18.21</v>
      </c>
      <c r="N368" s="91">
        <f t="shared" si="17"/>
        <v>3.5519125683060079E-2</v>
      </c>
      <c r="O368" s="91">
        <f t="shared" si="17"/>
        <v>-0.14248021108179421</v>
      </c>
      <c r="P368" s="85">
        <v>1.64</v>
      </c>
      <c r="Q368" s="92">
        <f t="shared" si="18"/>
        <v>4.3976307692307728</v>
      </c>
      <c r="R368" s="92">
        <f t="shared" si="18"/>
        <v>-1.2780722222222223</v>
      </c>
      <c r="S368" s="86">
        <v>13.54</v>
      </c>
      <c r="T368" s="87">
        <v>32880.769529999998</v>
      </c>
      <c r="U368" s="88">
        <v>-0.43</v>
      </c>
      <c r="V368" s="93">
        <f t="shared" si="19"/>
        <v>-0.15096006584553417</v>
      </c>
      <c r="W368" s="89">
        <v>5.13</v>
      </c>
      <c r="X368" s="89">
        <v>2.84</v>
      </c>
      <c r="Y368" s="89">
        <v>38727</v>
      </c>
      <c r="Z368" s="89">
        <v>20200204</v>
      </c>
    </row>
    <row r="369" spans="1:26" x14ac:dyDescent="0.25">
      <c r="A369" s="79" t="s">
        <v>3880</v>
      </c>
      <c r="B369" s="79" t="s">
        <v>3881</v>
      </c>
      <c r="C369" s="80" t="s">
        <v>9613</v>
      </c>
      <c r="D369" s="80" t="s">
        <v>9634</v>
      </c>
      <c r="E369" s="80" t="s">
        <v>9676</v>
      </c>
      <c r="F369" s="80">
        <v>12</v>
      </c>
      <c r="G369" s="81">
        <v>4447.82</v>
      </c>
      <c r="H369" s="82">
        <v>5.1100000000000003</v>
      </c>
      <c r="I369" s="82">
        <v>5.43</v>
      </c>
      <c r="J369" s="82">
        <v>5.72</v>
      </c>
      <c r="K369" s="83">
        <v>23.32</v>
      </c>
      <c r="L369" s="83">
        <v>21.75</v>
      </c>
      <c r="M369" s="83">
        <v>20.63</v>
      </c>
      <c r="N369" s="91">
        <f t="shared" si="17"/>
        <v>6.2622309197651535E-2</v>
      </c>
      <c r="O369" s="91">
        <f t="shared" si="17"/>
        <v>5.3406998158379383E-2</v>
      </c>
      <c r="P369" s="85">
        <v>1.67</v>
      </c>
      <c r="Q369" s="92">
        <f t="shared" si="18"/>
        <v>3.4732031250000071</v>
      </c>
      <c r="R369" s="92">
        <f t="shared" si="18"/>
        <v>3.862789655172413</v>
      </c>
      <c r="S369" s="86">
        <v>26.3</v>
      </c>
      <c r="T369" s="87">
        <v>627.79199000000006</v>
      </c>
      <c r="U369" s="88">
        <v>17.7</v>
      </c>
      <c r="V369" s="93">
        <f t="shared" si="19"/>
        <v>0.15320264883631232</v>
      </c>
      <c r="W369" s="89">
        <v>2.4</v>
      </c>
      <c r="X369" s="89">
        <v>4.13</v>
      </c>
      <c r="Y369" s="89">
        <v>544.39</v>
      </c>
      <c r="Z369" s="89">
        <v>20200206</v>
      </c>
    </row>
    <row r="370" spans="1:26" x14ac:dyDescent="0.25">
      <c r="A370" s="79" t="s">
        <v>3888</v>
      </c>
      <c r="B370" s="79" t="s">
        <v>3889</v>
      </c>
      <c r="C370" s="80" t="s">
        <v>9619</v>
      </c>
      <c r="D370" s="80" t="s">
        <v>9620</v>
      </c>
      <c r="E370" s="80" t="s">
        <v>9735</v>
      </c>
      <c r="F370" s="80">
        <v>8</v>
      </c>
      <c r="G370" s="81">
        <v>133410.79999999999</v>
      </c>
      <c r="H370" s="82">
        <v>8.0500000000000007</v>
      </c>
      <c r="I370" s="82">
        <v>8.61</v>
      </c>
      <c r="J370" s="82">
        <v>9.24</v>
      </c>
      <c r="K370" s="83">
        <v>36.299999999999997</v>
      </c>
      <c r="L370" s="83">
        <v>35.090000000000003</v>
      </c>
      <c r="M370" s="83">
        <v>32.67</v>
      </c>
      <c r="N370" s="91">
        <f t="shared" si="17"/>
        <v>6.9565217391304182E-2</v>
      </c>
      <c r="O370" s="91">
        <f t="shared" si="17"/>
        <v>7.3170731707317166E-2</v>
      </c>
      <c r="P370" s="85">
        <v>4.33</v>
      </c>
      <c r="Q370" s="92">
        <f t="shared" si="18"/>
        <v>5.044187500000012</v>
      </c>
      <c r="R370" s="92">
        <f t="shared" si="18"/>
        <v>4.4648999999999948</v>
      </c>
      <c r="S370" s="86">
        <v>24.22</v>
      </c>
      <c r="T370" s="87">
        <v>162959.03125</v>
      </c>
      <c r="U370" s="88">
        <v>7.19</v>
      </c>
      <c r="V370" s="93">
        <f t="shared" si="19"/>
        <v>6.7163259726396987E-2</v>
      </c>
      <c r="W370" s="89">
        <v>1.76</v>
      </c>
      <c r="X370" s="89">
        <v>0.86</v>
      </c>
      <c r="Y370" s="89">
        <v>152703</v>
      </c>
      <c r="Z370" s="89">
        <v>20200305</v>
      </c>
    </row>
    <row r="371" spans="1:26" x14ac:dyDescent="0.25">
      <c r="A371" s="79" t="s">
        <v>3892</v>
      </c>
      <c r="B371" s="79" t="s">
        <v>3893</v>
      </c>
      <c r="C371" s="80" t="s">
        <v>9613</v>
      </c>
      <c r="D371" s="80" t="s">
        <v>9630</v>
      </c>
      <c r="E371" s="80" t="s">
        <v>9769</v>
      </c>
      <c r="F371" s="80">
        <v>6</v>
      </c>
      <c r="G371" s="81">
        <v>8003.33</v>
      </c>
      <c r="H371" s="82">
        <v>0.64</v>
      </c>
      <c r="I371" s="82">
        <v>0.66</v>
      </c>
      <c r="J371" s="82">
        <v>0.73</v>
      </c>
      <c r="K371" s="83">
        <v>17.600000000000001</v>
      </c>
      <c r="L371" s="83">
        <v>15.93</v>
      </c>
      <c r="M371" s="83">
        <v>14.52</v>
      </c>
      <c r="N371" s="91">
        <f t="shared" si="17"/>
        <v>3.1250000000000028E-2</v>
      </c>
      <c r="O371" s="91">
        <f t="shared" si="17"/>
        <v>0.10606060606060598</v>
      </c>
      <c r="P371" s="85">
        <v>2.38</v>
      </c>
      <c r="Q371" s="92">
        <f t="shared" si="18"/>
        <v>5.0975999999999955</v>
      </c>
      <c r="R371" s="92">
        <f t="shared" si="18"/>
        <v>1.3690285714285724</v>
      </c>
      <c r="S371" s="86">
        <v>7.57</v>
      </c>
      <c r="T371" s="87">
        <v>8199.3017500000005</v>
      </c>
      <c r="U371" s="88">
        <v>23.42</v>
      </c>
      <c r="V371" s="93">
        <f t="shared" si="19"/>
        <v>-5.1939440365381215E-2</v>
      </c>
      <c r="W371" s="89">
        <v>16.670000000000002</v>
      </c>
      <c r="X371" s="89">
        <v>4.7300000000000004</v>
      </c>
      <c r="Y371" s="89">
        <v>8648.5</v>
      </c>
      <c r="Z371" s="89">
        <v>20200205</v>
      </c>
    </row>
    <row r="372" spans="1:26" x14ac:dyDescent="0.25">
      <c r="A372" s="79" t="s">
        <v>3894</v>
      </c>
      <c r="B372" s="79" t="s">
        <v>3895</v>
      </c>
      <c r="C372" s="80" t="s">
        <v>9619</v>
      </c>
      <c r="D372" s="80" t="s">
        <v>9611</v>
      </c>
      <c r="E372" s="80" t="s">
        <v>9687</v>
      </c>
      <c r="F372" s="80">
        <v>1</v>
      </c>
      <c r="G372" s="81">
        <v>10318.15</v>
      </c>
      <c r="H372" s="82">
        <v>0.36</v>
      </c>
      <c r="I372" s="82">
        <v>0.47</v>
      </c>
      <c r="J372" s="82">
        <v>0.78</v>
      </c>
      <c r="K372" s="83">
        <v>462.09</v>
      </c>
      <c r="L372" s="83">
        <v>344.84</v>
      </c>
      <c r="M372" s="83">
        <v>206.59</v>
      </c>
      <c r="N372" s="91">
        <f t="shared" si="17"/>
        <v>0.30555555555555552</v>
      </c>
      <c r="O372" s="91">
        <f t="shared" si="17"/>
        <v>0.65957446808510656</v>
      </c>
      <c r="P372" s="85">
        <v>7.95</v>
      </c>
      <c r="Q372" s="92">
        <f t="shared" si="18"/>
        <v>11.285672727272727</v>
      </c>
      <c r="R372" s="92">
        <f t="shared" si="18"/>
        <v>3.1321709677419349</v>
      </c>
      <c r="S372" s="86">
        <v>-12.25</v>
      </c>
      <c r="T372" s="87">
        <v>485.71899000000002</v>
      </c>
      <c r="U372" s="88">
        <v>42.94</v>
      </c>
      <c r="V372" s="93">
        <f t="shared" si="19"/>
        <v>0.86549521834312715</v>
      </c>
      <c r="W372" s="89">
        <v>185.71</v>
      </c>
      <c r="X372" s="89">
        <v>0</v>
      </c>
      <c r="Y372" s="89">
        <v>260.37</v>
      </c>
      <c r="Z372" s="89">
        <v>20200309</v>
      </c>
    </row>
    <row r="373" spans="1:26" x14ac:dyDescent="0.25">
      <c r="A373" s="79" t="s">
        <v>3896</v>
      </c>
      <c r="B373" s="79" t="s">
        <v>3897</v>
      </c>
      <c r="C373" s="80" t="s">
        <v>9617</v>
      </c>
      <c r="D373" s="80" t="s">
        <v>16</v>
      </c>
      <c r="E373" s="80" t="s">
        <v>9770</v>
      </c>
      <c r="F373" s="80">
        <v>12</v>
      </c>
      <c r="G373" s="81">
        <v>7580.42</v>
      </c>
      <c r="H373" s="82">
        <v>1.62</v>
      </c>
      <c r="I373" s="82">
        <v>0.77</v>
      </c>
      <c r="J373" s="82">
        <v>1.65</v>
      </c>
      <c r="K373" s="83">
        <v>7.01</v>
      </c>
      <c r="L373" s="83">
        <v>26.94</v>
      </c>
      <c r="M373" s="83">
        <v>12.57</v>
      </c>
      <c r="N373" s="91">
        <f t="shared" si="17"/>
        <v>-0.52469135802469136</v>
      </c>
      <c r="O373" s="91">
        <f t="shared" si="17"/>
        <v>1.1428571428571428</v>
      </c>
      <c r="Q373" s="92">
        <f t="shared" si="18"/>
        <v>-0.51344470588235303</v>
      </c>
      <c r="R373" s="92">
        <f t="shared" si="18"/>
        <v>0.10998750000000002</v>
      </c>
      <c r="S373" s="86">
        <v>17.53</v>
      </c>
      <c r="T373" s="87">
        <v>13592.20996</v>
      </c>
      <c r="V373" s="93">
        <f t="shared" si="19"/>
        <v>-0.21257805101015775</v>
      </c>
      <c r="X373" s="89">
        <v>4.71</v>
      </c>
      <c r="Y373" s="89">
        <v>17261.66</v>
      </c>
      <c r="Z373" s="89">
        <v>20200224</v>
      </c>
    </row>
    <row r="374" spans="1:26" x14ac:dyDescent="0.25">
      <c r="A374" s="79" t="s">
        <v>3898</v>
      </c>
      <c r="B374" s="79" t="s">
        <v>3899</v>
      </c>
      <c r="C374" s="80" t="s">
        <v>9613</v>
      </c>
      <c r="D374" s="80" t="s">
        <v>178</v>
      </c>
      <c r="E374" s="80" t="s">
        <v>9763</v>
      </c>
      <c r="F374" s="80">
        <v>12</v>
      </c>
      <c r="G374" s="81">
        <v>36369.65</v>
      </c>
      <c r="H374" s="82">
        <v>12.46</v>
      </c>
      <c r="I374" s="82">
        <v>13.95</v>
      </c>
      <c r="J374" s="82">
        <v>15.3</v>
      </c>
      <c r="K374" s="83">
        <v>21.43</v>
      </c>
      <c r="L374" s="83">
        <v>19.03</v>
      </c>
      <c r="M374" s="83">
        <v>17.350000000000001</v>
      </c>
      <c r="N374" s="91">
        <f t="shared" ref="N374:O425" si="20">(I374-H374)/ABS(H374)</f>
        <v>0.11958266452648461</v>
      </c>
      <c r="O374" s="91">
        <f t="shared" si="20"/>
        <v>9.6774193548387205E-2</v>
      </c>
      <c r="P374" s="85">
        <v>1.85</v>
      </c>
      <c r="Q374" s="92">
        <f t="shared" ref="Q374:R425" si="21">L374/(N374*100)</f>
        <v>1.5913677852349013</v>
      </c>
      <c r="R374" s="92">
        <f t="shared" si="21"/>
        <v>1.7928333333333315</v>
      </c>
      <c r="S374" s="86">
        <v>32.44</v>
      </c>
      <c r="T374" s="87">
        <v>6301.8232399999997</v>
      </c>
      <c r="U374" s="88">
        <v>1.82</v>
      </c>
      <c r="V374" s="93">
        <f t="shared" si="19"/>
        <v>7.3191470085353594E-2</v>
      </c>
      <c r="W374" s="89">
        <v>1.69</v>
      </c>
      <c r="X374" s="89">
        <v>0.96</v>
      </c>
      <c r="Y374" s="89">
        <v>5872.04</v>
      </c>
      <c r="Z374" s="89">
        <v>20200428</v>
      </c>
    </row>
    <row r="375" spans="1:26" x14ac:dyDescent="0.25">
      <c r="A375" s="79" t="s">
        <v>3900</v>
      </c>
      <c r="B375" s="79" t="s">
        <v>3901</v>
      </c>
      <c r="C375" s="80" t="s">
        <v>9613</v>
      </c>
      <c r="D375" s="80" t="s">
        <v>178</v>
      </c>
      <c r="E375" s="80" t="s">
        <v>9618</v>
      </c>
      <c r="F375" s="80">
        <v>12</v>
      </c>
      <c r="G375" s="81">
        <v>4212.33</v>
      </c>
      <c r="H375" s="82">
        <v>7.62</v>
      </c>
      <c r="I375" s="82">
        <v>9.4700000000000006</v>
      </c>
      <c r="J375" s="82">
        <v>10.74</v>
      </c>
      <c r="K375" s="83">
        <v>14.68</v>
      </c>
      <c r="L375" s="83">
        <v>10.54</v>
      </c>
      <c r="M375" s="83">
        <v>9.3000000000000007</v>
      </c>
      <c r="N375" s="91">
        <f t="shared" si="20"/>
        <v>0.24278215223097119</v>
      </c>
      <c r="O375" s="91">
        <f t="shared" si="20"/>
        <v>0.13410770855332624</v>
      </c>
      <c r="P375" s="85">
        <v>0.66</v>
      </c>
      <c r="Q375" s="92">
        <f t="shared" si="21"/>
        <v>0.43413405405405392</v>
      </c>
      <c r="R375" s="92">
        <f t="shared" si="21"/>
        <v>0.69347244094488225</v>
      </c>
      <c r="S375" s="86">
        <v>15.24</v>
      </c>
      <c r="T375" s="87">
        <v>2824.98803</v>
      </c>
      <c r="U375" s="88">
        <v>2.58</v>
      </c>
      <c r="V375" s="93">
        <f t="shared" si="19"/>
        <v>5.50330068007902E-2</v>
      </c>
      <c r="W375" s="89">
        <v>6.06</v>
      </c>
      <c r="X375" s="89">
        <v>2.6</v>
      </c>
      <c r="Y375" s="89">
        <v>2677.63</v>
      </c>
      <c r="Z375" s="89">
        <v>20200212</v>
      </c>
    </row>
    <row r="376" spans="1:26" x14ac:dyDescent="0.25">
      <c r="A376" s="79" t="s">
        <v>3904</v>
      </c>
      <c r="B376" s="79" t="s">
        <v>3905</v>
      </c>
      <c r="C376" s="80" t="s">
        <v>9613</v>
      </c>
      <c r="D376" s="80" t="s">
        <v>9630</v>
      </c>
      <c r="E376" s="80" t="s">
        <v>9690</v>
      </c>
      <c r="F376" s="80">
        <v>7</v>
      </c>
      <c r="G376" s="81">
        <v>14741.9</v>
      </c>
      <c r="H376" s="82">
        <v>2.5499999999999998</v>
      </c>
      <c r="I376" s="82">
        <v>2.5299999999999998</v>
      </c>
      <c r="J376" s="82">
        <v>2.67</v>
      </c>
      <c r="K376" s="83">
        <v>19.32</v>
      </c>
      <c r="L376" s="83">
        <v>19.29</v>
      </c>
      <c r="M376" s="83">
        <v>18.329999999999998</v>
      </c>
      <c r="N376" s="91">
        <f t="shared" si="20"/>
        <v>-7.8431372549019676E-3</v>
      </c>
      <c r="O376" s="91">
        <f t="shared" si="20"/>
        <v>5.5335968379446696E-2</v>
      </c>
      <c r="P376" s="85">
        <v>3.24</v>
      </c>
      <c r="Q376" s="92">
        <f t="shared" si="21"/>
        <v>-24.59474999999998</v>
      </c>
      <c r="R376" s="92">
        <f t="shared" si="21"/>
        <v>3.3124928571428538</v>
      </c>
      <c r="S376" s="86">
        <v>64.48</v>
      </c>
      <c r="T376" s="87">
        <v>8157.33007</v>
      </c>
      <c r="U376" s="88">
        <v>3.42</v>
      </c>
      <c r="V376" s="93">
        <f t="shared" si="19"/>
        <v>6.2082237572468214E-3</v>
      </c>
      <c r="W376" s="89">
        <v>13.04</v>
      </c>
      <c r="X376" s="89">
        <v>2.86</v>
      </c>
      <c r="Y376" s="89">
        <v>8107</v>
      </c>
      <c r="Z376" s="89">
        <v>20200226</v>
      </c>
    </row>
    <row r="377" spans="1:26" x14ac:dyDescent="0.25">
      <c r="A377" s="79" t="s">
        <v>3906</v>
      </c>
      <c r="B377" s="79" t="s">
        <v>3907</v>
      </c>
      <c r="C377" s="80" t="s">
        <v>9617</v>
      </c>
      <c r="D377" s="80" t="s">
        <v>178</v>
      </c>
      <c r="E377" s="80" t="s">
        <v>9618</v>
      </c>
      <c r="F377" s="80">
        <v>12</v>
      </c>
      <c r="G377" s="81">
        <v>4956.6499999999996</v>
      </c>
      <c r="H377" s="82">
        <v>0.06</v>
      </c>
      <c r="I377" s="82">
        <v>0.22</v>
      </c>
      <c r="J377" s="82">
        <v>0.44</v>
      </c>
      <c r="L377" s="83">
        <v>28.64</v>
      </c>
      <c r="M377" s="83">
        <v>14.32</v>
      </c>
      <c r="N377" s="91">
        <f t="shared" si="20"/>
        <v>2.666666666666667</v>
      </c>
      <c r="O377" s="91">
        <f t="shared" si="20"/>
        <v>1</v>
      </c>
      <c r="P377" s="85">
        <v>17.899999999999999</v>
      </c>
      <c r="Q377" s="92">
        <f t="shared" si="21"/>
        <v>0.1074</v>
      </c>
      <c r="R377" s="92">
        <f t="shared" si="21"/>
        <v>0.14319999999999999</v>
      </c>
      <c r="T377" s="87">
        <v>13882.07519</v>
      </c>
      <c r="V377" s="93">
        <f t="shared" si="19"/>
        <v>-2.0329693757652537E-2</v>
      </c>
      <c r="X377" s="89">
        <v>3.21</v>
      </c>
      <c r="Y377" s="89">
        <v>14170.15</v>
      </c>
      <c r="Z377" s="89">
        <v>20200311</v>
      </c>
    </row>
    <row r="378" spans="1:26" x14ac:dyDescent="0.25">
      <c r="A378" s="79" t="s">
        <v>3920</v>
      </c>
      <c r="B378" s="79" t="s">
        <v>3921</v>
      </c>
      <c r="C378" s="80" t="s">
        <v>9613</v>
      </c>
      <c r="D378" s="80" t="s">
        <v>9620</v>
      </c>
      <c r="E378" s="80" t="s">
        <v>9734</v>
      </c>
      <c r="F378" s="80">
        <v>3</v>
      </c>
      <c r="G378" s="81">
        <v>4521.7700000000004</v>
      </c>
      <c r="H378" s="82">
        <v>4.95</v>
      </c>
      <c r="I378" s="82">
        <v>4.87</v>
      </c>
      <c r="J378" s="82">
        <v>5.28</v>
      </c>
      <c r="K378" s="83">
        <v>6.63</v>
      </c>
      <c r="L378" s="83">
        <v>6.12</v>
      </c>
      <c r="M378" s="83">
        <v>5.65</v>
      </c>
      <c r="N378" s="91">
        <f t="shared" si="20"/>
        <v>-1.6161616161616175E-2</v>
      </c>
      <c r="O378" s="91">
        <f t="shared" si="20"/>
        <v>8.4188911704312142E-2</v>
      </c>
      <c r="P378" s="85">
        <v>1.26</v>
      </c>
      <c r="Q378" s="92">
        <f t="shared" si="21"/>
        <v>-3.786749999999997</v>
      </c>
      <c r="R378" s="92">
        <f t="shared" si="21"/>
        <v>0.67110975609756074</v>
      </c>
      <c r="S378" s="86">
        <v>28.91</v>
      </c>
      <c r="T378" s="87">
        <v>5777.90283</v>
      </c>
      <c r="U378" s="88">
        <v>4.43</v>
      </c>
      <c r="V378" s="93">
        <f t="shared" si="19"/>
        <v>0.10307423253150057</v>
      </c>
      <c r="W378" s="89">
        <v>-7.2</v>
      </c>
      <c r="X378" s="89">
        <v>0</v>
      </c>
      <c r="Y378" s="89">
        <v>5238</v>
      </c>
      <c r="Z378" s="89">
        <v>20200205</v>
      </c>
    </row>
    <row r="379" spans="1:26" x14ac:dyDescent="0.25">
      <c r="A379" s="79" t="s">
        <v>3922</v>
      </c>
      <c r="B379" s="79" t="s">
        <v>3923</v>
      </c>
      <c r="C379" s="80" t="s">
        <v>9619</v>
      </c>
      <c r="D379" s="80" t="s">
        <v>9640</v>
      </c>
      <c r="E379" s="80" t="s">
        <v>9771</v>
      </c>
      <c r="F379" s="80">
        <v>7</v>
      </c>
      <c r="G379" s="81">
        <v>23431.38</v>
      </c>
      <c r="H379" s="82">
        <v>2.21</v>
      </c>
      <c r="I379" s="82">
        <v>2.77</v>
      </c>
      <c r="J379" s="82">
        <v>3.09</v>
      </c>
      <c r="K379" s="83">
        <v>41.48</v>
      </c>
      <c r="L379" s="83">
        <v>36.409999999999997</v>
      </c>
      <c r="M379" s="83">
        <v>32.6</v>
      </c>
      <c r="N379" s="91">
        <f t="shared" si="20"/>
        <v>0.25339366515837108</v>
      </c>
      <c r="O379" s="91">
        <f t="shared" si="20"/>
        <v>0.11552346570397105</v>
      </c>
      <c r="Q379" s="92">
        <f t="shared" si="21"/>
        <v>1.4368946428571423</v>
      </c>
      <c r="R379" s="92">
        <f t="shared" si="21"/>
        <v>2.8219375000000015</v>
      </c>
      <c r="S379" s="86">
        <v>34.06</v>
      </c>
      <c r="T379" s="87">
        <v>2356.8701099999998</v>
      </c>
      <c r="U379" s="88">
        <v>15.46</v>
      </c>
      <c r="V379" s="93">
        <f t="shared" si="19"/>
        <v>0.15421952927579374</v>
      </c>
      <c r="W379" s="89">
        <v>10.17</v>
      </c>
      <c r="X379" s="89">
        <v>0</v>
      </c>
      <c r="Y379" s="89">
        <v>2041.96</v>
      </c>
      <c r="Z379" s="89">
        <v>20200219</v>
      </c>
    </row>
    <row r="380" spans="1:26" x14ac:dyDescent="0.25">
      <c r="A380" s="79" t="s">
        <v>3928</v>
      </c>
      <c r="B380" s="79" t="s">
        <v>3929</v>
      </c>
      <c r="C380" s="80" t="s">
        <v>9613</v>
      </c>
      <c r="D380" s="80" t="s">
        <v>9634</v>
      </c>
      <c r="E380" s="80" t="s">
        <v>9635</v>
      </c>
      <c r="F380" s="80">
        <v>12</v>
      </c>
      <c r="G380" s="81">
        <v>10806.41</v>
      </c>
      <c r="H380" s="82">
        <v>5.12</v>
      </c>
      <c r="I380" s="82">
        <v>5.42</v>
      </c>
      <c r="J380" s="82">
        <v>5.7</v>
      </c>
      <c r="K380" s="83">
        <v>22.19</v>
      </c>
      <c r="L380" s="83">
        <v>20.57</v>
      </c>
      <c r="M380" s="83">
        <v>19.57</v>
      </c>
      <c r="N380" s="91">
        <f t="shared" si="20"/>
        <v>5.8593749999999965E-2</v>
      </c>
      <c r="O380" s="91">
        <f t="shared" si="20"/>
        <v>5.1660516605166101E-2</v>
      </c>
      <c r="P380" s="85">
        <v>2.99</v>
      </c>
      <c r="Q380" s="92">
        <f t="shared" si="21"/>
        <v>3.5106133333333354</v>
      </c>
      <c r="R380" s="92">
        <f t="shared" si="21"/>
        <v>3.7881928571428536</v>
      </c>
      <c r="S380" s="86">
        <v>5.95</v>
      </c>
      <c r="T380" s="87">
        <v>1084.7480399999999</v>
      </c>
      <c r="U380" s="88">
        <v>3.29</v>
      </c>
      <c r="V380" s="93">
        <f t="shared" si="19"/>
        <v>5.4730412461349888E-2</v>
      </c>
      <c r="W380" s="89">
        <v>-6.77</v>
      </c>
      <c r="X380" s="89">
        <v>2.87</v>
      </c>
      <c r="Y380" s="89">
        <v>1028.46</v>
      </c>
      <c r="Z380" s="89">
        <v>20200507</v>
      </c>
    </row>
    <row r="381" spans="1:26" x14ac:dyDescent="0.25">
      <c r="A381" s="79" t="s">
        <v>3930</v>
      </c>
      <c r="B381" s="79" t="s">
        <v>3931</v>
      </c>
      <c r="C381" s="80" t="s">
        <v>9617</v>
      </c>
      <c r="D381" s="80" t="s">
        <v>57</v>
      </c>
      <c r="E381" s="80" t="s">
        <v>9700</v>
      </c>
      <c r="F381" s="80">
        <v>12</v>
      </c>
      <c r="G381" s="81">
        <v>6266.3</v>
      </c>
      <c r="H381" s="82">
        <v>0.37</v>
      </c>
      <c r="I381" s="82">
        <v>0.48</v>
      </c>
      <c r="J381" s="82">
        <v>0.52</v>
      </c>
      <c r="L381" s="83">
        <v>9.32</v>
      </c>
      <c r="M381" s="83">
        <v>8.61</v>
      </c>
      <c r="N381" s="91">
        <f t="shared" si="20"/>
        <v>0.29729729729729726</v>
      </c>
      <c r="O381" s="91">
        <f t="shared" si="20"/>
        <v>8.3333333333333412E-2</v>
      </c>
      <c r="P381" s="85">
        <v>1.54</v>
      </c>
      <c r="Q381" s="92">
        <f t="shared" si="21"/>
        <v>0.31349090909090915</v>
      </c>
      <c r="R381" s="92">
        <f t="shared" si="21"/>
        <v>1.033199999999999</v>
      </c>
      <c r="T381" s="87">
        <v>37772.070310000003</v>
      </c>
      <c r="V381" s="93">
        <f t="shared" si="19"/>
        <v>-4.6759226900257127E-2</v>
      </c>
      <c r="X381" s="89">
        <v>3.05</v>
      </c>
      <c r="Y381" s="89">
        <v>39624.9</v>
      </c>
      <c r="Z381" s="89">
        <v>20200220</v>
      </c>
    </row>
    <row r="382" spans="1:26" x14ac:dyDescent="0.25">
      <c r="A382" s="79" t="s">
        <v>3932</v>
      </c>
      <c r="B382" s="79" t="s">
        <v>3933</v>
      </c>
      <c r="C382" s="80" t="s">
        <v>9732</v>
      </c>
      <c r="D382" s="80" t="s">
        <v>9669</v>
      </c>
      <c r="E382" s="80" t="s">
        <v>9772</v>
      </c>
      <c r="F382" s="80">
        <v>12</v>
      </c>
      <c r="G382" s="81">
        <v>18673.18</v>
      </c>
      <c r="H382" s="82">
        <v>2.2200000000000002</v>
      </c>
      <c r="I382" s="82">
        <v>2.57</v>
      </c>
      <c r="J382" s="82">
        <v>2.39</v>
      </c>
      <c r="K382" s="83">
        <v>18.64</v>
      </c>
      <c r="L382" s="83">
        <v>14.99</v>
      </c>
      <c r="M382" s="83">
        <v>16.170000000000002</v>
      </c>
      <c r="N382" s="91">
        <f t="shared" si="20"/>
        <v>0.15765765765765749</v>
      </c>
      <c r="O382" s="91">
        <f t="shared" si="20"/>
        <v>-7.0038910505836466E-2</v>
      </c>
      <c r="Q382" s="92">
        <f t="shared" si="21"/>
        <v>0.9507942857142867</v>
      </c>
      <c r="R382" s="92">
        <f t="shared" si="21"/>
        <v>-2.3087166666666703</v>
      </c>
      <c r="S382" s="86">
        <v>140.27000000000001</v>
      </c>
      <c r="T382" s="87">
        <v>7165.2402300000003</v>
      </c>
      <c r="U382" s="88">
        <v>145.72</v>
      </c>
      <c r="V382" s="93">
        <f t="shared" si="19"/>
        <v>0.11503894024276383</v>
      </c>
      <c r="W382" s="89">
        <v>-58.7</v>
      </c>
      <c r="X382" s="89">
        <v>6.43</v>
      </c>
      <c r="Y382" s="89">
        <v>6426</v>
      </c>
      <c r="Z382" s="89">
        <v>20200225</v>
      </c>
    </row>
    <row r="383" spans="1:26" x14ac:dyDescent="0.25">
      <c r="A383" s="79" t="s">
        <v>3934</v>
      </c>
      <c r="B383" s="79" t="s">
        <v>3935</v>
      </c>
      <c r="C383" s="80" t="s">
        <v>9613</v>
      </c>
      <c r="D383" s="80" t="s">
        <v>9737</v>
      </c>
      <c r="E383" s="80" t="s">
        <v>9738</v>
      </c>
      <c r="F383" s="80">
        <v>12</v>
      </c>
      <c r="G383" s="81">
        <v>5197.7700000000004</v>
      </c>
      <c r="H383" s="82">
        <v>6.01</v>
      </c>
      <c r="I383" s="82">
        <v>6.39</v>
      </c>
      <c r="J383" s="82">
        <v>7.32</v>
      </c>
      <c r="K383" s="83">
        <v>14.42</v>
      </c>
      <c r="L383" s="83">
        <v>13.57</v>
      </c>
      <c r="M383" s="83">
        <v>11.85</v>
      </c>
      <c r="N383" s="91">
        <f t="shared" si="20"/>
        <v>6.3227953410981683E-2</v>
      </c>
      <c r="O383" s="91">
        <f t="shared" si="20"/>
        <v>0.14553990610328649</v>
      </c>
      <c r="P383" s="85">
        <v>3.98</v>
      </c>
      <c r="Q383" s="92">
        <f t="shared" si="21"/>
        <v>2.146202631578948</v>
      </c>
      <c r="R383" s="92">
        <f t="shared" si="21"/>
        <v>0.81420967741935424</v>
      </c>
      <c r="S383" s="86">
        <v>22.65</v>
      </c>
      <c r="T383" s="87">
        <v>3521.3500899999999</v>
      </c>
      <c r="U383" s="88">
        <v>4.7</v>
      </c>
      <c r="V383" s="93">
        <f t="shared" si="19"/>
        <v>7.2568636349791354E-2</v>
      </c>
      <c r="W383" s="89">
        <v>0.64</v>
      </c>
      <c r="X383" s="89">
        <v>1.8</v>
      </c>
      <c r="Y383" s="89">
        <v>3283.1</v>
      </c>
      <c r="Z383" s="89">
        <v>20200504</v>
      </c>
    </row>
    <row r="384" spans="1:26" x14ac:dyDescent="0.25">
      <c r="A384" s="79" t="s">
        <v>3936</v>
      </c>
      <c r="B384" s="79" t="s">
        <v>3937</v>
      </c>
      <c r="C384" s="80" t="s">
        <v>9617</v>
      </c>
      <c r="D384" s="80" t="s">
        <v>9634</v>
      </c>
      <c r="E384" s="80" t="s">
        <v>9683</v>
      </c>
      <c r="F384" s="80">
        <v>12</v>
      </c>
      <c r="G384" s="81">
        <v>38385.160000000003</v>
      </c>
      <c r="H384" s="82">
        <v>0.71</v>
      </c>
      <c r="I384" s="82">
        <v>0.77</v>
      </c>
      <c r="J384" s="82">
        <v>0.8</v>
      </c>
      <c r="K384" s="83">
        <v>8.5399999999999991</v>
      </c>
      <c r="L384" s="83">
        <v>8.77</v>
      </c>
      <c r="M384" s="83">
        <v>8.44</v>
      </c>
      <c r="N384" s="91">
        <f t="shared" si="20"/>
        <v>8.4507042253521208E-2</v>
      </c>
      <c r="O384" s="91">
        <f t="shared" si="20"/>
        <v>3.8961038961038995E-2</v>
      </c>
      <c r="Q384" s="92">
        <f t="shared" si="21"/>
        <v>1.0377833333333322</v>
      </c>
      <c r="R384" s="92">
        <f t="shared" si="21"/>
        <v>2.1662666666666648</v>
      </c>
      <c r="T384" s="87">
        <v>23089.609369999998</v>
      </c>
      <c r="V384" s="93">
        <f t="shared" si="19"/>
        <v>-4.3346298619284457E-3</v>
      </c>
      <c r="X384" s="89">
        <v>4.0599999999999996</v>
      </c>
      <c r="Y384" s="89">
        <v>23190.13</v>
      </c>
      <c r="Z384" s="89">
        <v>20200213</v>
      </c>
    </row>
    <row r="385" spans="1:26" x14ac:dyDescent="0.25">
      <c r="A385" s="79" t="s">
        <v>3943</v>
      </c>
      <c r="B385" s="79" t="s">
        <v>3944</v>
      </c>
      <c r="C385" s="80" t="s">
        <v>9619</v>
      </c>
      <c r="D385" s="80" t="s">
        <v>9611</v>
      </c>
      <c r="E385" s="80" t="s">
        <v>9773</v>
      </c>
      <c r="F385" s="80">
        <v>6</v>
      </c>
      <c r="G385" s="81">
        <v>5113.9399999999996</v>
      </c>
      <c r="H385" s="82">
        <v>0.73</v>
      </c>
      <c r="I385" s="82">
        <v>-0.37</v>
      </c>
      <c r="J385" s="82">
        <v>0.24</v>
      </c>
      <c r="K385" s="83">
        <v>262.89</v>
      </c>
      <c r="M385" s="83">
        <v>195.81</v>
      </c>
      <c r="N385" s="91">
        <f t="shared" si="20"/>
        <v>-1.5068493150684934</v>
      </c>
      <c r="O385" s="91">
        <f t="shared" si="20"/>
        <v>1.6486486486486487</v>
      </c>
      <c r="Q385" s="92">
        <f t="shared" si="21"/>
        <v>0</v>
      </c>
      <c r="R385" s="92">
        <f t="shared" si="21"/>
        <v>1.1877</v>
      </c>
      <c r="S385" s="86">
        <v>-2</v>
      </c>
      <c r="T385" s="87">
        <v>938.31200999999999</v>
      </c>
      <c r="U385" s="88">
        <v>-5.81</v>
      </c>
      <c r="V385" s="93">
        <f t="shared" si="19"/>
        <v>-0.13119258333333333</v>
      </c>
      <c r="W385" s="89">
        <v>0</v>
      </c>
      <c r="X385" s="89">
        <v>0</v>
      </c>
      <c r="Y385" s="89">
        <v>1080</v>
      </c>
      <c r="Z385" s="89">
        <v>20200506</v>
      </c>
    </row>
    <row r="386" spans="1:26" x14ac:dyDescent="0.25">
      <c r="A386" s="79" t="s">
        <v>3945</v>
      </c>
      <c r="B386" s="79" t="s">
        <v>3946</v>
      </c>
      <c r="C386" s="80" t="s">
        <v>9613</v>
      </c>
      <c r="D386" s="80" t="s">
        <v>9638</v>
      </c>
      <c r="E386" s="80" t="s">
        <v>9706</v>
      </c>
      <c r="F386" s="80">
        <v>12</v>
      </c>
      <c r="G386" s="81">
        <v>31962.85</v>
      </c>
      <c r="H386" s="82">
        <v>2.63</v>
      </c>
      <c r="I386" s="82">
        <v>2.64</v>
      </c>
      <c r="J386" s="82">
        <v>2.87</v>
      </c>
      <c r="L386" s="83">
        <v>14.43</v>
      </c>
      <c r="M386" s="83">
        <v>13.27</v>
      </c>
      <c r="N386" s="91">
        <f t="shared" si="20"/>
        <v>3.8022813688213808E-3</v>
      </c>
      <c r="O386" s="91">
        <f t="shared" si="20"/>
        <v>8.7121212121212113E-2</v>
      </c>
      <c r="Q386" s="92">
        <f t="shared" si="21"/>
        <v>37.950899999999123</v>
      </c>
      <c r="R386" s="92">
        <f t="shared" si="21"/>
        <v>1.5231652173913044</v>
      </c>
      <c r="T386" s="87">
        <v>29563.425780000001</v>
      </c>
      <c r="V386" s="93">
        <f t="shared" si="19"/>
        <v>-0.17326655596359211</v>
      </c>
      <c r="X386" s="89">
        <v>0.92</v>
      </c>
      <c r="Y386" s="89">
        <v>35759.32</v>
      </c>
      <c r="Z386" s="89">
        <v>20200227</v>
      </c>
    </row>
    <row r="387" spans="1:26" x14ac:dyDescent="0.25">
      <c r="A387" s="79" t="s">
        <v>3947</v>
      </c>
      <c r="B387" s="79" t="s">
        <v>3948</v>
      </c>
      <c r="C387" s="80" t="s">
        <v>9617</v>
      </c>
      <c r="D387" s="80" t="s">
        <v>9737</v>
      </c>
      <c r="E387" s="80" t="s">
        <v>9738</v>
      </c>
      <c r="F387" s="80">
        <v>12</v>
      </c>
      <c r="G387" s="81">
        <v>14743.98</v>
      </c>
      <c r="H387" s="82">
        <v>0.3</v>
      </c>
      <c r="I387" s="82">
        <v>0.35</v>
      </c>
      <c r="J387" s="82">
        <v>0.42</v>
      </c>
      <c r="L387" s="83">
        <v>25.97</v>
      </c>
      <c r="M387" s="83">
        <v>21.64</v>
      </c>
      <c r="N387" s="91">
        <f t="shared" si="20"/>
        <v>0.16666666666666663</v>
      </c>
      <c r="O387" s="91">
        <f t="shared" si="20"/>
        <v>0.20000000000000004</v>
      </c>
      <c r="Q387" s="92">
        <f t="shared" si="21"/>
        <v>1.5582000000000003</v>
      </c>
      <c r="R387" s="92">
        <f t="shared" si="21"/>
        <v>1.0819999999999999</v>
      </c>
      <c r="T387" s="87">
        <v>5028.9799800000001</v>
      </c>
      <c r="V387" s="93">
        <f t="shared" ref="V387:V450" si="22">(T387-Y387)/Y387</f>
        <v>4.4418595667794998E-2</v>
      </c>
      <c r="X387" s="89">
        <v>0.66</v>
      </c>
      <c r="Y387" s="89">
        <v>4815.1000000000004</v>
      </c>
      <c r="Z387" s="89">
        <v>20200318</v>
      </c>
    </row>
    <row r="388" spans="1:26" x14ac:dyDescent="0.25">
      <c r="A388" s="79" t="s">
        <v>3949</v>
      </c>
      <c r="B388" s="79" t="s">
        <v>3950</v>
      </c>
      <c r="C388" s="80" t="s">
        <v>9613</v>
      </c>
      <c r="D388" s="80" t="s">
        <v>9643</v>
      </c>
      <c r="E388" s="80" t="s">
        <v>9644</v>
      </c>
      <c r="F388" s="80">
        <v>12</v>
      </c>
      <c r="G388" s="81">
        <v>4717.59</v>
      </c>
      <c r="H388" s="82">
        <v>6.57</v>
      </c>
      <c r="I388" s="82">
        <v>6.93</v>
      </c>
      <c r="J388" s="82">
        <v>7.4</v>
      </c>
      <c r="K388" s="83">
        <v>16.36</v>
      </c>
      <c r="L388" s="83">
        <v>15.43</v>
      </c>
      <c r="M388" s="83">
        <v>14.44</v>
      </c>
      <c r="N388" s="91">
        <f t="shared" si="20"/>
        <v>5.4794520547945119E-2</v>
      </c>
      <c r="O388" s="91">
        <f t="shared" si="20"/>
        <v>6.7821067821067921E-2</v>
      </c>
      <c r="P388" s="85">
        <v>2</v>
      </c>
      <c r="Q388" s="92">
        <f t="shared" si="21"/>
        <v>2.8159750000000043</v>
      </c>
      <c r="R388" s="92">
        <f t="shared" si="21"/>
        <v>2.1291319148936139</v>
      </c>
      <c r="S388" s="86">
        <v>35.47</v>
      </c>
      <c r="T388" s="87">
        <v>3642.9250400000001</v>
      </c>
      <c r="U388" s="88">
        <v>4.4000000000000004</v>
      </c>
      <c r="V388" s="93">
        <f t="shared" si="22"/>
        <v>5.217820678341091E-2</v>
      </c>
      <c r="W388" s="89">
        <v>10.65</v>
      </c>
      <c r="X388" s="89">
        <v>1.87</v>
      </c>
      <c r="Y388" s="89">
        <v>3462.27</v>
      </c>
      <c r="Z388" s="89">
        <v>20200224</v>
      </c>
    </row>
    <row r="389" spans="1:26" x14ac:dyDescent="0.25">
      <c r="A389" s="79" t="s">
        <v>3953</v>
      </c>
      <c r="B389" s="79" t="s">
        <v>3954</v>
      </c>
      <c r="C389" s="80" t="s">
        <v>9613</v>
      </c>
      <c r="D389" s="80" t="s">
        <v>9626</v>
      </c>
      <c r="E389" s="80" t="s">
        <v>9774</v>
      </c>
      <c r="F389" s="80">
        <v>12</v>
      </c>
      <c r="G389" s="81">
        <v>7584.69</v>
      </c>
      <c r="H389" s="82">
        <v>6.55</v>
      </c>
      <c r="I389" s="82">
        <v>7.41</v>
      </c>
      <c r="J389" s="82">
        <v>8.49</v>
      </c>
      <c r="K389" s="83">
        <v>25.01</v>
      </c>
      <c r="L389" s="83">
        <v>20.97</v>
      </c>
      <c r="M389" s="83">
        <v>18.28</v>
      </c>
      <c r="N389" s="91">
        <f t="shared" si="20"/>
        <v>0.13129770992366419</v>
      </c>
      <c r="O389" s="91">
        <f t="shared" si="20"/>
        <v>0.14574898785425103</v>
      </c>
      <c r="P389" s="85">
        <v>1.75</v>
      </c>
      <c r="Q389" s="92">
        <f t="shared" si="21"/>
        <v>1.5971337209302316</v>
      </c>
      <c r="R389" s="92">
        <f t="shared" si="21"/>
        <v>1.2542111111111112</v>
      </c>
      <c r="S389" s="86">
        <v>21.52</v>
      </c>
      <c r="T389" s="87">
        <v>2898.2949199999998</v>
      </c>
      <c r="U389" s="88">
        <v>16.260000000000002</v>
      </c>
      <c r="V389" s="93">
        <f t="shared" si="22"/>
        <v>0.27897926834649839</v>
      </c>
      <c r="W389" s="89">
        <v>3.05</v>
      </c>
      <c r="X389" s="89">
        <v>0</v>
      </c>
      <c r="Y389" s="89">
        <v>2266.1</v>
      </c>
      <c r="Z389" s="89">
        <v>20200211</v>
      </c>
    </row>
    <row r="390" spans="1:26" x14ac:dyDescent="0.25">
      <c r="A390" s="79" t="s">
        <v>3955</v>
      </c>
      <c r="B390" s="79" t="s">
        <v>3956</v>
      </c>
      <c r="C390" s="80" t="s">
        <v>9613</v>
      </c>
      <c r="D390" s="80" t="s">
        <v>9611</v>
      </c>
      <c r="E390" s="80" t="s">
        <v>9637</v>
      </c>
      <c r="F390" s="80">
        <v>1</v>
      </c>
      <c r="G390" s="81">
        <v>164467.53</v>
      </c>
      <c r="H390" s="82">
        <v>2.89</v>
      </c>
      <c r="I390" s="82">
        <v>3.1</v>
      </c>
      <c r="J390" s="82">
        <v>3.91</v>
      </c>
      <c r="K390" s="83">
        <v>60.99</v>
      </c>
      <c r="L390" s="83">
        <v>59.76</v>
      </c>
      <c r="M390" s="83">
        <v>47.4</v>
      </c>
      <c r="N390" s="91">
        <f t="shared" si="20"/>
        <v>7.2664359861591685E-2</v>
      </c>
      <c r="O390" s="91">
        <f t="shared" si="20"/>
        <v>0.26129032258064516</v>
      </c>
      <c r="P390" s="85">
        <v>3.19</v>
      </c>
      <c r="Q390" s="92">
        <f t="shared" si="21"/>
        <v>8.2241142857142879</v>
      </c>
      <c r="R390" s="92">
        <f t="shared" si="21"/>
        <v>1.814074074074074</v>
      </c>
      <c r="S390" s="86">
        <v>5.37</v>
      </c>
      <c r="T390" s="87">
        <v>20893.216789999999</v>
      </c>
      <c r="U390" s="88">
        <v>25.53</v>
      </c>
      <c r="V390" s="93">
        <f t="shared" si="22"/>
        <v>0.57304749209456396</v>
      </c>
      <c r="W390" s="89">
        <v>13.64</v>
      </c>
      <c r="X390" s="89">
        <v>0</v>
      </c>
      <c r="Y390" s="89">
        <v>13282</v>
      </c>
      <c r="Z390" s="89">
        <v>20200302</v>
      </c>
    </row>
    <row r="391" spans="1:26" x14ac:dyDescent="0.25">
      <c r="A391" s="79" t="s">
        <v>3965</v>
      </c>
      <c r="B391" s="79" t="s">
        <v>3966</v>
      </c>
      <c r="C391" s="80" t="s">
        <v>9617</v>
      </c>
      <c r="D391" s="80" t="s">
        <v>57</v>
      </c>
      <c r="E391" s="80" t="s">
        <v>9650</v>
      </c>
      <c r="F391" s="80">
        <v>12</v>
      </c>
      <c r="G391" s="81">
        <v>7055.32</v>
      </c>
      <c r="H391" s="82">
        <v>2.78</v>
      </c>
      <c r="I391" s="82">
        <v>3.25</v>
      </c>
      <c r="J391" s="82">
        <v>3.42</v>
      </c>
      <c r="L391" s="83">
        <v>6.77</v>
      </c>
      <c r="M391" s="83">
        <v>6.43</v>
      </c>
      <c r="N391" s="91">
        <f t="shared" si="20"/>
        <v>0.16906474820143894</v>
      </c>
      <c r="O391" s="91">
        <f t="shared" si="20"/>
        <v>5.2307692307692284E-2</v>
      </c>
      <c r="Q391" s="92">
        <f t="shared" si="21"/>
        <v>0.40043829787234014</v>
      </c>
      <c r="R391" s="92">
        <f t="shared" si="21"/>
        <v>1.2292647058823536</v>
      </c>
      <c r="T391" s="87">
        <v>9044.6796799999993</v>
      </c>
      <c r="V391" s="93">
        <f t="shared" si="22"/>
        <v>-7.8724277722774322E-2</v>
      </c>
      <c r="X391" s="89">
        <v>3.06</v>
      </c>
      <c r="Y391" s="89">
        <v>9817.56</v>
      </c>
      <c r="Z391" s="89">
        <v>20200327</v>
      </c>
    </row>
    <row r="392" spans="1:26" x14ac:dyDescent="0.25">
      <c r="A392" s="79" t="s">
        <v>3967</v>
      </c>
      <c r="B392" s="79" t="s">
        <v>3968</v>
      </c>
      <c r="C392" s="80" t="s">
        <v>9617</v>
      </c>
      <c r="D392" s="80" t="s">
        <v>9620</v>
      </c>
      <c r="E392" s="80" t="s">
        <v>9745</v>
      </c>
      <c r="F392" s="80">
        <v>12</v>
      </c>
      <c r="G392" s="81">
        <v>13180.51</v>
      </c>
      <c r="H392" s="82">
        <v>0.25</v>
      </c>
      <c r="I392" s="82">
        <v>0.28999999999999998</v>
      </c>
      <c r="J392" s="82">
        <v>0.28000000000000003</v>
      </c>
      <c r="L392" s="83">
        <v>11.65</v>
      </c>
      <c r="M392" s="83">
        <v>11.72</v>
      </c>
      <c r="N392" s="91">
        <f t="shared" si="20"/>
        <v>0.15999999999999992</v>
      </c>
      <c r="O392" s="91">
        <f t="shared" si="20"/>
        <v>-3.4482758620689495E-2</v>
      </c>
      <c r="P392" s="85">
        <v>1.01</v>
      </c>
      <c r="Q392" s="92">
        <f t="shared" si="21"/>
        <v>0.72812500000000036</v>
      </c>
      <c r="R392" s="92">
        <f t="shared" si="21"/>
        <v>-3.398800000000016</v>
      </c>
      <c r="T392" s="87">
        <v>83004.242180000001</v>
      </c>
      <c r="V392" s="93">
        <f t="shared" si="22"/>
        <v>-9.7975872413795295E-2</v>
      </c>
      <c r="X392" s="89">
        <v>2.0299999999999998</v>
      </c>
      <c r="Y392" s="89">
        <v>92019.98</v>
      </c>
      <c r="Z392" s="89">
        <v>20200227</v>
      </c>
    </row>
    <row r="393" spans="1:26" x14ac:dyDescent="0.25">
      <c r="A393" s="79" t="s">
        <v>3977</v>
      </c>
      <c r="B393" s="79" t="s">
        <v>3978</v>
      </c>
      <c r="C393" s="80" t="s">
        <v>9619</v>
      </c>
      <c r="D393" s="80" t="s">
        <v>9611</v>
      </c>
      <c r="E393" s="80" t="s">
        <v>9673</v>
      </c>
      <c r="F393" s="80">
        <v>3</v>
      </c>
      <c r="G393" s="81">
        <v>4525.5</v>
      </c>
      <c r="H393" s="82">
        <v>2.39</v>
      </c>
      <c r="I393" s="82">
        <v>3.8</v>
      </c>
      <c r="J393" s="82">
        <v>3.83</v>
      </c>
      <c r="K393" s="83">
        <v>20.98</v>
      </c>
      <c r="L393" s="83">
        <v>20.309999999999999</v>
      </c>
      <c r="M393" s="83">
        <v>20.16</v>
      </c>
      <c r="N393" s="91">
        <f t="shared" si="20"/>
        <v>0.58995815899581572</v>
      </c>
      <c r="O393" s="91">
        <f t="shared" si="20"/>
        <v>7.8947368421053293E-3</v>
      </c>
      <c r="P393" s="85">
        <v>1.33</v>
      </c>
      <c r="Q393" s="92">
        <f t="shared" si="21"/>
        <v>0.34426170212765966</v>
      </c>
      <c r="R393" s="92">
        <f t="shared" si="21"/>
        <v>25.535999999999785</v>
      </c>
      <c r="S393" s="86">
        <v>15.06</v>
      </c>
      <c r="T393" s="87">
        <v>1272.4580000000001</v>
      </c>
      <c r="U393" s="88">
        <v>3.73</v>
      </c>
      <c r="V393" s="93">
        <f t="shared" si="22"/>
        <v>7.33332208651057E-2</v>
      </c>
      <c r="W393" s="89">
        <v>25.89</v>
      </c>
      <c r="X393" s="89">
        <v>0</v>
      </c>
      <c r="Y393" s="89">
        <v>1185.52</v>
      </c>
      <c r="Z393" s="89">
        <v>20200506</v>
      </c>
    </row>
    <row r="394" spans="1:26" x14ac:dyDescent="0.25">
      <c r="A394" s="79" t="s">
        <v>3981</v>
      </c>
      <c r="B394" s="79" t="s">
        <v>3982</v>
      </c>
      <c r="C394" s="80" t="s">
        <v>9619</v>
      </c>
      <c r="D394" s="80" t="s">
        <v>9611</v>
      </c>
      <c r="E394" s="80" t="s">
        <v>9687</v>
      </c>
      <c r="F394" s="80">
        <v>1</v>
      </c>
      <c r="G394" s="81">
        <v>12554.63</v>
      </c>
      <c r="H394" s="82">
        <v>-0.52</v>
      </c>
      <c r="I394" s="82">
        <v>-0.21</v>
      </c>
      <c r="J394" s="82">
        <v>-0.03</v>
      </c>
      <c r="N394" s="91">
        <f t="shared" si="20"/>
        <v>0.59615384615384626</v>
      </c>
      <c r="O394" s="91">
        <f t="shared" si="20"/>
        <v>0.8571428571428571</v>
      </c>
      <c r="Q394" s="92">
        <f t="shared" si="21"/>
        <v>0</v>
      </c>
      <c r="R394" s="92">
        <f t="shared" si="21"/>
        <v>0</v>
      </c>
      <c r="T394" s="87">
        <v>664.346</v>
      </c>
      <c r="V394" s="93" t="e">
        <f t="shared" si="22"/>
        <v>#DIV/0!</v>
      </c>
      <c r="W394" s="89">
        <v>41.67</v>
      </c>
      <c r="X394" s="89">
        <v>0</v>
      </c>
    </row>
    <row r="395" spans="1:26" x14ac:dyDescent="0.25">
      <c r="A395" s="79" t="s">
        <v>3987</v>
      </c>
      <c r="B395" s="79" t="s">
        <v>3988</v>
      </c>
      <c r="C395" s="80" t="s">
        <v>9617</v>
      </c>
      <c r="D395" s="80" t="s">
        <v>9634</v>
      </c>
      <c r="E395" s="80" t="s">
        <v>9683</v>
      </c>
      <c r="F395" s="80">
        <v>12</v>
      </c>
      <c r="G395" s="81">
        <v>7201.3</v>
      </c>
      <c r="H395" s="82">
        <v>0.64</v>
      </c>
      <c r="I395" s="82">
        <v>0.71</v>
      </c>
      <c r="J395" s="82">
        <v>0.68</v>
      </c>
      <c r="L395" s="83">
        <v>8.0399999999999991</v>
      </c>
      <c r="M395" s="83">
        <v>8.52</v>
      </c>
      <c r="N395" s="91">
        <f t="shared" si="20"/>
        <v>0.10937499999999992</v>
      </c>
      <c r="O395" s="91">
        <f t="shared" si="20"/>
        <v>-4.2253521126760445E-2</v>
      </c>
      <c r="Q395" s="92">
        <f t="shared" si="21"/>
        <v>0.73508571428571479</v>
      </c>
      <c r="R395" s="92">
        <f t="shared" si="21"/>
        <v>-2.0164000000000057</v>
      </c>
      <c r="S395" s="86">
        <v>2.79</v>
      </c>
      <c r="T395" s="87">
        <v>10059.150390000001</v>
      </c>
      <c r="U395" s="88">
        <v>-8.8000000000000007</v>
      </c>
      <c r="V395" s="93">
        <f t="shared" si="22"/>
        <v>-0.31427382622531069</v>
      </c>
      <c r="X395" s="89">
        <v>2.52</v>
      </c>
      <c r="Y395" s="89">
        <v>14669.34</v>
      </c>
      <c r="Z395" s="89">
        <v>20200325</v>
      </c>
    </row>
    <row r="396" spans="1:26" x14ac:dyDescent="0.25">
      <c r="A396" s="79" t="s">
        <v>3991</v>
      </c>
      <c r="B396" s="79" t="s">
        <v>3992</v>
      </c>
      <c r="C396" s="80" t="s">
        <v>9619</v>
      </c>
      <c r="D396" s="80" t="s">
        <v>9611</v>
      </c>
      <c r="E396" s="80" t="s">
        <v>9775</v>
      </c>
      <c r="F396" s="80">
        <v>7</v>
      </c>
      <c r="G396" s="81">
        <v>197392.48</v>
      </c>
      <c r="H396" s="82">
        <v>3.08</v>
      </c>
      <c r="I396" s="82">
        <v>3.25</v>
      </c>
      <c r="J396" s="82">
        <v>3.42</v>
      </c>
      <c r="K396" s="83">
        <v>14.63</v>
      </c>
      <c r="L396" s="83">
        <v>14.31</v>
      </c>
      <c r="M396" s="83">
        <v>13.61</v>
      </c>
      <c r="N396" s="91">
        <f t="shared" si="20"/>
        <v>5.5194805194805172E-2</v>
      </c>
      <c r="O396" s="91">
        <f t="shared" si="20"/>
        <v>5.2307692307692284E-2</v>
      </c>
      <c r="P396" s="85">
        <v>2.44</v>
      </c>
      <c r="Q396" s="92">
        <f t="shared" si="21"/>
        <v>2.5926352941176485</v>
      </c>
      <c r="R396" s="92">
        <f t="shared" si="21"/>
        <v>2.6019117647058834</v>
      </c>
      <c r="S396" s="86">
        <v>35.01</v>
      </c>
      <c r="T396" s="87">
        <v>51064.921869999998</v>
      </c>
      <c r="U396" s="88">
        <v>1.04</v>
      </c>
      <c r="V396" s="93">
        <f t="shared" si="22"/>
        <v>-1.6165962738902622E-2</v>
      </c>
      <c r="W396" s="89">
        <v>3.7</v>
      </c>
      <c r="X396" s="89">
        <v>3.01</v>
      </c>
      <c r="Y396" s="89">
        <v>51904</v>
      </c>
      <c r="Z396" s="89">
        <v>20200212</v>
      </c>
    </row>
    <row r="397" spans="1:26" x14ac:dyDescent="0.25">
      <c r="A397" s="79" t="s">
        <v>3995</v>
      </c>
      <c r="B397" s="79" t="s">
        <v>3996</v>
      </c>
      <c r="C397" s="80" t="s">
        <v>9619</v>
      </c>
      <c r="D397" s="80" t="s">
        <v>9611</v>
      </c>
      <c r="E397" s="80" t="s">
        <v>9671</v>
      </c>
      <c r="F397" s="80">
        <v>12</v>
      </c>
      <c r="G397" s="81">
        <v>24172.12</v>
      </c>
      <c r="H397" s="82">
        <v>9.98</v>
      </c>
      <c r="I397" s="82">
        <v>10.41</v>
      </c>
      <c r="J397" s="82">
        <v>13.51</v>
      </c>
      <c r="K397" s="83">
        <v>64.81</v>
      </c>
      <c r="L397" s="83">
        <v>63.39</v>
      </c>
      <c r="M397" s="83">
        <v>48.84</v>
      </c>
      <c r="N397" s="91">
        <f t="shared" si="20"/>
        <v>4.3086172344689345E-2</v>
      </c>
      <c r="O397" s="91">
        <f t="shared" si="20"/>
        <v>0.297790585975024</v>
      </c>
      <c r="P397" s="85">
        <v>4.2300000000000004</v>
      </c>
      <c r="Q397" s="92">
        <f t="shared" si="21"/>
        <v>14.712376744186058</v>
      </c>
      <c r="R397" s="92">
        <f t="shared" si="21"/>
        <v>1.6400787096774196</v>
      </c>
      <c r="S397" s="86">
        <v>10.55</v>
      </c>
      <c r="T397" s="87">
        <v>1651.52197</v>
      </c>
      <c r="U397" s="88">
        <v>18.809999999999999</v>
      </c>
      <c r="V397" s="93">
        <f t="shared" si="22"/>
        <v>0.38570263376488267</v>
      </c>
      <c r="W397" s="89">
        <v>3.98</v>
      </c>
      <c r="X397" s="89">
        <v>0</v>
      </c>
      <c r="Y397" s="89">
        <v>1191.83</v>
      </c>
      <c r="Z397" s="89">
        <v>20200225</v>
      </c>
    </row>
    <row r="398" spans="1:26" x14ac:dyDescent="0.25">
      <c r="A398" s="79" t="s">
        <v>4005</v>
      </c>
      <c r="B398" s="79" t="s">
        <v>4006</v>
      </c>
      <c r="C398" s="80" t="s">
        <v>9613</v>
      </c>
      <c r="D398" s="80" t="s">
        <v>9737</v>
      </c>
      <c r="E398" s="80" t="s">
        <v>9738</v>
      </c>
      <c r="F398" s="80">
        <v>12</v>
      </c>
      <c r="G398" s="81">
        <v>8961.19</v>
      </c>
      <c r="H398" s="82">
        <v>8</v>
      </c>
      <c r="I398" s="82">
        <v>8.9499999999999993</v>
      </c>
      <c r="J398" s="82">
        <v>9.85</v>
      </c>
      <c r="K398" s="83">
        <v>19.690000000000001</v>
      </c>
      <c r="L398" s="83">
        <v>17.670000000000002</v>
      </c>
      <c r="M398" s="83">
        <v>16.05</v>
      </c>
      <c r="N398" s="91">
        <f t="shared" si="20"/>
        <v>0.11874999999999991</v>
      </c>
      <c r="O398" s="91">
        <f t="shared" si="20"/>
        <v>0.10055865921787714</v>
      </c>
      <c r="P398" s="85">
        <v>1.18</v>
      </c>
      <c r="Q398" s="92">
        <f t="shared" si="21"/>
        <v>1.4880000000000013</v>
      </c>
      <c r="R398" s="92">
        <f t="shared" si="21"/>
        <v>1.5960833333333329</v>
      </c>
      <c r="S398" s="86">
        <v>17.989999999999998</v>
      </c>
      <c r="T398" s="87">
        <v>5046.8671800000002</v>
      </c>
      <c r="U398" s="88">
        <v>8.58</v>
      </c>
      <c r="V398" s="93">
        <f t="shared" si="22"/>
        <v>0.12665859582542699</v>
      </c>
      <c r="W398" s="89">
        <v>5.68</v>
      </c>
      <c r="X398" s="89">
        <v>1.26</v>
      </c>
      <c r="Y398" s="89">
        <v>4479.5</v>
      </c>
      <c r="Z398" s="89">
        <v>20200206</v>
      </c>
    </row>
    <row r="399" spans="1:26" x14ac:dyDescent="0.25">
      <c r="A399" s="79" t="s">
        <v>4007</v>
      </c>
      <c r="B399" s="79" t="s">
        <v>4008</v>
      </c>
      <c r="C399" s="80" t="s">
        <v>9617</v>
      </c>
      <c r="D399" s="80" t="s">
        <v>9626</v>
      </c>
      <c r="E399" s="80" t="s">
        <v>9633</v>
      </c>
      <c r="F399" s="80">
        <v>6</v>
      </c>
      <c r="G399" s="81">
        <v>94903.77</v>
      </c>
      <c r="H399" s="82">
        <v>2.12</v>
      </c>
      <c r="I399" s="82">
        <v>2.4500000000000002</v>
      </c>
      <c r="J399" s="82">
        <v>2.83</v>
      </c>
      <c r="L399" s="83">
        <v>42.76</v>
      </c>
      <c r="M399" s="83">
        <v>37.08</v>
      </c>
      <c r="N399" s="91">
        <f t="shared" si="20"/>
        <v>0.15566037735849059</v>
      </c>
      <c r="O399" s="91">
        <f t="shared" si="20"/>
        <v>0.15510204081632648</v>
      </c>
      <c r="Q399" s="92">
        <f t="shared" si="21"/>
        <v>2.7470060606060605</v>
      </c>
      <c r="R399" s="92">
        <f t="shared" si="21"/>
        <v>2.3906842105263166</v>
      </c>
      <c r="T399" s="87">
        <v>9201.4648400000005</v>
      </c>
      <c r="V399" s="93">
        <f t="shared" si="22"/>
        <v>7.7631560208933567E-2</v>
      </c>
      <c r="X399" s="89">
        <v>0.85</v>
      </c>
      <c r="Y399" s="89">
        <v>8538.6</v>
      </c>
    </row>
    <row r="400" spans="1:26" x14ac:dyDescent="0.25">
      <c r="A400" s="79" t="s">
        <v>4009</v>
      </c>
      <c r="B400" s="79" t="s">
        <v>4010</v>
      </c>
      <c r="C400" s="80" t="s">
        <v>9619</v>
      </c>
      <c r="D400" s="80" t="s">
        <v>9611</v>
      </c>
      <c r="E400" s="80" t="s">
        <v>9637</v>
      </c>
      <c r="F400" s="80">
        <v>12</v>
      </c>
      <c r="G400" s="81">
        <v>3612.08</v>
      </c>
      <c r="H400" s="82">
        <v>1.08</v>
      </c>
      <c r="I400" s="82">
        <v>1.5</v>
      </c>
      <c r="J400" s="82">
        <v>1.56</v>
      </c>
      <c r="K400" s="83">
        <v>60.09</v>
      </c>
      <c r="L400" s="83">
        <v>39.729999999999997</v>
      </c>
      <c r="M400" s="83">
        <v>38.130000000000003</v>
      </c>
      <c r="N400" s="91">
        <f t="shared" si="20"/>
        <v>0.38888888888888878</v>
      </c>
      <c r="O400" s="91">
        <f t="shared" si="20"/>
        <v>4.0000000000000036E-2</v>
      </c>
      <c r="Q400" s="92">
        <f t="shared" si="21"/>
        <v>1.0216285714285716</v>
      </c>
      <c r="R400" s="92">
        <f t="shared" si="21"/>
        <v>9.5324999999999918</v>
      </c>
      <c r="S400" s="86">
        <v>13.85</v>
      </c>
      <c r="T400" s="87">
        <v>644.07000000000005</v>
      </c>
      <c r="U400" s="88">
        <v>17.18</v>
      </c>
      <c r="V400" s="93">
        <f t="shared" si="22"/>
        <v>0.19740095558571469</v>
      </c>
      <c r="W400" s="89">
        <v>14.81</v>
      </c>
      <c r="X400" s="89">
        <v>0</v>
      </c>
      <c r="Y400" s="89">
        <v>537.89</v>
      </c>
      <c r="Z400" s="89">
        <v>20200224</v>
      </c>
    </row>
    <row r="401" spans="1:26" x14ac:dyDescent="0.25">
      <c r="A401" s="79" t="s">
        <v>4019</v>
      </c>
      <c r="B401" s="79" t="s">
        <v>4020</v>
      </c>
      <c r="C401" s="80" t="s">
        <v>9619</v>
      </c>
      <c r="D401" s="80" t="s">
        <v>178</v>
      </c>
      <c r="E401" s="80" t="s">
        <v>9763</v>
      </c>
      <c r="F401" s="80">
        <v>12</v>
      </c>
      <c r="G401" s="81">
        <v>60318.15</v>
      </c>
      <c r="H401" s="82">
        <v>4.16</v>
      </c>
      <c r="I401" s="82">
        <v>4.2</v>
      </c>
      <c r="J401" s="82">
        <v>4.54</v>
      </c>
      <c r="K401" s="83">
        <v>18.489999999999998</v>
      </c>
      <c r="L401" s="83">
        <v>18.37</v>
      </c>
      <c r="M401" s="83">
        <v>16.97</v>
      </c>
      <c r="N401" s="91">
        <f t="shared" si="20"/>
        <v>9.6153846153846229E-3</v>
      </c>
      <c r="O401" s="91">
        <f t="shared" si="20"/>
        <v>8.0952380952380915E-2</v>
      </c>
      <c r="P401" s="85">
        <v>1.43</v>
      </c>
      <c r="Q401" s="92">
        <f t="shared" si="21"/>
        <v>19.104799999999987</v>
      </c>
      <c r="R401" s="92">
        <f t="shared" si="21"/>
        <v>2.0962941176470595</v>
      </c>
      <c r="S401" s="86">
        <v>27.49</v>
      </c>
      <c r="T401" s="87">
        <v>11828.681640000001</v>
      </c>
      <c r="U401" s="88">
        <v>0.41</v>
      </c>
      <c r="V401" s="93">
        <f t="shared" si="22"/>
        <v>-9.0741693892937344E-3</v>
      </c>
      <c r="W401" s="89">
        <v>2.06</v>
      </c>
      <c r="X401" s="89">
        <v>1.25</v>
      </c>
      <c r="Y401" s="89">
        <v>11937</v>
      </c>
      <c r="Z401" s="89">
        <v>20200421</v>
      </c>
    </row>
    <row r="402" spans="1:26" x14ac:dyDescent="0.25">
      <c r="A402" s="79" t="s">
        <v>4021</v>
      </c>
      <c r="B402" s="79" t="s">
        <v>4022</v>
      </c>
      <c r="C402" s="80" t="s">
        <v>9619</v>
      </c>
      <c r="D402" s="80" t="s">
        <v>9614</v>
      </c>
      <c r="E402" s="80" t="s">
        <v>9776</v>
      </c>
      <c r="F402" s="80">
        <v>5</v>
      </c>
      <c r="G402" s="81">
        <v>29258.76</v>
      </c>
      <c r="H402" s="82">
        <v>7.46</v>
      </c>
      <c r="I402" s="82">
        <v>8.7899999999999991</v>
      </c>
      <c r="J402" s="82">
        <v>9.61</v>
      </c>
      <c r="K402" s="83">
        <v>33.18</v>
      </c>
      <c r="L402" s="83">
        <v>32.08</v>
      </c>
      <c r="M402" s="83">
        <v>29.34</v>
      </c>
      <c r="N402" s="91">
        <f t="shared" si="20"/>
        <v>0.17828418230562992</v>
      </c>
      <c r="O402" s="91">
        <f t="shared" si="20"/>
        <v>9.3287827076223018E-2</v>
      </c>
      <c r="P402" s="85">
        <v>3.07</v>
      </c>
      <c r="Q402" s="92">
        <f t="shared" si="21"/>
        <v>1.7993744360902266</v>
      </c>
      <c r="R402" s="92">
        <f t="shared" si="21"/>
        <v>3.1451048780487789</v>
      </c>
      <c r="S402" s="86">
        <v>30.04</v>
      </c>
      <c r="T402" s="87">
        <v>7328.7851499999997</v>
      </c>
      <c r="U402" s="88">
        <v>11.81</v>
      </c>
      <c r="V402" s="93">
        <f t="shared" si="22"/>
        <v>6.3329389318514798E-2</v>
      </c>
      <c r="W402" s="89">
        <v>11.27</v>
      </c>
      <c r="X402" s="89">
        <v>0.9</v>
      </c>
      <c r="Y402" s="89">
        <v>6892.3</v>
      </c>
      <c r="Z402" s="89">
        <v>20200319</v>
      </c>
    </row>
    <row r="403" spans="1:26" x14ac:dyDescent="0.25">
      <c r="A403" s="79" t="s">
        <v>4027</v>
      </c>
      <c r="B403" s="79" t="s">
        <v>4028</v>
      </c>
      <c r="C403" s="80" t="s">
        <v>9613</v>
      </c>
      <c r="D403" s="80" t="s">
        <v>9611</v>
      </c>
      <c r="E403" s="80" t="s">
        <v>9777</v>
      </c>
      <c r="F403" s="80">
        <v>12</v>
      </c>
      <c r="G403" s="81">
        <v>14827.12</v>
      </c>
      <c r="H403" s="82">
        <v>1.31</v>
      </c>
      <c r="I403" s="82">
        <v>1.44</v>
      </c>
      <c r="J403" s="82">
        <v>1.45</v>
      </c>
      <c r="K403" s="83">
        <v>10</v>
      </c>
      <c r="L403" s="83">
        <v>9.44</v>
      </c>
      <c r="M403" s="83">
        <v>9.4</v>
      </c>
      <c r="N403" s="91">
        <f t="shared" si="20"/>
        <v>9.9236641221373961E-2</v>
      </c>
      <c r="O403" s="91">
        <f t="shared" si="20"/>
        <v>6.944444444444451E-3</v>
      </c>
      <c r="P403" s="85">
        <v>1.28</v>
      </c>
      <c r="Q403" s="92">
        <f t="shared" si="21"/>
        <v>0.95126153846153927</v>
      </c>
      <c r="R403" s="92">
        <f t="shared" si="21"/>
        <v>13.535999999999987</v>
      </c>
      <c r="S403" s="86">
        <v>9.56</v>
      </c>
      <c r="T403" s="87">
        <v>21821.789059999999</v>
      </c>
      <c r="U403" s="88">
        <v>6.38</v>
      </c>
      <c r="V403" s="93">
        <f t="shared" si="22"/>
        <v>-6.9155438297146307E-2</v>
      </c>
      <c r="W403" s="89">
        <v>-3.12</v>
      </c>
      <c r="X403" s="89">
        <v>7.35</v>
      </c>
      <c r="Y403" s="89">
        <v>23443</v>
      </c>
      <c r="Z403" s="89">
        <v>20200212</v>
      </c>
    </row>
    <row r="404" spans="1:26" x14ac:dyDescent="0.25">
      <c r="A404" s="79" t="s">
        <v>4029</v>
      </c>
      <c r="B404" s="79" t="s">
        <v>4030</v>
      </c>
      <c r="C404" s="80" t="s">
        <v>9613</v>
      </c>
      <c r="D404" s="80" t="s">
        <v>9626</v>
      </c>
      <c r="E404" s="80" t="s">
        <v>9778</v>
      </c>
      <c r="F404" s="80">
        <v>6</v>
      </c>
      <c r="G404" s="81">
        <v>9019.94</v>
      </c>
      <c r="H404" s="82">
        <v>1.86</v>
      </c>
      <c r="I404" s="82">
        <v>1.98</v>
      </c>
      <c r="J404" s="82">
        <v>2.29</v>
      </c>
      <c r="K404" s="83">
        <v>32.450000000000003</v>
      </c>
      <c r="L404" s="83">
        <v>31.22</v>
      </c>
      <c r="M404" s="83">
        <v>26.9</v>
      </c>
      <c r="N404" s="91">
        <f t="shared" si="20"/>
        <v>6.4516129032257993E-2</v>
      </c>
      <c r="O404" s="91">
        <f t="shared" si="20"/>
        <v>0.1565656565656566</v>
      </c>
      <c r="P404" s="85">
        <v>2.4</v>
      </c>
      <c r="Q404" s="92">
        <f t="shared" si="21"/>
        <v>4.8391000000000055</v>
      </c>
      <c r="R404" s="92">
        <f t="shared" si="21"/>
        <v>1.718129032258064</v>
      </c>
      <c r="S404" s="86">
        <v>15.21</v>
      </c>
      <c r="T404" s="87">
        <v>2856.1279199999999</v>
      </c>
      <c r="U404" s="88">
        <v>9.39</v>
      </c>
      <c r="V404" s="93">
        <f t="shared" si="22"/>
        <v>0.13428432088959488</v>
      </c>
      <c r="W404" s="89">
        <v>0</v>
      </c>
      <c r="X404" s="89">
        <v>0</v>
      </c>
      <c r="Y404" s="89">
        <v>2518</v>
      </c>
      <c r="Z404" s="89">
        <v>20200505</v>
      </c>
    </row>
    <row r="405" spans="1:26" x14ac:dyDescent="0.25">
      <c r="A405" s="79" t="s">
        <v>4038</v>
      </c>
      <c r="B405" s="79" t="s">
        <v>4039</v>
      </c>
      <c r="C405" s="80" t="s">
        <v>9617</v>
      </c>
      <c r="D405" s="80" t="s">
        <v>9634</v>
      </c>
      <c r="E405" s="80" t="s">
        <v>9720</v>
      </c>
      <c r="F405" s="80">
        <v>12</v>
      </c>
      <c r="G405" s="81">
        <v>30997.07</v>
      </c>
      <c r="H405" s="82">
        <v>6.87</v>
      </c>
      <c r="I405" s="82">
        <v>7.57</v>
      </c>
      <c r="J405" s="82">
        <v>7.84</v>
      </c>
      <c r="L405" s="83">
        <v>4.7300000000000004</v>
      </c>
      <c r="M405" s="83">
        <v>4.57</v>
      </c>
      <c r="N405" s="91">
        <f t="shared" si="20"/>
        <v>0.10189228529839886</v>
      </c>
      <c r="O405" s="91">
        <f t="shared" si="20"/>
        <v>3.5667107001320947E-2</v>
      </c>
      <c r="Q405" s="92">
        <f t="shared" si="21"/>
        <v>0.46421571428571423</v>
      </c>
      <c r="R405" s="92">
        <f t="shared" si="21"/>
        <v>1.2812925925925949</v>
      </c>
      <c r="T405" s="87">
        <v>94733.539059999996</v>
      </c>
      <c r="V405" s="93">
        <f t="shared" si="22"/>
        <v>0.65390114499525487</v>
      </c>
      <c r="X405" s="89">
        <v>4.24</v>
      </c>
      <c r="Y405" s="89">
        <v>57278.84</v>
      </c>
      <c r="Z405" s="89">
        <v>20200316</v>
      </c>
    </row>
    <row r="406" spans="1:26" x14ac:dyDescent="0.25">
      <c r="A406" s="79" t="s">
        <v>4042</v>
      </c>
      <c r="B406" s="79" t="s">
        <v>4043</v>
      </c>
      <c r="C406" s="80" t="s">
        <v>9619</v>
      </c>
      <c r="D406" s="80" t="s">
        <v>9611</v>
      </c>
      <c r="E406" s="80" t="s">
        <v>9779</v>
      </c>
      <c r="F406" s="80">
        <v>12</v>
      </c>
      <c r="G406" s="81">
        <v>34283.050000000003</v>
      </c>
      <c r="H406" s="82">
        <v>3.96</v>
      </c>
      <c r="I406" s="82">
        <v>4.12</v>
      </c>
      <c r="J406" s="82">
        <v>4.55</v>
      </c>
      <c r="K406" s="83">
        <v>15.42</v>
      </c>
      <c r="L406" s="83">
        <v>15.18</v>
      </c>
      <c r="M406" s="83">
        <v>13.78</v>
      </c>
      <c r="N406" s="91">
        <f t="shared" si="20"/>
        <v>4.0404040404040442E-2</v>
      </c>
      <c r="O406" s="91">
        <f t="shared" si="20"/>
        <v>0.10436893203883488</v>
      </c>
      <c r="P406" s="85">
        <v>1.38</v>
      </c>
      <c r="Q406" s="92">
        <f t="shared" si="21"/>
        <v>3.7570499999999964</v>
      </c>
      <c r="R406" s="92">
        <f t="shared" si="21"/>
        <v>1.3203162790697685</v>
      </c>
      <c r="S406" s="86">
        <v>20.23</v>
      </c>
      <c r="T406" s="87">
        <v>17188.88867</v>
      </c>
      <c r="U406" s="88">
        <v>10.15</v>
      </c>
      <c r="V406" s="93">
        <f t="shared" si="22"/>
        <v>6.5977591937984512E-2</v>
      </c>
      <c r="W406" s="89">
        <v>2.86</v>
      </c>
      <c r="X406" s="89">
        <v>1.28</v>
      </c>
      <c r="Y406" s="89">
        <v>16125</v>
      </c>
      <c r="Z406" s="89">
        <v>20200205</v>
      </c>
    </row>
    <row r="407" spans="1:26" x14ac:dyDescent="0.25">
      <c r="A407" s="79" t="s">
        <v>4046</v>
      </c>
      <c r="B407" s="79" t="s">
        <v>4047</v>
      </c>
      <c r="C407" s="80" t="s">
        <v>9617</v>
      </c>
      <c r="D407" s="80" t="s">
        <v>9667</v>
      </c>
      <c r="E407" s="80" t="s">
        <v>9668</v>
      </c>
      <c r="F407" s="80">
        <v>12</v>
      </c>
      <c r="G407" s="81">
        <v>22500.47</v>
      </c>
      <c r="H407" s="82">
        <v>0.18</v>
      </c>
      <c r="I407" s="82">
        <v>1.1599999999999999</v>
      </c>
      <c r="J407" s="82">
        <v>1.29</v>
      </c>
      <c r="L407" s="83">
        <v>9.73</v>
      </c>
      <c r="M407" s="83">
        <v>8.69</v>
      </c>
      <c r="N407" s="91">
        <f t="shared" si="20"/>
        <v>5.4444444444444446</v>
      </c>
      <c r="O407" s="91">
        <f t="shared" si="20"/>
        <v>0.11206896551724149</v>
      </c>
      <c r="P407" s="85">
        <v>4.4000000000000004</v>
      </c>
      <c r="Q407" s="92">
        <f t="shared" si="21"/>
        <v>1.7871428571428573E-2</v>
      </c>
      <c r="R407" s="92">
        <f t="shared" si="21"/>
        <v>0.77541538461538373</v>
      </c>
      <c r="S407" s="86">
        <v>-0.81</v>
      </c>
      <c r="T407" s="87">
        <v>50260.675779999998</v>
      </c>
      <c r="U407" s="88">
        <v>5.09</v>
      </c>
      <c r="V407" s="93">
        <f t="shared" si="22"/>
        <v>-4.1587675051867237E-2</v>
      </c>
      <c r="X407" s="89">
        <v>3.3</v>
      </c>
      <c r="Y407" s="89">
        <v>52441.599999999999</v>
      </c>
      <c r="Z407" s="89">
        <v>20200303</v>
      </c>
    </row>
    <row r="408" spans="1:26" x14ac:dyDescent="0.25">
      <c r="A408" s="79" t="s">
        <v>4048</v>
      </c>
      <c r="B408" s="79" t="s">
        <v>4049</v>
      </c>
      <c r="C408" s="80" t="s">
        <v>9613</v>
      </c>
      <c r="D408" s="80" t="s">
        <v>9630</v>
      </c>
      <c r="E408" s="80" t="s">
        <v>9646</v>
      </c>
      <c r="F408" s="80">
        <v>12</v>
      </c>
      <c r="G408" s="81">
        <v>22541.81</v>
      </c>
      <c r="H408" s="82">
        <v>1.23</v>
      </c>
      <c r="I408" s="82">
        <v>1.5</v>
      </c>
      <c r="J408" s="82">
        <v>1.78</v>
      </c>
      <c r="L408" s="83">
        <v>20.05</v>
      </c>
      <c r="M408" s="83">
        <v>16.89</v>
      </c>
      <c r="N408" s="91">
        <f t="shared" si="20"/>
        <v>0.21951219512195125</v>
      </c>
      <c r="O408" s="91">
        <f t="shared" si="20"/>
        <v>0.18666666666666668</v>
      </c>
      <c r="P408" s="85">
        <v>1.65</v>
      </c>
      <c r="Q408" s="92">
        <f t="shared" si="21"/>
        <v>0.91338888888888881</v>
      </c>
      <c r="R408" s="92">
        <f t="shared" si="21"/>
        <v>0.90482142857142855</v>
      </c>
      <c r="T408" s="87">
        <v>14460.893550000001</v>
      </c>
      <c r="V408" s="93">
        <f t="shared" si="22"/>
        <v>1043.1078375451264</v>
      </c>
      <c r="W408" s="89">
        <v>158.33000000000001</v>
      </c>
      <c r="X408" s="89">
        <v>1.73</v>
      </c>
      <c r="Y408" s="89">
        <v>13.85</v>
      </c>
      <c r="Z408" s="89">
        <v>20200430</v>
      </c>
    </row>
    <row r="409" spans="1:26" x14ac:dyDescent="0.25">
      <c r="A409" s="79" t="s">
        <v>4050</v>
      </c>
      <c r="B409" s="79" t="s">
        <v>4051</v>
      </c>
      <c r="C409" s="80" t="s">
        <v>9619</v>
      </c>
      <c r="D409" s="80" t="s">
        <v>9611</v>
      </c>
      <c r="E409" s="80" t="s">
        <v>9637</v>
      </c>
      <c r="F409" s="80">
        <v>12</v>
      </c>
      <c r="G409" s="81">
        <v>15974.07</v>
      </c>
      <c r="H409" s="82">
        <v>5.66</v>
      </c>
      <c r="I409" s="82">
        <v>5.46</v>
      </c>
      <c r="J409" s="82">
        <v>6.18</v>
      </c>
      <c r="K409" s="83">
        <v>21.48</v>
      </c>
      <c r="L409" s="83">
        <v>22.48</v>
      </c>
      <c r="M409" s="83">
        <v>19.84</v>
      </c>
      <c r="N409" s="91">
        <f t="shared" si="20"/>
        <v>-3.5335689045936425E-2</v>
      </c>
      <c r="O409" s="91">
        <f t="shared" si="20"/>
        <v>0.13186813186813182</v>
      </c>
      <c r="P409" s="85">
        <v>2.86</v>
      </c>
      <c r="Q409" s="92">
        <f t="shared" si="21"/>
        <v>-6.3618399999999946</v>
      </c>
      <c r="R409" s="92">
        <f t="shared" si="21"/>
        <v>1.5045333333333339</v>
      </c>
      <c r="S409" s="86">
        <v>93.09</v>
      </c>
      <c r="T409" s="87">
        <v>3114.0419900000002</v>
      </c>
      <c r="U409" s="88">
        <v>-2.68</v>
      </c>
      <c r="V409" s="93">
        <f t="shared" si="22"/>
        <v>3.4373003693665041E-2</v>
      </c>
      <c r="W409" s="89">
        <v>3.01</v>
      </c>
      <c r="X409" s="89">
        <v>1.1399999999999999</v>
      </c>
      <c r="Y409" s="89">
        <v>3010.56</v>
      </c>
      <c r="Z409" s="89">
        <v>20200422</v>
      </c>
    </row>
    <row r="410" spans="1:26" x14ac:dyDescent="0.25">
      <c r="A410" s="79" t="s">
        <v>4054</v>
      </c>
      <c r="B410" s="79" t="s">
        <v>4055</v>
      </c>
      <c r="C410" s="80" t="s">
        <v>9613</v>
      </c>
      <c r="D410" s="80" t="s">
        <v>9634</v>
      </c>
      <c r="E410" s="80" t="s">
        <v>9676</v>
      </c>
      <c r="F410" s="80">
        <v>12</v>
      </c>
      <c r="G410" s="81">
        <v>6089.24</v>
      </c>
      <c r="H410" s="82">
        <v>1.68</v>
      </c>
      <c r="I410" s="82">
        <v>1.72</v>
      </c>
      <c r="J410" s="82">
        <v>1.78</v>
      </c>
      <c r="K410" s="83">
        <v>18.73</v>
      </c>
      <c r="L410" s="83">
        <v>18.329999999999998</v>
      </c>
      <c r="M410" s="83">
        <v>17.670000000000002</v>
      </c>
      <c r="N410" s="91">
        <f t="shared" si="20"/>
        <v>2.3809523809523832E-2</v>
      </c>
      <c r="O410" s="91">
        <f t="shared" si="20"/>
        <v>3.4883720930232592E-2</v>
      </c>
      <c r="P410" s="85">
        <v>5.61</v>
      </c>
      <c r="Q410" s="92">
        <f t="shared" si="21"/>
        <v>7.6985999999999919</v>
      </c>
      <c r="R410" s="92">
        <f t="shared" si="21"/>
        <v>5.065399999999995</v>
      </c>
      <c r="S410" s="86">
        <v>9.98</v>
      </c>
      <c r="T410" s="87">
        <v>675.53497000000004</v>
      </c>
      <c r="U410" s="88">
        <v>10.41</v>
      </c>
      <c r="V410" s="93">
        <f t="shared" si="22"/>
        <v>0.12977049536742813</v>
      </c>
      <c r="W410" s="89">
        <v>2.33</v>
      </c>
      <c r="X410" s="89">
        <v>4.2</v>
      </c>
      <c r="Y410" s="89">
        <v>597.94000000000005</v>
      </c>
      <c r="Z410" s="89">
        <v>20200220</v>
      </c>
    </row>
    <row r="411" spans="1:26" x14ac:dyDescent="0.25">
      <c r="A411" s="79" t="s">
        <v>3548</v>
      </c>
      <c r="B411" s="79" t="s">
        <v>4058</v>
      </c>
      <c r="C411" s="80" t="s">
        <v>9613</v>
      </c>
      <c r="D411" s="80" t="s">
        <v>9643</v>
      </c>
      <c r="E411" s="80" t="s">
        <v>9752</v>
      </c>
      <c r="F411" s="80">
        <v>11</v>
      </c>
      <c r="G411" s="81">
        <v>7540.09</v>
      </c>
      <c r="H411" s="82">
        <v>4.25</v>
      </c>
      <c r="I411" s="82">
        <v>4.45</v>
      </c>
      <c r="K411" s="83">
        <v>9.24</v>
      </c>
      <c r="L411" s="83">
        <v>9.1300000000000008</v>
      </c>
      <c r="N411" s="91">
        <f t="shared" si="20"/>
        <v>4.7058823529411806E-2</v>
      </c>
      <c r="O411" s="91">
        <f t="shared" si="20"/>
        <v>-1</v>
      </c>
      <c r="Q411" s="92">
        <f t="shared" si="21"/>
        <v>1.9401249999999985</v>
      </c>
      <c r="R411" s="92">
        <f t="shared" si="21"/>
        <v>0</v>
      </c>
      <c r="S411" s="86">
        <v>12.29</v>
      </c>
      <c r="U411" s="88">
        <v>6.43</v>
      </c>
      <c r="V411" s="93">
        <f t="shared" si="22"/>
        <v>-1</v>
      </c>
      <c r="W411" s="89">
        <v>13.79</v>
      </c>
      <c r="X411" s="89">
        <v>4.92</v>
      </c>
      <c r="Y411" s="89">
        <v>20825</v>
      </c>
      <c r="Z411" s="89">
        <v>20200324</v>
      </c>
    </row>
    <row r="412" spans="1:26" x14ac:dyDescent="0.25">
      <c r="A412" s="79" t="s">
        <v>4063</v>
      </c>
      <c r="B412" s="79" t="s">
        <v>4064</v>
      </c>
      <c r="C412" s="80" t="s">
        <v>9613</v>
      </c>
      <c r="D412" s="80" t="s">
        <v>9634</v>
      </c>
      <c r="E412" s="80" t="s">
        <v>9676</v>
      </c>
      <c r="F412" s="80">
        <v>12</v>
      </c>
      <c r="G412" s="81">
        <v>6071.56</v>
      </c>
      <c r="H412" s="82">
        <v>2.97</v>
      </c>
      <c r="I412" s="82">
        <v>2.81</v>
      </c>
      <c r="J412" s="82">
        <v>2.91</v>
      </c>
      <c r="K412" s="83">
        <v>22.98</v>
      </c>
      <c r="L412" s="83">
        <v>14.72</v>
      </c>
      <c r="M412" s="83">
        <v>14.22</v>
      </c>
      <c r="N412" s="91">
        <f t="shared" si="20"/>
        <v>-5.3872053872053918E-2</v>
      </c>
      <c r="O412" s="91">
        <f t="shared" si="20"/>
        <v>3.5587188612099675E-2</v>
      </c>
      <c r="P412" s="85">
        <v>3.06</v>
      </c>
      <c r="Q412" s="92">
        <f t="shared" si="21"/>
        <v>-2.7323999999999975</v>
      </c>
      <c r="R412" s="92">
        <f t="shared" si="21"/>
        <v>3.9958199999999966</v>
      </c>
      <c r="S412" s="86">
        <v>1.55</v>
      </c>
      <c r="T412" s="87">
        <v>734.72997999999995</v>
      </c>
      <c r="U412" s="88">
        <v>8.61</v>
      </c>
      <c r="V412" s="93">
        <f t="shared" si="22"/>
        <v>0.54611641169167313</v>
      </c>
      <c r="W412" s="89">
        <v>4.3499999999999996</v>
      </c>
      <c r="X412" s="89">
        <v>2.8</v>
      </c>
      <c r="Y412" s="89">
        <v>475.21</v>
      </c>
      <c r="Z412" s="89">
        <v>20200205</v>
      </c>
    </row>
    <row r="413" spans="1:26" x14ac:dyDescent="0.25">
      <c r="A413" s="79" t="s">
        <v>4071</v>
      </c>
      <c r="B413" s="79" t="s">
        <v>4072</v>
      </c>
      <c r="C413" s="80" t="s">
        <v>9613</v>
      </c>
      <c r="D413" s="80" t="s">
        <v>9669</v>
      </c>
      <c r="E413" s="80" t="s">
        <v>9780</v>
      </c>
      <c r="F413" s="80">
        <v>12</v>
      </c>
      <c r="G413" s="81">
        <v>10604</v>
      </c>
      <c r="H413" s="82">
        <v>0.49</v>
      </c>
      <c r="I413" s="82">
        <v>0.32</v>
      </c>
      <c r="J413" s="82">
        <v>0.09</v>
      </c>
      <c r="L413" s="83">
        <v>26.97</v>
      </c>
      <c r="M413" s="83">
        <v>101.53</v>
      </c>
      <c r="N413" s="91">
        <f t="shared" si="20"/>
        <v>-0.34693877551020408</v>
      </c>
      <c r="O413" s="91">
        <f t="shared" si="20"/>
        <v>-0.71875</v>
      </c>
      <c r="P413" s="85">
        <v>1.7</v>
      </c>
      <c r="Q413" s="92">
        <f t="shared" si="21"/>
        <v>-0.77737058823529415</v>
      </c>
      <c r="R413" s="92">
        <f t="shared" si="21"/>
        <v>-1.4125913043478262</v>
      </c>
      <c r="S413" s="86">
        <v>-5.76</v>
      </c>
      <c r="T413" s="87">
        <v>15105.610350000001</v>
      </c>
      <c r="U413" s="88">
        <v>7.54</v>
      </c>
      <c r="V413" s="93">
        <f t="shared" si="22"/>
        <v>-6.0770432469604438E-2</v>
      </c>
      <c r="W413" s="89">
        <v>12.5</v>
      </c>
      <c r="X413" s="89">
        <v>2.1800000000000002</v>
      </c>
      <c r="Y413" s="89">
        <v>16082.98</v>
      </c>
      <c r="Z413" s="89">
        <v>20200212</v>
      </c>
    </row>
    <row r="414" spans="1:26" x14ac:dyDescent="0.25">
      <c r="A414" s="79" t="s">
        <v>4081</v>
      </c>
      <c r="B414" s="79" t="s">
        <v>4082</v>
      </c>
      <c r="C414" s="80" t="s">
        <v>9613</v>
      </c>
      <c r="D414" s="80" t="s">
        <v>9620</v>
      </c>
      <c r="E414" s="80" t="s">
        <v>9679</v>
      </c>
      <c r="F414" s="80">
        <v>12</v>
      </c>
      <c r="G414" s="81">
        <v>13071.71</v>
      </c>
      <c r="H414" s="82">
        <v>-2.15</v>
      </c>
      <c r="I414" s="82">
        <v>-1.73</v>
      </c>
      <c r="J414" s="82">
        <v>-1.28</v>
      </c>
      <c r="N414" s="91">
        <f t="shared" si="20"/>
        <v>0.1953488372093023</v>
      </c>
      <c r="O414" s="91">
        <f t="shared" si="20"/>
        <v>0.26011560693641617</v>
      </c>
      <c r="Q414" s="92">
        <f t="shared" si="21"/>
        <v>0</v>
      </c>
      <c r="R414" s="92">
        <f t="shared" si="21"/>
        <v>0</v>
      </c>
      <c r="S414" s="86">
        <v>-57.46</v>
      </c>
      <c r="T414" s="87">
        <v>5958.0307599999996</v>
      </c>
      <c r="U414" s="88">
        <v>126.28</v>
      </c>
      <c r="V414" s="93">
        <f t="shared" si="22"/>
        <v>2.0468535748438992</v>
      </c>
      <c r="W414" s="89">
        <v>-43.59</v>
      </c>
      <c r="X414" s="89">
        <v>0</v>
      </c>
      <c r="Y414" s="89">
        <v>1955.47</v>
      </c>
      <c r="Z414" s="89">
        <v>20200226</v>
      </c>
    </row>
    <row r="415" spans="1:26" x14ac:dyDescent="0.25">
      <c r="A415" s="79" t="s">
        <v>4083</v>
      </c>
      <c r="B415" s="79" t="s">
        <v>4084</v>
      </c>
      <c r="C415" s="80" t="s">
        <v>9613</v>
      </c>
      <c r="D415" s="80" t="s">
        <v>9620</v>
      </c>
      <c r="E415" s="80" t="s">
        <v>9781</v>
      </c>
      <c r="F415" s="80">
        <v>12</v>
      </c>
      <c r="G415" s="81">
        <v>87073.52</v>
      </c>
      <c r="H415" s="82">
        <v>7.03</v>
      </c>
      <c r="I415" s="82">
        <v>7.15</v>
      </c>
      <c r="J415" s="82">
        <v>7.59</v>
      </c>
      <c r="K415" s="83">
        <v>8.94</v>
      </c>
      <c r="L415" s="83">
        <v>9.36</v>
      </c>
      <c r="M415" s="83">
        <v>8.82</v>
      </c>
      <c r="N415" s="91">
        <f t="shared" si="20"/>
        <v>1.7069701280227612E-2</v>
      </c>
      <c r="O415" s="91">
        <f t="shared" si="20"/>
        <v>6.1538461538461466E-2</v>
      </c>
      <c r="P415" s="85">
        <v>1.42</v>
      </c>
      <c r="Q415" s="92">
        <f t="shared" si="21"/>
        <v>5.4833999999999943</v>
      </c>
      <c r="R415" s="92">
        <f t="shared" si="21"/>
        <v>1.4332500000000019</v>
      </c>
      <c r="S415" s="86">
        <v>15.45</v>
      </c>
      <c r="T415" s="87">
        <v>256884.35936999999</v>
      </c>
      <c r="U415" s="88">
        <v>10.19</v>
      </c>
      <c r="V415" s="93">
        <f t="shared" si="22"/>
        <v>0.32020597993616984</v>
      </c>
      <c r="W415" s="89">
        <v>3.95</v>
      </c>
      <c r="X415" s="89">
        <v>2.99</v>
      </c>
      <c r="Y415" s="89">
        <v>194579</v>
      </c>
      <c r="Z415" s="89">
        <v>20200212</v>
      </c>
    </row>
    <row r="416" spans="1:26" x14ac:dyDescent="0.25">
      <c r="A416" s="79" t="s">
        <v>4085</v>
      </c>
      <c r="B416" s="79" t="s">
        <v>4086</v>
      </c>
      <c r="C416" s="80" t="s">
        <v>9613</v>
      </c>
      <c r="D416" s="80" t="s">
        <v>9669</v>
      </c>
      <c r="E416" s="80" t="s">
        <v>9726</v>
      </c>
      <c r="F416" s="80">
        <v>12</v>
      </c>
      <c r="G416" s="81">
        <v>200961.89</v>
      </c>
      <c r="H416" s="82">
        <v>6.24</v>
      </c>
      <c r="I416" s="82">
        <v>7.14</v>
      </c>
      <c r="J416" s="82">
        <v>6.9</v>
      </c>
      <c r="K416" s="83">
        <v>15.77</v>
      </c>
      <c r="L416" s="83">
        <v>14.88</v>
      </c>
      <c r="M416" s="83">
        <v>15.39</v>
      </c>
      <c r="N416" s="91">
        <f t="shared" si="20"/>
        <v>0.14423076923076913</v>
      </c>
      <c r="O416" s="91">
        <f t="shared" si="20"/>
        <v>-3.3613445378151169E-2</v>
      </c>
      <c r="P416" s="85">
        <v>2.48</v>
      </c>
      <c r="Q416" s="92">
        <f t="shared" si="21"/>
        <v>1.0316800000000008</v>
      </c>
      <c r="R416" s="92">
        <f t="shared" si="21"/>
        <v>-4.5785250000000124</v>
      </c>
      <c r="S416" s="86">
        <v>8.14</v>
      </c>
      <c r="T416" s="87">
        <v>154188.625</v>
      </c>
      <c r="U416" s="88">
        <v>1.44</v>
      </c>
      <c r="V416" s="93">
        <f t="shared" si="22"/>
        <v>5.2367147615277512E-2</v>
      </c>
      <c r="W416" s="89">
        <v>1.36</v>
      </c>
      <c r="X416" s="89">
        <v>4.4800000000000004</v>
      </c>
      <c r="Y416" s="89">
        <v>146516</v>
      </c>
      <c r="Z416" s="89">
        <v>20200424</v>
      </c>
    </row>
    <row r="417" spans="1:26" x14ac:dyDescent="0.25">
      <c r="A417" s="79" t="s">
        <v>4087</v>
      </c>
      <c r="B417" s="79" t="s">
        <v>4088</v>
      </c>
      <c r="C417" s="80" t="s">
        <v>9613</v>
      </c>
      <c r="D417" s="80" t="s">
        <v>9662</v>
      </c>
      <c r="E417" s="80" t="s">
        <v>9663</v>
      </c>
      <c r="F417" s="80">
        <v>12</v>
      </c>
      <c r="G417" s="81">
        <v>6204.88</v>
      </c>
      <c r="H417" s="82">
        <v>7.19</v>
      </c>
      <c r="I417" s="82">
        <v>7.65</v>
      </c>
      <c r="J417" s="82">
        <v>8.3000000000000007</v>
      </c>
      <c r="K417" s="83">
        <v>20.62</v>
      </c>
      <c r="L417" s="83">
        <v>19.010000000000002</v>
      </c>
      <c r="M417" s="83">
        <v>17.5</v>
      </c>
      <c r="N417" s="91">
        <f t="shared" si="20"/>
        <v>6.3977746870653676E-2</v>
      </c>
      <c r="O417" s="91">
        <f t="shared" si="20"/>
        <v>8.4967320261437954E-2</v>
      </c>
      <c r="P417" s="85">
        <v>2.2999999999999998</v>
      </c>
      <c r="Q417" s="92">
        <f t="shared" si="21"/>
        <v>2.9713456521739139</v>
      </c>
      <c r="R417" s="92">
        <f t="shared" si="21"/>
        <v>2.0596153846153835</v>
      </c>
      <c r="S417" s="86">
        <v>18.829999999999998</v>
      </c>
      <c r="T417" s="87">
        <v>2617.8850000000002</v>
      </c>
      <c r="U417" s="88">
        <v>1.98</v>
      </c>
      <c r="V417" s="93">
        <f t="shared" si="22"/>
        <v>8.5435126024637015E-2</v>
      </c>
      <c r="W417" s="89">
        <v>6.56</v>
      </c>
      <c r="X417" s="89">
        <v>0.47</v>
      </c>
      <c r="Y417" s="89">
        <v>2411.83</v>
      </c>
      <c r="Z417" s="89">
        <v>20200226</v>
      </c>
    </row>
    <row r="418" spans="1:26" x14ac:dyDescent="0.25">
      <c r="A418" s="79" t="s">
        <v>4089</v>
      </c>
      <c r="B418" s="79" t="s">
        <v>4090</v>
      </c>
      <c r="C418" s="80" t="s">
        <v>9613</v>
      </c>
      <c r="D418" s="80" t="s">
        <v>9669</v>
      </c>
      <c r="E418" s="80" t="s">
        <v>9782</v>
      </c>
      <c r="F418" s="80">
        <v>12</v>
      </c>
      <c r="G418" s="81">
        <v>4162.21</v>
      </c>
      <c r="H418" s="82">
        <v>0.68</v>
      </c>
      <c r="I418" s="82">
        <v>1.64</v>
      </c>
      <c r="J418" s="82">
        <v>1.41</v>
      </c>
      <c r="L418" s="83">
        <v>13.12</v>
      </c>
      <c r="M418" s="83">
        <v>15.26</v>
      </c>
      <c r="N418" s="91">
        <f t="shared" si="20"/>
        <v>1.4117647058823526</v>
      </c>
      <c r="O418" s="91">
        <f t="shared" si="20"/>
        <v>-0.14024390243902438</v>
      </c>
      <c r="P418" s="85">
        <v>1.31</v>
      </c>
      <c r="Q418" s="92">
        <f t="shared" si="21"/>
        <v>9.2933333333333354E-2</v>
      </c>
      <c r="R418" s="92">
        <f t="shared" si="21"/>
        <v>-1.088104347826087</v>
      </c>
      <c r="S418" s="86">
        <v>-3.45</v>
      </c>
      <c r="T418" s="87">
        <v>1226.41003</v>
      </c>
      <c r="U418" s="88">
        <v>7.56</v>
      </c>
      <c r="V418" s="93">
        <f t="shared" si="22"/>
        <v>0.1646818898385565</v>
      </c>
      <c r="W418" s="89">
        <v>-49.3</v>
      </c>
      <c r="X418" s="89">
        <v>3.72</v>
      </c>
      <c r="Y418" s="89">
        <v>1053</v>
      </c>
      <c r="Z418" s="89">
        <v>20200227</v>
      </c>
    </row>
    <row r="419" spans="1:26" x14ac:dyDescent="0.25">
      <c r="A419" s="79" t="s">
        <v>4093</v>
      </c>
      <c r="B419" s="79" t="s">
        <v>4094</v>
      </c>
      <c r="C419" s="80" t="s">
        <v>9613</v>
      </c>
      <c r="D419" s="80" t="s">
        <v>9634</v>
      </c>
      <c r="E419" s="80" t="s">
        <v>9747</v>
      </c>
      <c r="F419" s="80">
        <v>12</v>
      </c>
      <c r="G419" s="81">
        <v>4273.82</v>
      </c>
      <c r="H419" s="82">
        <v>1.62</v>
      </c>
      <c r="I419" s="82">
        <v>1.77</v>
      </c>
      <c r="J419" s="82">
        <v>1.97</v>
      </c>
      <c r="K419" s="83">
        <v>13.36</v>
      </c>
      <c r="L419" s="83">
        <v>11.02</v>
      </c>
      <c r="M419" s="83">
        <v>9.8800000000000008</v>
      </c>
      <c r="N419" s="91">
        <f t="shared" si="20"/>
        <v>9.2592592592592532E-2</v>
      </c>
      <c r="O419" s="91">
        <f t="shared" si="20"/>
        <v>0.11299435028248585</v>
      </c>
      <c r="P419" s="85">
        <v>1.1000000000000001</v>
      </c>
      <c r="Q419" s="92">
        <f t="shared" si="21"/>
        <v>1.1901600000000008</v>
      </c>
      <c r="R419" s="92">
        <f t="shared" si="21"/>
        <v>0.87438000000000027</v>
      </c>
      <c r="S419" s="86">
        <v>-1.6</v>
      </c>
      <c r="T419" s="87">
        <v>9116.9345699999994</v>
      </c>
      <c r="V419" s="93">
        <f t="shared" si="22"/>
        <v>0.10912962079830653</v>
      </c>
      <c r="W419" s="89">
        <v>-19.57</v>
      </c>
      <c r="X419" s="89">
        <v>0</v>
      </c>
      <c r="Y419" s="89">
        <v>8219.9</v>
      </c>
      <c r="Z419" s="89">
        <v>20200227</v>
      </c>
    </row>
    <row r="420" spans="1:26" x14ac:dyDescent="0.25">
      <c r="A420" s="79" t="s">
        <v>4103</v>
      </c>
      <c r="B420" s="79" t="s">
        <v>4104</v>
      </c>
      <c r="C420" s="80" t="s">
        <v>9613</v>
      </c>
      <c r="D420" s="80" t="s">
        <v>9638</v>
      </c>
      <c r="E420" s="80" t="s">
        <v>9658</v>
      </c>
      <c r="F420" s="80">
        <v>12</v>
      </c>
      <c r="G420" s="81">
        <v>6266.93</v>
      </c>
      <c r="H420" s="82">
        <v>0.26</v>
      </c>
      <c r="I420" s="82">
        <v>0.23</v>
      </c>
      <c r="J420" s="82">
        <v>0.37</v>
      </c>
      <c r="K420" s="83">
        <v>30.14</v>
      </c>
      <c r="L420" s="83">
        <v>18.350000000000001</v>
      </c>
      <c r="M420" s="83">
        <v>11.4</v>
      </c>
      <c r="N420" s="91">
        <f t="shared" si="20"/>
        <v>-0.11538461538461538</v>
      </c>
      <c r="O420" s="91">
        <f t="shared" si="20"/>
        <v>0.60869565217391297</v>
      </c>
      <c r="Q420" s="92">
        <f t="shared" si="21"/>
        <v>-1.5903333333333334</v>
      </c>
      <c r="R420" s="92">
        <f t="shared" si="21"/>
        <v>0.18728571428571431</v>
      </c>
      <c r="S420" s="86">
        <v>1.78</v>
      </c>
      <c r="T420" s="87">
        <v>14147.530269999999</v>
      </c>
      <c r="U420" s="88">
        <v>-1.72</v>
      </c>
      <c r="V420" s="93">
        <f t="shared" si="22"/>
        <v>-1.5796594687852258E-2</v>
      </c>
      <c r="X420" s="89">
        <v>2.35</v>
      </c>
      <c r="Y420" s="89">
        <v>14374.6</v>
      </c>
      <c r="Z420" s="89">
        <v>20200206</v>
      </c>
    </row>
    <row r="421" spans="1:26" x14ac:dyDescent="0.25">
      <c r="A421" s="79" t="s">
        <v>4105</v>
      </c>
      <c r="B421" s="79" t="s">
        <v>4106</v>
      </c>
      <c r="C421" s="80" t="s">
        <v>9613</v>
      </c>
      <c r="D421" s="80" t="s">
        <v>9669</v>
      </c>
      <c r="E421" s="80" t="s">
        <v>9684</v>
      </c>
      <c r="F421" s="80">
        <v>12</v>
      </c>
      <c r="G421" s="81">
        <v>15201.79</v>
      </c>
      <c r="H421" s="82">
        <v>2.8</v>
      </c>
      <c r="I421" s="82">
        <v>4.21</v>
      </c>
      <c r="J421" s="82">
        <v>4.6900000000000004</v>
      </c>
      <c r="K421" s="83">
        <v>25.55</v>
      </c>
      <c r="L421" s="83">
        <v>17.98</v>
      </c>
      <c r="M421" s="83">
        <v>16.11</v>
      </c>
      <c r="N421" s="91">
        <f t="shared" si="20"/>
        <v>0.50357142857142867</v>
      </c>
      <c r="O421" s="91">
        <f t="shared" si="20"/>
        <v>0.11401425178147279</v>
      </c>
      <c r="Q421" s="92">
        <f t="shared" si="21"/>
        <v>0.35704964539007084</v>
      </c>
      <c r="R421" s="92">
        <f t="shared" si="21"/>
        <v>1.4129812499999987</v>
      </c>
      <c r="S421" s="86">
        <v>3.24</v>
      </c>
      <c r="T421" s="87">
        <v>4925.2460899999996</v>
      </c>
      <c r="U421" s="88">
        <v>20.59</v>
      </c>
      <c r="V421" s="93">
        <f t="shared" si="22"/>
        <v>0.18652037822211506</v>
      </c>
      <c r="W421" s="89">
        <v>-7.58</v>
      </c>
      <c r="X421" s="89">
        <v>0.66</v>
      </c>
      <c r="Y421" s="89">
        <v>4151</v>
      </c>
      <c r="Z421" s="89">
        <v>20200218</v>
      </c>
    </row>
    <row r="422" spans="1:26" x14ac:dyDescent="0.25">
      <c r="A422" s="79" t="s">
        <v>4111</v>
      </c>
      <c r="B422" s="79" t="s">
        <v>4112</v>
      </c>
      <c r="C422" s="80" t="s">
        <v>9619</v>
      </c>
      <c r="D422" s="80" t="s">
        <v>9611</v>
      </c>
      <c r="E422" s="80" t="s">
        <v>9783</v>
      </c>
      <c r="F422" s="80">
        <v>12</v>
      </c>
      <c r="G422" s="81">
        <v>8656.9699999999993</v>
      </c>
      <c r="H422" s="82">
        <v>1.1000000000000001</v>
      </c>
      <c r="I422" s="82">
        <v>1.22</v>
      </c>
      <c r="J422" s="82">
        <v>1.35</v>
      </c>
      <c r="K422" s="83">
        <v>21.24</v>
      </c>
      <c r="L422" s="83">
        <v>19.11</v>
      </c>
      <c r="M422" s="83">
        <v>17.3</v>
      </c>
      <c r="N422" s="91">
        <f t="shared" si="20"/>
        <v>0.10909090909090897</v>
      </c>
      <c r="O422" s="91">
        <f t="shared" si="20"/>
        <v>0.10655737704918042</v>
      </c>
      <c r="Q422" s="92">
        <f t="shared" si="21"/>
        <v>1.7517500000000017</v>
      </c>
      <c r="R422" s="92">
        <f t="shared" si="21"/>
        <v>1.62353846153846</v>
      </c>
      <c r="S422" s="86">
        <v>15.83</v>
      </c>
      <c r="T422" s="87">
        <v>2323.3579100000002</v>
      </c>
      <c r="U422" s="88">
        <v>18.5</v>
      </c>
      <c r="V422" s="93">
        <f t="shared" si="22"/>
        <v>5.3528941509357067E-2</v>
      </c>
      <c r="W422" s="89">
        <v>0</v>
      </c>
      <c r="X422" s="89">
        <v>1.88</v>
      </c>
      <c r="Y422" s="89">
        <v>2205.31</v>
      </c>
      <c r="Z422" s="89">
        <v>20200423</v>
      </c>
    </row>
    <row r="423" spans="1:26" x14ac:dyDescent="0.25">
      <c r="A423" s="79" t="s">
        <v>4115</v>
      </c>
      <c r="B423" s="79" t="s">
        <v>4116</v>
      </c>
      <c r="C423" s="80" t="s">
        <v>9619</v>
      </c>
      <c r="D423" s="80" t="s">
        <v>9611</v>
      </c>
      <c r="E423" s="80" t="s">
        <v>9761</v>
      </c>
      <c r="F423" s="80">
        <v>12</v>
      </c>
      <c r="G423" s="81">
        <v>5243.68</v>
      </c>
      <c r="H423" s="82">
        <v>2.6</v>
      </c>
      <c r="I423" s="82">
        <v>2.71</v>
      </c>
      <c r="J423" s="82">
        <v>3.08</v>
      </c>
      <c r="K423" s="83">
        <v>51.65</v>
      </c>
      <c r="L423" s="83">
        <v>51.25</v>
      </c>
      <c r="M423" s="83">
        <v>45.18</v>
      </c>
      <c r="N423" s="91">
        <f t="shared" si="20"/>
        <v>4.2307692307692261E-2</v>
      </c>
      <c r="O423" s="91">
        <f t="shared" si="20"/>
        <v>0.13653136531365317</v>
      </c>
      <c r="P423" s="85">
        <v>3.01</v>
      </c>
      <c r="Q423" s="92">
        <f t="shared" si="21"/>
        <v>12.113636363636376</v>
      </c>
      <c r="R423" s="92">
        <f t="shared" si="21"/>
        <v>3.3091297297297286</v>
      </c>
      <c r="S423" s="86">
        <v>12.94</v>
      </c>
      <c r="T423" s="87">
        <v>510.30898999999999</v>
      </c>
      <c r="U423" s="88">
        <v>28.6</v>
      </c>
      <c r="V423" s="93">
        <f t="shared" si="22"/>
        <v>0.48691430652680656</v>
      </c>
      <c r="W423" s="89">
        <v>38.299999999999997</v>
      </c>
      <c r="X423" s="89">
        <v>0</v>
      </c>
      <c r="Y423" s="89">
        <v>343.2</v>
      </c>
      <c r="Z423" s="89">
        <v>20200212</v>
      </c>
    </row>
    <row r="424" spans="1:26" x14ac:dyDescent="0.25">
      <c r="A424" s="79" t="s">
        <v>4119</v>
      </c>
      <c r="B424" s="79" t="s">
        <v>4120</v>
      </c>
      <c r="C424" s="80" t="s">
        <v>9617</v>
      </c>
      <c r="D424" s="80" t="s">
        <v>9611</v>
      </c>
      <c r="E424" s="80" t="s">
        <v>9664</v>
      </c>
      <c r="F424" s="80">
        <v>9</v>
      </c>
      <c r="G424" s="81">
        <v>4311.1499999999996</v>
      </c>
      <c r="H424" s="82">
        <v>0.1</v>
      </c>
      <c r="I424" s="82">
        <v>0.34</v>
      </c>
      <c r="J424" s="82">
        <v>0.55000000000000004</v>
      </c>
      <c r="L424" s="83">
        <v>49.42</v>
      </c>
      <c r="M424" s="83">
        <v>31.28</v>
      </c>
      <c r="N424" s="91">
        <f t="shared" si="20"/>
        <v>2.4</v>
      </c>
      <c r="O424" s="91">
        <f t="shared" si="20"/>
        <v>0.61764705882352944</v>
      </c>
      <c r="Q424" s="92">
        <f t="shared" si="21"/>
        <v>0.20591666666666666</v>
      </c>
      <c r="R424" s="92">
        <f t="shared" si="21"/>
        <v>0.50643809523809524</v>
      </c>
      <c r="T424" s="87">
        <v>4320.68505</v>
      </c>
      <c r="V424" s="93" t="e">
        <f t="shared" si="22"/>
        <v>#DIV/0!</v>
      </c>
      <c r="X424" s="89">
        <v>1.47</v>
      </c>
    </row>
    <row r="425" spans="1:26" x14ac:dyDescent="0.25">
      <c r="A425" s="79" t="s">
        <v>4129</v>
      </c>
      <c r="B425" s="79" t="s">
        <v>4130</v>
      </c>
      <c r="C425" s="80" t="s">
        <v>9613</v>
      </c>
      <c r="D425" s="80" t="s">
        <v>16</v>
      </c>
      <c r="E425" s="80" t="s">
        <v>9717</v>
      </c>
      <c r="F425" s="80">
        <v>12</v>
      </c>
      <c r="G425" s="81">
        <v>5517.42</v>
      </c>
      <c r="H425" s="82">
        <v>1.1100000000000001</v>
      </c>
      <c r="I425" s="82">
        <v>1.4</v>
      </c>
      <c r="J425" s="82">
        <v>1.32</v>
      </c>
      <c r="K425" s="83">
        <v>11.93</v>
      </c>
      <c r="L425" s="83">
        <v>16.11</v>
      </c>
      <c r="M425" s="83">
        <v>17.079999999999998</v>
      </c>
      <c r="N425" s="91">
        <f t="shared" si="20"/>
        <v>0.26126126126126109</v>
      </c>
      <c r="O425" s="91">
        <f t="shared" si="20"/>
        <v>-5.7142857142857037E-2</v>
      </c>
      <c r="P425" s="85">
        <v>1.01</v>
      </c>
      <c r="Q425" s="92">
        <f t="shared" si="21"/>
        <v>0.61662413793103488</v>
      </c>
      <c r="R425" s="92">
        <f t="shared" si="21"/>
        <v>-2.9890000000000052</v>
      </c>
      <c r="S425" s="86">
        <v>10.44</v>
      </c>
      <c r="T425" s="87">
        <v>18532.230459999999</v>
      </c>
      <c r="U425" s="88">
        <v>10.35</v>
      </c>
      <c r="V425" s="93">
        <f t="shared" si="22"/>
        <v>3.2202631278109877</v>
      </c>
      <c r="X425" s="89">
        <v>0</v>
      </c>
      <c r="Y425" s="89">
        <v>4391.25</v>
      </c>
      <c r="Z425" s="89">
        <v>20200219</v>
      </c>
    </row>
    <row r="426" spans="1:26" x14ac:dyDescent="0.25">
      <c r="A426" s="79" t="s">
        <v>4131</v>
      </c>
      <c r="B426" s="79" t="s">
        <v>4132</v>
      </c>
      <c r="C426" s="80" t="s">
        <v>9613</v>
      </c>
      <c r="D426" s="80" t="s">
        <v>57</v>
      </c>
      <c r="E426" s="80" t="s">
        <v>9650</v>
      </c>
      <c r="F426" s="80">
        <v>12</v>
      </c>
      <c r="G426" s="81">
        <v>70654.34</v>
      </c>
      <c r="H426" s="82">
        <v>4.21</v>
      </c>
      <c r="I426" s="82">
        <v>4.3499999999999996</v>
      </c>
      <c r="J426" s="82">
        <v>4.53</v>
      </c>
      <c r="K426" s="83">
        <v>21.79</v>
      </c>
      <c r="L426" s="83">
        <v>19.75</v>
      </c>
      <c r="M426" s="83">
        <v>18.96</v>
      </c>
      <c r="N426" s="91">
        <f t="shared" ref="N426:O476" si="23">(I426-H426)/ABS(H426)</f>
        <v>3.3254156769596123E-2</v>
      </c>
      <c r="O426" s="91">
        <f t="shared" si="23"/>
        <v>4.1379310344827731E-2</v>
      </c>
      <c r="P426" s="85">
        <v>4.1399999999999997</v>
      </c>
      <c r="Q426" s="92">
        <f t="shared" ref="Q426:R476" si="24">L426/(N426*100)</f>
        <v>5.9391071428571562</v>
      </c>
      <c r="R426" s="92">
        <f t="shared" si="24"/>
        <v>4.5819999999999839</v>
      </c>
      <c r="S426" s="86">
        <v>11.65</v>
      </c>
      <c r="T426" s="87">
        <v>18323.324209999999</v>
      </c>
      <c r="U426" s="88">
        <v>4.55</v>
      </c>
      <c r="V426" s="93">
        <f t="shared" si="22"/>
        <v>0.37089063369744119</v>
      </c>
      <c r="W426" s="89">
        <v>1.72</v>
      </c>
      <c r="X426" s="89">
        <v>4.28</v>
      </c>
      <c r="Y426" s="89">
        <v>13366</v>
      </c>
      <c r="Z426" s="89">
        <v>20200211</v>
      </c>
    </row>
    <row r="427" spans="1:26" x14ac:dyDescent="0.25">
      <c r="A427" s="79" t="s">
        <v>4133</v>
      </c>
      <c r="B427" s="79" t="s">
        <v>4134</v>
      </c>
      <c r="C427" s="80" t="s">
        <v>9613</v>
      </c>
      <c r="D427" s="80" t="s">
        <v>178</v>
      </c>
      <c r="E427" s="80" t="s">
        <v>9618</v>
      </c>
      <c r="F427" s="80">
        <v>12</v>
      </c>
      <c r="G427" s="81">
        <v>36243.47</v>
      </c>
      <c r="H427" s="82">
        <v>7.03</v>
      </c>
      <c r="I427" s="82">
        <v>7.31</v>
      </c>
      <c r="J427" s="82">
        <v>7.9</v>
      </c>
      <c r="K427" s="83">
        <v>7.65</v>
      </c>
      <c r="L427" s="83">
        <v>7.67</v>
      </c>
      <c r="M427" s="83">
        <v>7.09</v>
      </c>
      <c r="N427" s="91">
        <f t="shared" si="23"/>
        <v>3.9829302987197633E-2</v>
      </c>
      <c r="O427" s="91">
        <f t="shared" si="23"/>
        <v>8.0711354309165637E-2</v>
      </c>
      <c r="P427" s="85">
        <v>0.55000000000000004</v>
      </c>
      <c r="Q427" s="92">
        <f t="shared" si="24"/>
        <v>1.9257178571428615</v>
      </c>
      <c r="R427" s="92">
        <f t="shared" si="24"/>
        <v>0.87843898305084633</v>
      </c>
      <c r="S427" s="86">
        <v>33.28</v>
      </c>
      <c r="T427" s="87">
        <v>49296.355459999999</v>
      </c>
      <c r="U427" s="88">
        <v>3.22</v>
      </c>
      <c r="V427" s="93">
        <f t="shared" si="22"/>
        <v>4.8702437083838555E-2</v>
      </c>
      <c r="W427" s="89">
        <v>21.43</v>
      </c>
      <c r="X427" s="89">
        <v>2.87</v>
      </c>
      <c r="Y427" s="89">
        <v>47007</v>
      </c>
      <c r="Z427" s="89">
        <v>20200408</v>
      </c>
    </row>
    <row r="428" spans="1:26" x14ac:dyDescent="0.25">
      <c r="A428" s="79" t="s">
        <v>4137</v>
      </c>
      <c r="B428" s="79" t="s">
        <v>4138</v>
      </c>
      <c r="C428" s="80" t="s">
        <v>9617</v>
      </c>
      <c r="D428" s="80" t="s">
        <v>9630</v>
      </c>
      <c r="E428" s="80" t="s">
        <v>9690</v>
      </c>
      <c r="F428" s="80">
        <v>12</v>
      </c>
      <c r="G428" s="81">
        <v>54855.29</v>
      </c>
      <c r="H428" s="82">
        <v>0.85</v>
      </c>
      <c r="I428" s="82">
        <v>0.9</v>
      </c>
      <c r="J428" s="82">
        <v>0.96</v>
      </c>
      <c r="L428" s="83">
        <v>17.670000000000002</v>
      </c>
      <c r="M428" s="83">
        <v>16.66</v>
      </c>
      <c r="N428" s="91">
        <f t="shared" si="23"/>
        <v>5.8823529411764761E-2</v>
      </c>
      <c r="O428" s="91">
        <f t="shared" si="23"/>
        <v>6.6666666666666596E-2</v>
      </c>
      <c r="P428" s="85">
        <v>1.99</v>
      </c>
      <c r="Q428" s="92">
        <f t="shared" si="24"/>
        <v>3.0038999999999976</v>
      </c>
      <c r="R428" s="92">
        <f t="shared" si="24"/>
        <v>2.4990000000000028</v>
      </c>
      <c r="T428" s="87">
        <v>28858.179680000001</v>
      </c>
      <c r="V428" s="93">
        <f t="shared" si="22"/>
        <v>-8.756206656110049E-3</v>
      </c>
      <c r="X428" s="89">
        <v>2.14</v>
      </c>
      <c r="Y428" s="89">
        <v>29113.1</v>
      </c>
      <c r="Z428" s="89">
        <v>20200218</v>
      </c>
    </row>
    <row r="429" spans="1:26" x14ac:dyDescent="0.25">
      <c r="A429" s="79" t="s">
        <v>4139</v>
      </c>
      <c r="B429" s="79" t="s">
        <v>4140</v>
      </c>
      <c r="C429" s="80" t="s">
        <v>9613</v>
      </c>
      <c r="D429" s="80" t="s">
        <v>9630</v>
      </c>
      <c r="E429" s="80" t="s">
        <v>9690</v>
      </c>
      <c r="F429" s="80">
        <v>12</v>
      </c>
      <c r="G429" s="81">
        <v>4443.12</v>
      </c>
      <c r="H429" s="82">
        <v>1.54</v>
      </c>
      <c r="I429" s="82">
        <v>1.84</v>
      </c>
      <c r="J429" s="82">
        <v>1.7</v>
      </c>
      <c r="K429" s="83">
        <v>41.12</v>
      </c>
      <c r="L429" s="83">
        <v>14.78</v>
      </c>
      <c r="M429" s="83">
        <v>15.97</v>
      </c>
      <c r="N429" s="91">
        <f t="shared" si="23"/>
        <v>0.19480519480519484</v>
      </c>
      <c r="O429" s="91">
        <f t="shared" si="23"/>
        <v>-7.6086956521739191E-2</v>
      </c>
      <c r="Q429" s="92">
        <f t="shared" si="24"/>
        <v>0.75870666666666653</v>
      </c>
      <c r="R429" s="92">
        <f t="shared" si="24"/>
        <v>-2.098914285714284</v>
      </c>
      <c r="S429" s="86">
        <v>4.67</v>
      </c>
      <c r="T429" s="87">
        <v>3559.8269</v>
      </c>
      <c r="U429" s="88">
        <v>-1.49</v>
      </c>
      <c r="V429" s="93">
        <f t="shared" si="22"/>
        <v>5.080006375950858E-2</v>
      </c>
      <c r="W429" s="89">
        <v>-16.670000000000002</v>
      </c>
      <c r="X429" s="89">
        <v>0</v>
      </c>
      <c r="Y429" s="89">
        <v>3387.73</v>
      </c>
      <c r="Z429" s="89">
        <v>20200225</v>
      </c>
    </row>
    <row r="430" spans="1:26" x14ac:dyDescent="0.25">
      <c r="A430" s="79" t="s">
        <v>4141</v>
      </c>
      <c r="B430" s="79" t="s">
        <v>4142</v>
      </c>
      <c r="C430" s="80" t="s">
        <v>9617</v>
      </c>
      <c r="D430" s="80" t="s">
        <v>9611</v>
      </c>
      <c r="E430" s="80" t="s">
        <v>9637</v>
      </c>
      <c r="F430" s="80">
        <v>12</v>
      </c>
      <c r="G430" s="81">
        <v>45145.55</v>
      </c>
      <c r="H430" s="82">
        <v>3.96</v>
      </c>
      <c r="I430" s="82">
        <v>4.5599999999999996</v>
      </c>
      <c r="J430" s="82">
        <v>5.16</v>
      </c>
      <c r="K430" s="83">
        <v>43.75</v>
      </c>
      <c r="L430" s="83">
        <v>38.28</v>
      </c>
      <c r="M430" s="83">
        <v>33.83</v>
      </c>
      <c r="N430" s="91">
        <f t="shared" si="23"/>
        <v>0.15151515151515144</v>
      </c>
      <c r="O430" s="91">
        <f t="shared" si="23"/>
        <v>0.13157894736842118</v>
      </c>
      <c r="Q430" s="92">
        <f t="shared" si="24"/>
        <v>2.5264800000000016</v>
      </c>
      <c r="R430" s="92">
        <f t="shared" si="24"/>
        <v>2.5710799999999971</v>
      </c>
      <c r="S430" s="86">
        <v>16.23</v>
      </c>
      <c r="T430" s="87">
        <v>5559.6630800000003</v>
      </c>
      <c r="U430" s="88">
        <v>8.68</v>
      </c>
      <c r="V430" s="93">
        <f t="shared" si="22"/>
        <v>0.35375362625856793</v>
      </c>
      <c r="W430" s="89">
        <v>3.57</v>
      </c>
      <c r="X430" s="89">
        <v>0.35</v>
      </c>
      <c r="Y430" s="89">
        <v>4106.8500000000004</v>
      </c>
      <c r="Z430" s="89">
        <v>20200206</v>
      </c>
    </row>
    <row r="431" spans="1:26" x14ac:dyDescent="0.25">
      <c r="A431" s="79" t="s">
        <v>4145</v>
      </c>
      <c r="B431" s="79" t="s">
        <v>4146</v>
      </c>
      <c r="C431" s="80" t="s">
        <v>9613</v>
      </c>
      <c r="D431" s="80" t="s">
        <v>9634</v>
      </c>
      <c r="E431" s="80" t="s">
        <v>9683</v>
      </c>
      <c r="F431" s="80">
        <v>12</v>
      </c>
      <c r="G431" s="81">
        <v>18518.29</v>
      </c>
      <c r="H431" s="82">
        <v>-0.2</v>
      </c>
      <c r="I431" s="82">
        <v>0.17</v>
      </c>
      <c r="J431" s="82">
        <v>0.84</v>
      </c>
      <c r="L431" s="83">
        <v>54.3</v>
      </c>
      <c r="M431" s="83">
        <v>10.67</v>
      </c>
      <c r="N431" s="91">
        <f t="shared" si="23"/>
        <v>1.8499999999999999</v>
      </c>
      <c r="O431" s="91">
        <f t="shared" si="23"/>
        <v>3.9411764705882346</v>
      </c>
      <c r="Q431" s="92">
        <f t="shared" si="24"/>
        <v>0.29351351351351351</v>
      </c>
      <c r="R431" s="92">
        <f t="shared" si="24"/>
        <v>2.7073134328358211E-2</v>
      </c>
      <c r="S431" s="86">
        <v>-8.08</v>
      </c>
      <c r="T431" s="87">
        <v>24395.369139999999</v>
      </c>
      <c r="U431" s="88">
        <v>-4.82</v>
      </c>
      <c r="V431" s="93">
        <f t="shared" si="22"/>
        <v>-0.36990972140073969</v>
      </c>
      <c r="X431" s="89">
        <v>0</v>
      </c>
      <c r="Y431" s="89">
        <v>38717.26</v>
      </c>
      <c r="Z431" s="89">
        <v>20200424</v>
      </c>
    </row>
    <row r="432" spans="1:26" x14ac:dyDescent="0.25">
      <c r="A432" s="79" t="s">
        <v>4151</v>
      </c>
      <c r="B432" s="79" t="s">
        <v>4152</v>
      </c>
      <c r="C432" s="80" t="s">
        <v>9617</v>
      </c>
      <c r="D432" s="80" t="s">
        <v>9634</v>
      </c>
      <c r="E432" s="80" t="s">
        <v>9746</v>
      </c>
      <c r="F432" s="80">
        <v>12</v>
      </c>
      <c r="G432" s="81">
        <v>30171.18</v>
      </c>
      <c r="H432" s="82">
        <v>0.66</v>
      </c>
      <c r="I432" s="82">
        <v>0.74</v>
      </c>
      <c r="J432" s="82">
        <v>0.83</v>
      </c>
      <c r="K432" s="83">
        <v>24.57</v>
      </c>
      <c r="L432" s="83">
        <v>22.24</v>
      </c>
      <c r="M432" s="83">
        <v>19.829999999999998</v>
      </c>
      <c r="N432" s="91">
        <f t="shared" si="23"/>
        <v>0.12121212121212115</v>
      </c>
      <c r="O432" s="91">
        <f t="shared" si="23"/>
        <v>0.12162162162162159</v>
      </c>
      <c r="Q432" s="92">
        <f t="shared" si="24"/>
        <v>1.8348000000000009</v>
      </c>
      <c r="R432" s="92">
        <f t="shared" si="24"/>
        <v>1.6304666666666672</v>
      </c>
      <c r="S432" s="86">
        <v>20.62</v>
      </c>
      <c r="T432" s="87">
        <v>3491.7299800000001</v>
      </c>
      <c r="U432" s="88">
        <v>8.2200000000000006</v>
      </c>
      <c r="V432" s="93">
        <f t="shared" si="22"/>
        <v>-5.6136135589555068E-2</v>
      </c>
      <c r="X432" s="89">
        <v>1.19</v>
      </c>
      <c r="Y432" s="89">
        <v>3699.4</v>
      </c>
      <c r="Z432" s="89">
        <v>20200217</v>
      </c>
    </row>
    <row r="433" spans="1:26" x14ac:dyDescent="0.25">
      <c r="A433" s="79" t="s">
        <v>4153</v>
      </c>
      <c r="B433" s="79" t="s">
        <v>4154</v>
      </c>
      <c r="C433" s="80" t="s">
        <v>9617</v>
      </c>
      <c r="D433" s="80" t="s">
        <v>9634</v>
      </c>
      <c r="E433" s="80" t="s">
        <v>9683</v>
      </c>
      <c r="F433" s="80">
        <v>12</v>
      </c>
      <c r="G433" s="81">
        <v>46459.48</v>
      </c>
      <c r="H433" s="82">
        <v>7.26</v>
      </c>
      <c r="I433" s="82">
        <v>7.09</v>
      </c>
      <c r="J433" s="82">
        <v>7.78</v>
      </c>
      <c r="K433" s="83">
        <v>10.29</v>
      </c>
      <c r="L433" s="83">
        <v>10.26</v>
      </c>
      <c r="M433" s="83">
        <v>9.35</v>
      </c>
      <c r="N433" s="91">
        <f t="shared" si="23"/>
        <v>-2.3415977961432497E-2</v>
      </c>
      <c r="O433" s="91">
        <f t="shared" si="23"/>
        <v>9.7320169252468322E-2</v>
      </c>
      <c r="P433" s="85">
        <v>2.56</v>
      </c>
      <c r="Q433" s="92">
        <f t="shared" si="24"/>
        <v>-4.3816235294117662</v>
      </c>
      <c r="R433" s="92">
        <f t="shared" si="24"/>
        <v>0.96074637681159369</v>
      </c>
      <c r="S433" s="86">
        <v>12.17</v>
      </c>
      <c r="T433" s="87">
        <v>10932.634760000001</v>
      </c>
      <c r="U433" s="88">
        <v>10.52</v>
      </c>
      <c r="V433" s="93">
        <f t="shared" si="22"/>
        <v>-0.18191802893501363</v>
      </c>
      <c r="X433" s="89">
        <v>4.55</v>
      </c>
      <c r="Y433" s="89">
        <v>13363.74</v>
      </c>
      <c r="Z433" s="89">
        <v>20200221</v>
      </c>
    </row>
    <row r="434" spans="1:26" x14ac:dyDescent="0.25">
      <c r="A434" s="79" t="s">
        <v>4157</v>
      </c>
      <c r="B434" s="79" t="s">
        <v>4158</v>
      </c>
      <c r="C434" s="80" t="s">
        <v>9619</v>
      </c>
      <c r="D434" s="80" t="s">
        <v>9611</v>
      </c>
      <c r="E434" s="80" t="s">
        <v>9664</v>
      </c>
      <c r="F434" s="80">
        <v>12</v>
      </c>
      <c r="G434" s="81">
        <v>7023.1</v>
      </c>
      <c r="H434" s="82">
        <v>0.48</v>
      </c>
      <c r="I434" s="82">
        <v>0.56999999999999995</v>
      </c>
      <c r="J434" s="82">
        <v>0.64</v>
      </c>
      <c r="K434" s="83">
        <v>39.33</v>
      </c>
      <c r="L434" s="83">
        <v>29.75</v>
      </c>
      <c r="M434" s="83">
        <v>26.22</v>
      </c>
      <c r="N434" s="91">
        <f t="shared" si="23"/>
        <v>0.18749999999999994</v>
      </c>
      <c r="O434" s="91">
        <f t="shared" si="23"/>
        <v>0.12280701754385977</v>
      </c>
      <c r="P434" s="85">
        <v>1.34</v>
      </c>
      <c r="Q434" s="92">
        <f t="shared" si="24"/>
        <v>1.5866666666666673</v>
      </c>
      <c r="R434" s="92">
        <f t="shared" si="24"/>
        <v>2.1350571428571405</v>
      </c>
      <c r="S434" s="86">
        <v>-6.82</v>
      </c>
      <c r="T434" s="87">
        <v>1896.6999499999999</v>
      </c>
      <c r="V434" s="93">
        <f t="shared" si="22"/>
        <v>0.36286552417906148</v>
      </c>
      <c r="W434" s="89">
        <v>18.18</v>
      </c>
      <c r="X434" s="89">
        <v>0</v>
      </c>
      <c r="Y434" s="89">
        <v>1391.7</v>
      </c>
      <c r="Z434" s="89">
        <v>20200220</v>
      </c>
    </row>
    <row r="435" spans="1:26" x14ac:dyDescent="0.25">
      <c r="A435" s="79" t="s">
        <v>4159</v>
      </c>
      <c r="B435" s="79" t="s">
        <v>4160</v>
      </c>
      <c r="C435" s="80" t="s">
        <v>9617</v>
      </c>
      <c r="D435" s="80" t="s">
        <v>9640</v>
      </c>
      <c r="E435" s="80" t="s">
        <v>9784</v>
      </c>
      <c r="F435" s="80">
        <v>3</v>
      </c>
      <c r="G435" s="81">
        <v>7702.92</v>
      </c>
      <c r="H435" s="82">
        <v>4.66</v>
      </c>
      <c r="I435" s="82">
        <v>4.59</v>
      </c>
      <c r="J435" s="82">
        <v>4.84</v>
      </c>
      <c r="L435" s="83">
        <v>18.829999999999998</v>
      </c>
      <c r="M435" s="83">
        <v>17.84</v>
      </c>
      <c r="N435" s="91">
        <f t="shared" si="23"/>
        <v>-1.5021459227467872E-2</v>
      </c>
      <c r="O435" s="91">
        <f t="shared" si="23"/>
        <v>5.4466230936819175E-2</v>
      </c>
      <c r="P435" s="85">
        <v>1.45</v>
      </c>
      <c r="Q435" s="92">
        <f t="shared" si="24"/>
        <v>-12.535399999999948</v>
      </c>
      <c r="R435" s="92">
        <f t="shared" si="24"/>
        <v>3.2754240000000001</v>
      </c>
      <c r="T435" s="87">
        <v>19100.164059999999</v>
      </c>
      <c r="V435" s="93">
        <f t="shared" si="22"/>
        <v>-4.4507840221071966E-2</v>
      </c>
      <c r="X435" s="89">
        <v>0</v>
      </c>
      <c r="Y435" s="89">
        <v>19989.87</v>
      </c>
    </row>
    <row r="436" spans="1:26" x14ac:dyDescent="0.25">
      <c r="A436" s="79" t="s">
        <v>4163</v>
      </c>
      <c r="B436" s="79" t="s">
        <v>4164</v>
      </c>
      <c r="C436" s="80" t="s">
        <v>9613</v>
      </c>
      <c r="D436" s="80" t="s">
        <v>9614</v>
      </c>
      <c r="E436" s="80" t="s">
        <v>9785</v>
      </c>
      <c r="F436" s="80">
        <v>7</v>
      </c>
      <c r="G436" s="81">
        <v>6635.58</v>
      </c>
      <c r="H436" s="82">
        <v>2.2000000000000002</v>
      </c>
      <c r="I436" s="82">
        <v>2.2599999999999998</v>
      </c>
      <c r="J436" s="82">
        <v>2.4900000000000002</v>
      </c>
      <c r="K436" s="83">
        <v>24.16</v>
      </c>
      <c r="L436" s="83">
        <v>23.23</v>
      </c>
      <c r="M436" s="83">
        <v>21.04</v>
      </c>
      <c r="N436" s="91">
        <f t="shared" si="23"/>
        <v>2.7272727272727094E-2</v>
      </c>
      <c r="O436" s="91">
        <f t="shared" si="23"/>
        <v>0.10176991150442498</v>
      </c>
      <c r="P436" s="85">
        <v>2.97</v>
      </c>
      <c r="Q436" s="92">
        <f t="shared" si="24"/>
        <v>8.5176666666667238</v>
      </c>
      <c r="R436" s="92">
        <f t="shared" si="24"/>
        <v>2.0674086956521696</v>
      </c>
      <c r="S436" s="86">
        <v>30.87</v>
      </c>
      <c r="T436" s="87">
        <v>2835.23803</v>
      </c>
      <c r="U436" s="88">
        <v>5.23</v>
      </c>
      <c r="V436" s="93">
        <f t="shared" si="22"/>
        <v>-3.3962423986783753E-3</v>
      </c>
      <c r="W436" s="89">
        <v>-3.77</v>
      </c>
      <c r="X436" s="89">
        <v>1.6</v>
      </c>
      <c r="Y436" s="89">
        <v>2844.9</v>
      </c>
      <c r="Z436" s="89">
        <v>20200304</v>
      </c>
    </row>
    <row r="437" spans="1:26" x14ac:dyDescent="0.25">
      <c r="A437" s="79" t="s">
        <v>4171</v>
      </c>
      <c r="B437" s="79" t="s">
        <v>4172</v>
      </c>
      <c r="C437" s="80" t="s">
        <v>9613</v>
      </c>
      <c r="D437" s="80" t="s">
        <v>9669</v>
      </c>
      <c r="E437" s="80" t="s">
        <v>9772</v>
      </c>
      <c r="F437" s="80">
        <v>12</v>
      </c>
      <c r="G437" s="81">
        <v>3061.53</v>
      </c>
      <c r="H437" s="82">
        <v>-0.84</v>
      </c>
      <c r="I437" s="82">
        <v>1.24</v>
      </c>
      <c r="J437" s="82">
        <v>1.32</v>
      </c>
      <c r="K437" s="83">
        <v>12</v>
      </c>
      <c r="L437" s="83">
        <v>17.260000000000002</v>
      </c>
      <c r="M437" s="83">
        <v>16.149999999999999</v>
      </c>
      <c r="N437" s="91">
        <f t="shared" si="23"/>
        <v>2.4761904761904763</v>
      </c>
      <c r="O437" s="91">
        <f t="shared" si="23"/>
        <v>6.4516129032258118E-2</v>
      </c>
      <c r="P437" s="85">
        <v>8.6300000000000008</v>
      </c>
      <c r="Q437" s="92">
        <f t="shared" si="24"/>
        <v>6.9703846153846158E-2</v>
      </c>
      <c r="R437" s="92">
        <f t="shared" si="24"/>
        <v>2.5032499999999978</v>
      </c>
      <c r="S437" s="86">
        <v>7.41</v>
      </c>
      <c r="T437" s="87">
        <v>9813.7597600000008</v>
      </c>
      <c r="U437" s="88">
        <v>47.67</v>
      </c>
      <c r="V437" s="93">
        <f t="shared" si="22"/>
        <v>-8.3895744247599019E-4</v>
      </c>
      <c r="W437" s="89">
        <v>-48</v>
      </c>
      <c r="X437" s="89">
        <v>14.61</v>
      </c>
      <c r="Y437" s="89">
        <v>9822</v>
      </c>
      <c r="Z437" s="89">
        <v>20200211</v>
      </c>
    </row>
    <row r="438" spans="1:26" x14ac:dyDescent="0.25">
      <c r="A438" s="79" t="s">
        <v>4173</v>
      </c>
      <c r="B438" s="79" t="s">
        <v>4174</v>
      </c>
      <c r="C438" s="80" t="s">
        <v>9619</v>
      </c>
      <c r="D438" s="80" t="s">
        <v>9626</v>
      </c>
      <c r="E438" s="80" t="s">
        <v>9633</v>
      </c>
      <c r="F438" s="80">
        <v>12</v>
      </c>
      <c r="G438" s="81">
        <v>3333.68</v>
      </c>
      <c r="H438" s="82">
        <v>-4.1100000000000003</v>
      </c>
      <c r="I438" s="82">
        <v>-4.82</v>
      </c>
      <c r="J438" s="82">
        <v>-3.58</v>
      </c>
      <c r="N438" s="91">
        <f t="shared" si="23"/>
        <v>-0.1727493917274939</v>
      </c>
      <c r="O438" s="91">
        <f t="shared" si="23"/>
        <v>0.25726141078838177</v>
      </c>
      <c r="Q438" s="92">
        <f t="shared" si="24"/>
        <v>0</v>
      </c>
      <c r="R438" s="92">
        <f t="shared" si="24"/>
        <v>0</v>
      </c>
      <c r="S438" s="86">
        <v>-46.67</v>
      </c>
      <c r="T438" s="87">
        <v>15.467000000000001</v>
      </c>
      <c r="V438" s="93" t="e">
        <f t="shared" si="22"/>
        <v>#DIV/0!</v>
      </c>
      <c r="W438" s="89">
        <v>-7.56</v>
      </c>
      <c r="X438" s="89">
        <v>0</v>
      </c>
      <c r="Z438" s="89">
        <v>20200312</v>
      </c>
    </row>
    <row r="439" spans="1:26" x14ac:dyDescent="0.25">
      <c r="A439" s="79" t="s">
        <v>4175</v>
      </c>
      <c r="B439" s="79" t="s">
        <v>4176</v>
      </c>
      <c r="C439" s="80" t="s">
        <v>9613</v>
      </c>
      <c r="D439" s="80" t="s">
        <v>16</v>
      </c>
      <c r="E439" s="80" t="s">
        <v>9659</v>
      </c>
      <c r="F439" s="80">
        <v>12</v>
      </c>
      <c r="G439" s="81">
        <v>38381.199999999997</v>
      </c>
      <c r="H439" s="82">
        <v>3.8</v>
      </c>
      <c r="I439" s="82">
        <v>3.88</v>
      </c>
      <c r="J439" s="82">
        <v>4.38</v>
      </c>
      <c r="K439" s="83">
        <v>13.93</v>
      </c>
      <c r="L439" s="83">
        <v>13.34</v>
      </c>
      <c r="M439" s="83">
        <v>11.82</v>
      </c>
      <c r="N439" s="91">
        <f t="shared" si="23"/>
        <v>2.1052631578947389E-2</v>
      </c>
      <c r="O439" s="91">
        <f t="shared" si="23"/>
        <v>0.12886597938144331</v>
      </c>
      <c r="P439" s="85">
        <v>1.55</v>
      </c>
      <c r="Q439" s="92">
        <f t="shared" si="24"/>
        <v>6.3364999999999938</v>
      </c>
      <c r="R439" s="92">
        <f t="shared" si="24"/>
        <v>0.91723199999999983</v>
      </c>
      <c r="S439" s="86">
        <v>7.33</v>
      </c>
      <c r="T439" s="87">
        <v>21606.900389999999</v>
      </c>
      <c r="U439" s="88">
        <v>6.08</v>
      </c>
      <c r="V439" s="93">
        <f t="shared" si="22"/>
        <v>4.4115093901077942E-3</v>
      </c>
      <c r="W439" s="89">
        <v>-1.04</v>
      </c>
      <c r="X439" s="89">
        <v>2.3199999999999998</v>
      </c>
      <c r="Y439" s="89">
        <v>21512</v>
      </c>
      <c r="Z439" s="89">
        <v>20200507</v>
      </c>
    </row>
    <row r="440" spans="1:26" x14ac:dyDescent="0.25">
      <c r="A440" s="79" t="s">
        <v>4177</v>
      </c>
      <c r="B440" s="79" t="s">
        <v>4178</v>
      </c>
      <c r="C440" s="80" t="s">
        <v>9617</v>
      </c>
      <c r="D440" s="80" t="s">
        <v>9667</v>
      </c>
      <c r="E440" s="80" t="s">
        <v>9713</v>
      </c>
      <c r="F440" s="80">
        <v>12</v>
      </c>
      <c r="G440" s="81">
        <v>49054.61</v>
      </c>
      <c r="H440" s="82">
        <v>4.3099999999999996</v>
      </c>
      <c r="I440" s="82">
        <v>6.02</v>
      </c>
      <c r="J440" s="82">
        <v>6.61</v>
      </c>
      <c r="K440" s="83">
        <v>5.89</v>
      </c>
      <c r="L440" s="83">
        <v>7.62</v>
      </c>
      <c r="M440" s="83">
        <v>6.93</v>
      </c>
      <c r="N440" s="91">
        <f t="shared" si="23"/>
        <v>0.39675174013921116</v>
      </c>
      <c r="O440" s="91">
        <f t="shared" si="23"/>
        <v>9.8006644518272554E-2</v>
      </c>
      <c r="P440" s="85">
        <v>2.33</v>
      </c>
      <c r="Q440" s="92">
        <f t="shared" si="24"/>
        <v>0.19205964912280701</v>
      </c>
      <c r="R440" s="92">
        <f t="shared" si="24"/>
        <v>0.70709491525423629</v>
      </c>
      <c r="S440" s="86">
        <v>11.23</v>
      </c>
      <c r="T440" s="87">
        <v>191174.04686999999</v>
      </c>
      <c r="U440" s="88">
        <v>5.23</v>
      </c>
      <c r="V440" s="93">
        <f t="shared" si="22"/>
        <v>-3.2796118931837384E-2</v>
      </c>
      <c r="W440" s="89">
        <v>5.29</v>
      </c>
      <c r="X440" s="89">
        <v>0</v>
      </c>
      <c r="Y440" s="89">
        <v>197656.41</v>
      </c>
      <c r="Z440" s="89">
        <v>20200205</v>
      </c>
    </row>
    <row r="441" spans="1:26" x14ac:dyDescent="0.25">
      <c r="A441" s="79" t="s">
        <v>15910</v>
      </c>
      <c r="B441" s="79" t="s">
        <v>15911</v>
      </c>
      <c r="C441" s="80" t="s">
        <v>9619</v>
      </c>
      <c r="D441" s="80" t="s">
        <v>9611</v>
      </c>
      <c r="E441" s="80" t="s">
        <v>9687</v>
      </c>
      <c r="F441" s="80">
        <v>12</v>
      </c>
      <c r="G441" s="81">
        <v>13389.26</v>
      </c>
      <c r="H441" s="82">
        <v>-0.12</v>
      </c>
      <c r="I441" s="82">
        <v>-0.11</v>
      </c>
      <c r="J441" s="82">
        <v>-0.08</v>
      </c>
      <c r="N441" s="91">
        <f t="shared" si="23"/>
        <v>8.3333333333333301E-2</v>
      </c>
      <c r="O441" s="91">
        <f t="shared" si="23"/>
        <v>0.27272727272727271</v>
      </c>
      <c r="Q441" s="92">
        <f t="shared" si="24"/>
        <v>0</v>
      </c>
      <c r="R441" s="92">
        <f t="shared" si="24"/>
        <v>0</v>
      </c>
      <c r="T441" s="87">
        <v>502.96701000000002</v>
      </c>
      <c r="V441" s="93" t="e">
        <f t="shared" si="22"/>
        <v>#DIV/0!</v>
      </c>
      <c r="W441" s="89">
        <v>100</v>
      </c>
      <c r="X441" s="89">
        <v>0</v>
      </c>
      <c r="Z441" s="89">
        <v>20200213</v>
      </c>
    </row>
    <row r="442" spans="1:26" x14ac:dyDescent="0.25">
      <c r="A442" s="79" t="s">
        <v>4183</v>
      </c>
      <c r="B442" s="79" t="s">
        <v>4184</v>
      </c>
      <c r="C442" s="80" t="s">
        <v>9613</v>
      </c>
      <c r="D442" s="80" t="s">
        <v>9614</v>
      </c>
      <c r="E442" s="80" t="s">
        <v>9655</v>
      </c>
      <c r="F442" s="80">
        <v>10</v>
      </c>
      <c r="G442" s="81">
        <v>49830.96</v>
      </c>
      <c r="H442" s="82">
        <v>9.9499999999999993</v>
      </c>
      <c r="I442" s="82">
        <v>9.44</v>
      </c>
      <c r="J442" s="82">
        <v>10.69</v>
      </c>
      <c r="K442" s="83">
        <v>15.97</v>
      </c>
      <c r="L442" s="83">
        <v>16.760000000000002</v>
      </c>
      <c r="M442" s="83">
        <v>14.8</v>
      </c>
      <c r="N442" s="91">
        <f t="shared" si="23"/>
        <v>-5.1256281407035156E-2</v>
      </c>
      <c r="O442" s="91">
        <f t="shared" si="23"/>
        <v>0.13241525423728814</v>
      </c>
      <c r="P442" s="85">
        <v>3.74</v>
      </c>
      <c r="Q442" s="92">
        <f t="shared" si="24"/>
        <v>-3.2698431372549037</v>
      </c>
      <c r="R442" s="92">
        <f t="shared" si="24"/>
        <v>1.117696</v>
      </c>
      <c r="S442" s="86">
        <v>27.11</v>
      </c>
      <c r="T442" s="87">
        <v>32269.650389999999</v>
      </c>
      <c r="U442" s="88">
        <v>6.31</v>
      </c>
      <c r="V442" s="93">
        <f t="shared" si="22"/>
        <v>-0.17801084135717563</v>
      </c>
      <c r="W442" s="89">
        <v>0.47</v>
      </c>
      <c r="X442" s="89">
        <v>1.92</v>
      </c>
      <c r="Y442" s="89">
        <v>39258</v>
      </c>
      <c r="Z442" s="89">
        <v>20200221</v>
      </c>
    </row>
    <row r="443" spans="1:26" x14ac:dyDescent="0.25">
      <c r="A443" s="79" t="s">
        <v>4187</v>
      </c>
      <c r="B443" s="79" t="s">
        <v>4188</v>
      </c>
      <c r="C443" s="80" t="s">
        <v>9613</v>
      </c>
      <c r="D443" s="80" t="s">
        <v>9643</v>
      </c>
      <c r="E443" s="80" t="s">
        <v>9644</v>
      </c>
      <c r="F443" s="80">
        <v>3</v>
      </c>
      <c r="G443" s="81">
        <v>5248.6</v>
      </c>
      <c r="H443" s="82">
        <v>7.99</v>
      </c>
      <c r="I443" s="82">
        <v>9.5399999999999991</v>
      </c>
      <c r="J443" s="82">
        <v>10.41</v>
      </c>
      <c r="K443" s="83">
        <v>18.7</v>
      </c>
      <c r="L443" s="83">
        <v>19.66</v>
      </c>
      <c r="M443" s="83">
        <v>18.03</v>
      </c>
      <c r="N443" s="91">
        <f t="shared" si="23"/>
        <v>0.19399249061326646</v>
      </c>
      <c r="O443" s="91">
        <f t="shared" si="23"/>
        <v>9.1194968553459238E-2</v>
      </c>
      <c r="P443" s="85">
        <v>1.59</v>
      </c>
      <c r="Q443" s="92">
        <f t="shared" si="24"/>
        <v>1.0134412903225813</v>
      </c>
      <c r="R443" s="92">
        <f t="shared" si="24"/>
        <v>1.9770827586206872</v>
      </c>
      <c r="S443" s="86">
        <v>27.93</v>
      </c>
      <c r="T443" s="87">
        <v>2150.4250400000001</v>
      </c>
      <c r="U443" s="88">
        <v>3.29</v>
      </c>
      <c r="V443" s="93">
        <f t="shared" si="22"/>
        <v>6.4335016135099302E-2</v>
      </c>
      <c r="W443" s="89">
        <v>9.85</v>
      </c>
      <c r="X443" s="89">
        <v>0</v>
      </c>
      <c r="Y443" s="89">
        <v>2020.44</v>
      </c>
      <c r="Z443" s="89">
        <v>20200528</v>
      </c>
    </row>
    <row r="444" spans="1:26" x14ac:dyDescent="0.25">
      <c r="A444" s="79" t="s">
        <v>4189</v>
      </c>
      <c r="B444" s="79" t="s">
        <v>4190</v>
      </c>
      <c r="C444" s="80" t="s">
        <v>9613</v>
      </c>
      <c r="D444" s="80" t="s">
        <v>9634</v>
      </c>
      <c r="E444" s="80" t="s">
        <v>9676</v>
      </c>
      <c r="F444" s="80">
        <v>12</v>
      </c>
      <c r="G444" s="81">
        <v>7289.27</v>
      </c>
      <c r="H444" s="82">
        <v>2.1</v>
      </c>
      <c r="I444" s="82">
        <v>2.2599999999999998</v>
      </c>
      <c r="J444" s="82">
        <v>2.38</v>
      </c>
      <c r="K444" s="83">
        <v>19.89</v>
      </c>
      <c r="L444" s="83">
        <v>18.43</v>
      </c>
      <c r="M444" s="83">
        <v>17.45</v>
      </c>
      <c r="N444" s="91">
        <f t="shared" si="23"/>
        <v>7.6190476190476045E-2</v>
      </c>
      <c r="O444" s="91">
        <f t="shared" si="23"/>
        <v>5.3097345132743418E-2</v>
      </c>
      <c r="P444" s="85">
        <v>2.92</v>
      </c>
      <c r="Q444" s="92">
        <f t="shared" si="24"/>
        <v>2.4189375000000046</v>
      </c>
      <c r="R444" s="92">
        <f t="shared" si="24"/>
        <v>3.2864166666666632</v>
      </c>
      <c r="S444" s="86">
        <v>2.83</v>
      </c>
      <c r="T444" s="87">
        <v>980.94701999999995</v>
      </c>
      <c r="U444" s="88">
        <v>10.42</v>
      </c>
      <c r="V444" s="93">
        <f t="shared" si="22"/>
        <v>0.11304295828983785</v>
      </c>
      <c r="W444" s="89">
        <v>0</v>
      </c>
      <c r="X444" s="89">
        <v>2.69</v>
      </c>
      <c r="Y444" s="89">
        <v>881.32</v>
      </c>
      <c r="Z444" s="89">
        <v>20200211</v>
      </c>
    </row>
    <row r="445" spans="1:26" x14ac:dyDescent="0.25">
      <c r="A445" s="79" t="s">
        <v>4191</v>
      </c>
      <c r="B445" s="79" t="s">
        <v>4192</v>
      </c>
      <c r="C445" s="80" t="s">
        <v>9613</v>
      </c>
      <c r="D445" s="80" t="s">
        <v>9611</v>
      </c>
      <c r="E445" s="80" t="s">
        <v>9671</v>
      </c>
      <c r="F445" s="80">
        <v>1</v>
      </c>
      <c r="G445" s="81">
        <v>35888.370000000003</v>
      </c>
      <c r="H445" s="82">
        <v>7.32</v>
      </c>
      <c r="I445" s="82">
        <v>6.75</v>
      </c>
      <c r="J445" s="82">
        <v>7.67</v>
      </c>
      <c r="K445" s="83">
        <v>5.4</v>
      </c>
      <c r="L445" s="83">
        <v>7.29</v>
      </c>
      <c r="M445" s="83">
        <v>6.41</v>
      </c>
      <c r="N445" s="91">
        <f t="shared" si="23"/>
        <v>-7.7868852459016424E-2</v>
      </c>
      <c r="O445" s="91">
        <f t="shared" si="23"/>
        <v>0.13629629629629628</v>
      </c>
      <c r="P445" s="85">
        <v>0.61</v>
      </c>
      <c r="Q445" s="92">
        <f t="shared" si="24"/>
        <v>-0.93618947368421024</v>
      </c>
      <c r="R445" s="92">
        <f t="shared" si="24"/>
        <v>0.47029891304347832</v>
      </c>
      <c r="S445" s="86">
        <v>457.91</v>
      </c>
      <c r="T445" s="87">
        <v>94338.0625</v>
      </c>
      <c r="U445" s="88">
        <v>20.52</v>
      </c>
      <c r="V445" s="93">
        <f t="shared" si="22"/>
        <v>4.10176725041657E-2</v>
      </c>
      <c r="W445" s="89">
        <v>12.9</v>
      </c>
      <c r="X445" s="89">
        <v>0</v>
      </c>
      <c r="Y445" s="89">
        <v>90621</v>
      </c>
      <c r="Z445" s="89">
        <v>20200227</v>
      </c>
    </row>
    <row r="446" spans="1:26" x14ac:dyDescent="0.25">
      <c r="A446" s="79" t="s">
        <v>4198</v>
      </c>
      <c r="B446" s="79" t="s">
        <v>4199</v>
      </c>
      <c r="C446" s="80" t="s">
        <v>9613</v>
      </c>
      <c r="D446" s="80" t="s">
        <v>9630</v>
      </c>
      <c r="E446" s="80" t="s">
        <v>9631</v>
      </c>
      <c r="F446" s="80">
        <v>6</v>
      </c>
      <c r="G446" s="81">
        <v>104248.09</v>
      </c>
      <c r="H446" s="82">
        <v>6.64</v>
      </c>
      <c r="I446" s="82">
        <v>7.01</v>
      </c>
      <c r="J446" s="82">
        <v>7.34</v>
      </c>
      <c r="L446" s="83">
        <v>22.87</v>
      </c>
      <c r="M446" s="83">
        <v>21.83</v>
      </c>
      <c r="N446" s="91">
        <f t="shared" si="23"/>
        <v>5.572289156626508E-2</v>
      </c>
      <c r="O446" s="91">
        <f t="shared" si="23"/>
        <v>4.7075606276747513E-2</v>
      </c>
      <c r="P446" s="85">
        <v>3.11</v>
      </c>
      <c r="Q446" s="92">
        <f t="shared" si="24"/>
        <v>4.1042378378378368</v>
      </c>
      <c r="R446" s="92">
        <f t="shared" si="24"/>
        <v>4.6372212121212106</v>
      </c>
      <c r="T446" s="87">
        <v>17128.425780000001</v>
      </c>
      <c r="V446" s="93">
        <f t="shared" si="22"/>
        <v>2.8548956944694732E-2</v>
      </c>
      <c r="X446" s="89">
        <v>2.59</v>
      </c>
      <c r="Y446" s="89">
        <v>16653</v>
      </c>
    </row>
    <row r="447" spans="1:26" x14ac:dyDescent="0.25">
      <c r="A447" s="79" t="s">
        <v>4204</v>
      </c>
      <c r="B447" s="79" t="s">
        <v>4205</v>
      </c>
      <c r="C447" s="80" t="s">
        <v>9613</v>
      </c>
      <c r="D447" s="80" t="s">
        <v>9634</v>
      </c>
      <c r="E447" s="80" t="s">
        <v>9666</v>
      </c>
      <c r="F447" s="80">
        <v>12</v>
      </c>
      <c r="G447" s="81">
        <v>23538.33</v>
      </c>
      <c r="H447" s="82">
        <v>9.0500000000000007</v>
      </c>
      <c r="I447" s="82">
        <v>9.01</v>
      </c>
      <c r="J447" s="82">
        <v>9.77</v>
      </c>
      <c r="K447" s="83">
        <v>8.27</v>
      </c>
      <c r="L447" s="83">
        <v>8.33</v>
      </c>
      <c r="M447" s="83">
        <v>7.68</v>
      </c>
      <c r="N447" s="91">
        <f t="shared" si="23"/>
        <v>-4.4198895027625328E-3</v>
      </c>
      <c r="O447" s="91">
        <f t="shared" si="23"/>
        <v>8.4350721420643704E-2</v>
      </c>
      <c r="P447" s="85">
        <v>1.38</v>
      </c>
      <c r="Q447" s="92">
        <f t="shared" si="24"/>
        <v>-18.846624999999566</v>
      </c>
      <c r="R447" s="92">
        <f t="shared" si="24"/>
        <v>0.91048421052631601</v>
      </c>
      <c r="S447" s="86">
        <v>26.25</v>
      </c>
      <c r="T447" s="87">
        <v>11999.018550000001</v>
      </c>
      <c r="U447" s="88">
        <v>9.5399999999999991</v>
      </c>
      <c r="V447" s="93">
        <f t="shared" si="22"/>
        <v>-0.14225330259489594</v>
      </c>
      <c r="W447" s="89">
        <v>0.9</v>
      </c>
      <c r="X447" s="89">
        <v>2.34</v>
      </c>
      <c r="Y447" s="89">
        <v>13989</v>
      </c>
      <c r="Z447" s="89">
        <v>20200423</v>
      </c>
    </row>
    <row r="448" spans="1:26" x14ac:dyDescent="0.25">
      <c r="A448" s="79" t="s">
        <v>4206</v>
      </c>
      <c r="B448" s="79" t="s">
        <v>4207</v>
      </c>
      <c r="C448" s="80" t="s">
        <v>9613</v>
      </c>
      <c r="D448" s="80" t="s">
        <v>9620</v>
      </c>
      <c r="E448" s="80" t="s">
        <v>9735</v>
      </c>
      <c r="F448" s="80">
        <v>1</v>
      </c>
      <c r="G448" s="81">
        <v>39404.46</v>
      </c>
      <c r="H448" s="82">
        <v>6.65</v>
      </c>
      <c r="I448" s="82">
        <v>7.42</v>
      </c>
      <c r="J448" s="82">
        <v>8.26</v>
      </c>
      <c r="K448" s="83">
        <v>23.88</v>
      </c>
      <c r="L448" s="83">
        <v>20.85</v>
      </c>
      <c r="M448" s="83">
        <v>18.739999999999998</v>
      </c>
      <c r="N448" s="91">
        <f t="shared" si="23"/>
        <v>0.11578947368421046</v>
      </c>
      <c r="O448" s="91">
        <f t="shared" si="23"/>
        <v>0.11320754716981131</v>
      </c>
      <c r="P448" s="85">
        <v>1.82</v>
      </c>
      <c r="Q448" s="92">
        <f t="shared" si="24"/>
        <v>1.8006818181818194</v>
      </c>
      <c r="R448" s="92">
        <f t="shared" si="24"/>
        <v>1.6553666666666667</v>
      </c>
      <c r="S448" s="86">
        <v>25.53</v>
      </c>
      <c r="T448" s="87">
        <v>29861.460930000001</v>
      </c>
      <c r="U448" s="88">
        <v>7.93</v>
      </c>
      <c r="V448" s="93">
        <f t="shared" si="22"/>
        <v>0.16532348554382745</v>
      </c>
      <c r="W448" s="89">
        <v>2.9</v>
      </c>
      <c r="X448" s="89">
        <v>0.83</v>
      </c>
      <c r="Y448" s="89">
        <v>25625.040000000001</v>
      </c>
      <c r="Z448" s="89">
        <v>20200312</v>
      </c>
    </row>
    <row r="449" spans="1:26" x14ac:dyDescent="0.25">
      <c r="A449" s="79" t="s">
        <v>4210</v>
      </c>
      <c r="B449" s="79" t="s">
        <v>4211</v>
      </c>
      <c r="C449" s="80" t="s">
        <v>9613</v>
      </c>
      <c r="D449" s="80" t="s">
        <v>9626</v>
      </c>
      <c r="E449" s="80" t="s">
        <v>9674</v>
      </c>
      <c r="F449" s="80">
        <v>12</v>
      </c>
      <c r="G449" s="81">
        <v>15063.17</v>
      </c>
      <c r="H449" s="82">
        <v>6.49</v>
      </c>
      <c r="I449" s="82">
        <v>6.67</v>
      </c>
      <c r="J449" s="82">
        <v>7.06</v>
      </c>
      <c r="K449" s="83">
        <v>17.05</v>
      </c>
      <c r="L449" s="83">
        <v>16.77</v>
      </c>
      <c r="M449" s="83">
        <v>15.85</v>
      </c>
      <c r="N449" s="91">
        <f t="shared" si="23"/>
        <v>2.7734976887519216E-2</v>
      </c>
      <c r="O449" s="91">
        <f t="shared" si="23"/>
        <v>5.8470764617691108E-2</v>
      </c>
      <c r="P449" s="85">
        <v>2.2200000000000002</v>
      </c>
      <c r="Q449" s="92">
        <f t="shared" si="24"/>
        <v>6.0465166666666761</v>
      </c>
      <c r="R449" s="92">
        <f t="shared" si="24"/>
        <v>2.7107564102564123</v>
      </c>
      <c r="S449" s="86">
        <v>16.149999999999999</v>
      </c>
      <c r="T449" s="87">
        <v>7889.9438399999999</v>
      </c>
      <c r="U449" s="88">
        <v>0.41</v>
      </c>
      <c r="V449" s="93">
        <f t="shared" si="22"/>
        <v>2.1219756665803769E-2</v>
      </c>
      <c r="W449" s="89">
        <v>4.37</v>
      </c>
      <c r="X449" s="89">
        <v>1.9</v>
      </c>
      <c r="Y449" s="89">
        <v>7726</v>
      </c>
      <c r="Z449" s="89">
        <v>20200428</v>
      </c>
    </row>
    <row r="450" spans="1:26" x14ac:dyDescent="0.25">
      <c r="A450" s="79" t="s">
        <v>4212</v>
      </c>
      <c r="B450" s="79" t="s">
        <v>4213</v>
      </c>
      <c r="C450" s="80" t="s">
        <v>9613</v>
      </c>
      <c r="D450" s="80" t="s">
        <v>9638</v>
      </c>
      <c r="E450" s="80" t="s">
        <v>9786</v>
      </c>
      <c r="F450" s="80">
        <v>9</v>
      </c>
      <c r="G450" s="81">
        <v>21520.21</v>
      </c>
      <c r="H450" s="82">
        <v>4.1900000000000004</v>
      </c>
      <c r="I450" s="82">
        <v>5.23</v>
      </c>
      <c r="J450" s="82">
        <v>5.56</v>
      </c>
      <c r="K450" s="83">
        <v>12.97</v>
      </c>
      <c r="L450" s="83">
        <v>11.23</v>
      </c>
      <c r="M450" s="83">
        <v>10.56</v>
      </c>
      <c r="N450" s="91">
        <f t="shared" si="23"/>
        <v>0.24821002386634844</v>
      </c>
      <c r="O450" s="91">
        <f t="shared" si="23"/>
        <v>6.309751434034401E-2</v>
      </c>
      <c r="P450" s="85">
        <v>0.98</v>
      </c>
      <c r="Q450" s="92">
        <f t="shared" si="24"/>
        <v>0.45243942307692309</v>
      </c>
      <c r="R450" s="92">
        <f t="shared" si="24"/>
        <v>1.6736000000000044</v>
      </c>
      <c r="S450" s="86">
        <v>16.920000000000002</v>
      </c>
      <c r="T450" s="87">
        <v>19131.015619999998</v>
      </c>
      <c r="U450" s="88">
        <v>14.38</v>
      </c>
      <c r="V450" s="93">
        <f t="shared" si="22"/>
        <v>8.7428202286149337E-2</v>
      </c>
      <c r="W450" s="89">
        <v>7.61</v>
      </c>
      <c r="X450" s="89">
        <v>1.19</v>
      </c>
      <c r="Y450" s="89">
        <v>17592.900000000001</v>
      </c>
      <c r="Z450" s="89">
        <v>20200423</v>
      </c>
    </row>
    <row r="451" spans="1:26" x14ac:dyDescent="0.25">
      <c r="A451" s="79" t="s">
        <v>4214</v>
      </c>
      <c r="B451" s="79" t="s">
        <v>4215</v>
      </c>
      <c r="C451" s="80" t="s">
        <v>9613</v>
      </c>
      <c r="D451" s="80" t="s">
        <v>9737</v>
      </c>
      <c r="E451" s="80" t="s">
        <v>9738</v>
      </c>
      <c r="F451" s="80">
        <v>12</v>
      </c>
      <c r="G451" s="81">
        <v>115643.26</v>
      </c>
      <c r="H451" s="82">
        <v>4.4000000000000004</v>
      </c>
      <c r="I451" s="82">
        <v>5.43</v>
      </c>
      <c r="J451" s="82">
        <v>6.2</v>
      </c>
      <c r="K451" s="83">
        <v>34.26</v>
      </c>
      <c r="L451" s="83">
        <v>29.62</v>
      </c>
      <c r="M451" s="83">
        <v>25.96</v>
      </c>
      <c r="N451" s="91">
        <f t="shared" si="23"/>
        <v>0.23409090909090893</v>
      </c>
      <c r="O451" s="91">
        <f t="shared" si="23"/>
        <v>0.14180478821362807</v>
      </c>
      <c r="P451" s="85">
        <v>2.5499999999999998</v>
      </c>
      <c r="Q451" s="92">
        <f t="shared" si="24"/>
        <v>1.2653203883495154</v>
      </c>
      <c r="R451" s="92">
        <f t="shared" si="24"/>
        <v>1.8306857142857131</v>
      </c>
      <c r="S451" s="86">
        <v>11.5</v>
      </c>
      <c r="T451" s="87">
        <v>21243.224600000001</v>
      </c>
      <c r="U451" s="88">
        <v>-1.07</v>
      </c>
      <c r="V451" s="93">
        <f t="shared" ref="V451:V514" si="25">(T451-Y451)/Y451</f>
        <v>0.18603684865809486</v>
      </c>
      <c r="W451" s="89">
        <v>1.59</v>
      </c>
      <c r="X451" s="89">
        <v>0.42</v>
      </c>
      <c r="Y451" s="89">
        <v>17911.099999999999</v>
      </c>
      <c r="Z451" s="89">
        <v>20200416</v>
      </c>
    </row>
    <row r="452" spans="1:26" x14ac:dyDescent="0.25">
      <c r="A452" s="79" t="s">
        <v>4228</v>
      </c>
      <c r="B452" s="79" t="s">
        <v>4229</v>
      </c>
      <c r="C452" s="80" t="s">
        <v>9617</v>
      </c>
      <c r="D452" s="80" t="s">
        <v>57</v>
      </c>
      <c r="E452" s="80" t="s">
        <v>9650</v>
      </c>
      <c r="F452" s="80">
        <v>12</v>
      </c>
      <c r="G452" s="81">
        <v>3178.53</v>
      </c>
      <c r="H452" s="82">
        <v>0.39</v>
      </c>
      <c r="I452" s="82">
        <v>0.49</v>
      </c>
      <c r="J452" s="82">
        <v>0.65</v>
      </c>
      <c r="K452" s="83">
        <v>24.54</v>
      </c>
      <c r="L452" s="83">
        <v>7.01</v>
      </c>
      <c r="M452" s="83">
        <v>5.28</v>
      </c>
      <c r="N452" s="91">
        <f t="shared" si="23"/>
        <v>0.25641025641025633</v>
      </c>
      <c r="O452" s="91">
        <f t="shared" si="23"/>
        <v>0.32653061224489804</v>
      </c>
      <c r="Q452" s="92">
        <f t="shared" si="24"/>
        <v>0.27339000000000008</v>
      </c>
      <c r="R452" s="92">
        <f t="shared" si="24"/>
        <v>0.16169999999999998</v>
      </c>
      <c r="T452" s="87">
        <v>12696.91992</v>
      </c>
      <c r="V452" s="93">
        <f t="shared" si="25"/>
        <v>-0.1002220283647635</v>
      </c>
      <c r="X452" s="89">
        <v>7.02</v>
      </c>
      <c r="Y452" s="89">
        <v>14111.17</v>
      </c>
      <c r="Z452" s="89">
        <v>20200403</v>
      </c>
    </row>
    <row r="453" spans="1:26" x14ac:dyDescent="0.25">
      <c r="A453" s="79" t="s">
        <v>4230</v>
      </c>
      <c r="B453" s="79" t="s">
        <v>4231</v>
      </c>
      <c r="C453" s="80" t="s">
        <v>9613</v>
      </c>
      <c r="D453" s="80" t="s">
        <v>9643</v>
      </c>
      <c r="E453" s="80" t="s">
        <v>9787</v>
      </c>
      <c r="F453" s="80">
        <v>9</v>
      </c>
      <c r="G453" s="81">
        <v>255119.27</v>
      </c>
      <c r="H453" s="82">
        <v>5.74</v>
      </c>
      <c r="I453" s="82">
        <v>5.4</v>
      </c>
      <c r="J453" s="82">
        <v>6.36</v>
      </c>
      <c r="K453" s="83">
        <v>24.08</v>
      </c>
      <c r="L453" s="83">
        <v>26.19</v>
      </c>
      <c r="M453" s="83">
        <v>22.22</v>
      </c>
      <c r="N453" s="91">
        <f t="shared" si="23"/>
        <v>-5.9233449477351888E-2</v>
      </c>
      <c r="O453" s="91">
        <f t="shared" si="23"/>
        <v>0.17777777777777776</v>
      </c>
      <c r="P453" s="85">
        <v>5.18</v>
      </c>
      <c r="Q453" s="92">
        <f t="shared" si="24"/>
        <v>-4.4214882352941194</v>
      </c>
      <c r="R453" s="92">
        <f t="shared" si="24"/>
        <v>1.2498750000000001</v>
      </c>
      <c r="S453" s="86">
        <v>11.38</v>
      </c>
      <c r="T453" s="87">
        <v>81866.53125</v>
      </c>
      <c r="U453" s="88">
        <v>4.92</v>
      </c>
      <c r="V453" s="93">
        <f t="shared" si="25"/>
        <v>0.17675048512289779</v>
      </c>
      <c r="W453" s="89">
        <v>12.63</v>
      </c>
      <c r="X453" s="89">
        <v>1.25</v>
      </c>
      <c r="Y453" s="89">
        <v>69570</v>
      </c>
      <c r="Z453" s="89">
        <v>20200204</v>
      </c>
    </row>
    <row r="454" spans="1:26" x14ac:dyDescent="0.25">
      <c r="A454" s="79" t="s">
        <v>4232</v>
      </c>
      <c r="B454" s="79" t="s">
        <v>4233</v>
      </c>
      <c r="C454" s="80" t="s">
        <v>9619</v>
      </c>
      <c r="D454" s="80" t="s">
        <v>9643</v>
      </c>
      <c r="E454" s="80" t="s">
        <v>9749</v>
      </c>
      <c r="F454" s="80">
        <v>12</v>
      </c>
      <c r="G454" s="81">
        <v>15312.93</v>
      </c>
      <c r="H454" s="82">
        <v>3.7</v>
      </c>
      <c r="I454" s="82">
        <v>4.04</v>
      </c>
      <c r="J454" s="82">
        <v>4.1900000000000004</v>
      </c>
      <c r="K454" s="83">
        <v>8.42</v>
      </c>
      <c r="L454" s="83">
        <v>7.21</v>
      </c>
      <c r="M454" s="83">
        <v>6.96</v>
      </c>
      <c r="N454" s="91">
        <f t="shared" si="23"/>
        <v>9.1891891891891855E-2</v>
      </c>
      <c r="O454" s="91">
        <f t="shared" si="23"/>
        <v>3.7128712871287217E-2</v>
      </c>
      <c r="P454" s="85">
        <v>0.33</v>
      </c>
      <c r="Q454" s="92">
        <f t="shared" si="24"/>
        <v>0.78461764705882375</v>
      </c>
      <c r="R454" s="92">
        <f t="shared" si="24"/>
        <v>1.8745599999999956</v>
      </c>
      <c r="S454" s="86">
        <v>23.29</v>
      </c>
      <c r="T454" s="87">
        <v>11925.38769</v>
      </c>
      <c r="U454" s="88">
        <v>13.86</v>
      </c>
      <c r="V454" s="93">
        <f t="shared" si="25"/>
        <v>0.13004716099687288</v>
      </c>
      <c r="W454" s="89">
        <v>4.82</v>
      </c>
      <c r="X454" s="89">
        <v>0</v>
      </c>
      <c r="Y454" s="89">
        <v>10553</v>
      </c>
      <c r="Z454" s="89">
        <v>20200227</v>
      </c>
    </row>
    <row r="455" spans="1:26" x14ac:dyDescent="0.25">
      <c r="A455" s="79" t="s">
        <v>4237</v>
      </c>
      <c r="B455" s="79" t="s">
        <v>4238</v>
      </c>
      <c r="C455" s="80" t="s">
        <v>9619</v>
      </c>
      <c r="D455" s="80" t="s">
        <v>9643</v>
      </c>
      <c r="E455" s="80" t="s">
        <v>9739</v>
      </c>
      <c r="F455" s="80">
        <v>12</v>
      </c>
      <c r="G455" s="81">
        <v>18119.990000000002</v>
      </c>
      <c r="H455" s="82">
        <v>2.5</v>
      </c>
      <c r="I455" s="82">
        <v>2.0699999999999998</v>
      </c>
      <c r="J455" s="82">
        <v>1.6</v>
      </c>
      <c r="K455" s="83">
        <v>14.41</v>
      </c>
      <c r="L455" s="83">
        <v>17.75</v>
      </c>
      <c r="M455" s="83">
        <v>23.03</v>
      </c>
      <c r="N455" s="91">
        <f t="shared" si="23"/>
        <v>-0.17200000000000007</v>
      </c>
      <c r="O455" s="91">
        <f t="shared" si="23"/>
        <v>-0.22705314009661826</v>
      </c>
      <c r="Q455" s="92">
        <f t="shared" si="24"/>
        <v>-1.0319767441860461</v>
      </c>
      <c r="R455" s="92">
        <f t="shared" si="24"/>
        <v>-1.0143000000000004</v>
      </c>
      <c r="S455" s="86">
        <v>14.55</v>
      </c>
      <c r="T455" s="87">
        <v>12350.12695</v>
      </c>
      <c r="U455" s="88">
        <v>-2.93</v>
      </c>
      <c r="V455" s="93">
        <f t="shared" si="25"/>
        <v>-9.3322447196669878E-2</v>
      </c>
      <c r="W455" s="89">
        <v>11.86</v>
      </c>
      <c r="X455" s="89">
        <v>0</v>
      </c>
      <c r="Y455" s="89">
        <v>13621.3</v>
      </c>
      <c r="Z455" s="89">
        <v>20200212</v>
      </c>
    </row>
    <row r="456" spans="1:26" x14ac:dyDescent="0.25">
      <c r="A456" s="79" t="s">
        <v>4239</v>
      </c>
      <c r="B456" s="79" t="s">
        <v>4240</v>
      </c>
      <c r="C456" s="80" t="s">
        <v>9617</v>
      </c>
      <c r="D456" s="80" t="s">
        <v>16</v>
      </c>
      <c r="E456" s="80" t="s">
        <v>9788</v>
      </c>
      <c r="F456" s="80">
        <v>4</v>
      </c>
      <c r="G456" s="81">
        <v>4929.3900000000003</v>
      </c>
      <c r="H456" s="82">
        <v>0.44</v>
      </c>
      <c r="I456" s="82">
        <v>0.45</v>
      </c>
      <c r="J456" s="82">
        <v>0.46</v>
      </c>
      <c r="L456" s="83">
        <v>10.19</v>
      </c>
      <c r="M456" s="83">
        <v>9.9700000000000006</v>
      </c>
      <c r="N456" s="91">
        <f t="shared" si="23"/>
        <v>2.2727272727272749E-2</v>
      </c>
      <c r="O456" s="91">
        <f t="shared" si="23"/>
        <v>2.222222222222224E-2</v>
      </c>
      <c r="Q456" s="92">
        <f t="shared" si="24"/>
        <v>4.4835999999999956</v>
      </c>
      <c r="R456" s="92">
        <f t="shared" si="24"/>
        <v>4.4864999999999968</v>
      </c>
      <c r="T456" s="87">
        <v>8414.7998000000007</v>
      </c>
      <c r="V456" s="93">
        <f t="shared" si="25"/>
        <v>4.5468695450146264E-2</v>
      </c>
      <c r="X456" s="89">
        <v>0</v>
      </c>
      <c r="Y456" s="89">
        <v>8048.83</v>
      </c>
    </row>
    <row r="457" spans="1:26" x14ac:dyDescent="0.25">
      <c r="A457" s="79" t="s">
        <v>4246</v>
      </c>
      <c r="B457" s="79" t="s">
        <v>4247</v>
      </c>
      <c r="C457" s="80" t="s">
        <v>9613</v>
      </c>
      <c r="D457" s="80" t="s">
        <v>9620</v>
      </c>
      <c r="E457" s="80" t="s">
        <v>9790</v>
      </c>
      <c r="F457" s="80">
        <v>1</v>
      </c>
      <c r="G457" s="81">
        <v>3859.07</v>
      </c>
      <c r="H457" s="82">
        <v>3.61</v>
      </c>
      <c r="I457" s="82">
        <v>3.8</v>
      </c>
      <c r="J457" s="82">
        <v>3.91</v>
      </c>
      <c r="K457" s="83">
        <v>12.65</v>
      </c>
      <c r="L457" s="83">
        <v>11.55</v>
      </c>
      <c r="M457" s="83">
        <v>11.23</v>
      </c>
      <c r="N457" s="91">
        <f t="shared" si="23"/>
        <v>5.2631578947368411E-2</v>
      </c>
      <c r="O457" s="91">
        <f t="shared" si="23"/>
        <v>2.8947368421052718E-2</v>
      </c>
      <c r="P457" s="85">
        <v>2.02</v>
      </c>
      <c r="Q457" s="92">
        <f t="shared" si="24"/>
        <v>2.1945000000000006</v>
      </c>
      <c r="R457" s="92">
        <f t="shared" si="24"/>
        <v>3.8794545454545339</v>
      </c>
      <c r="S457" s="86">
        <v>17.68</v>
      </c>
      <c r="T457" s="87">
        <v>8839.9785100000008</v>
      </c>
      <c r="U457" s="88">
        <v>5.52</v>
      </c>
      <c r="V457" s="93">
        <f t="shared" si="25"/>
        <v>4.7816649420321426E-2</v>
      </c>
      <c r="W457" s="89">
        <v>36.840000000000003</v>
      </c>
      <c r="X457" s="89">
        <v>2.5099999999999998</v>
      </c>
      <c r="Y457" s="89">
        <v>8436.57</v>
      </c>
      <c r="Z457" s="89">
        <v>20200310</v>
      </c>
    </row>
    <row r="458" spans="1:26" x14ac:dyDescent="0.25">
      <c r="A458" s="79" t="s">
        <v>4248</v>
      </c>
      <c r="B458" s="79" t="s">
        <v>4249</v>
      </c>
      <c r="C458" s="80" t="s">
        <v>9617</v>
      </c>
      <c r="D458" s="80" t="s">
        <v>178</v>
      </c>
      <c r="E458" s="80" t="s">
        <v>9618</v>
      </c>
      <c r="F458" s="80">
        <v>12</v>
      </c>
      <c r="G458" s="81">
        <v>7397.67</v>
      </c>
      <c r="H458" s="82">
        <v>3</v>
      </c>
      <c r="I458" s="82">
        <v>3.57</v>
      </c>
      <c r="K458" s="83">
        <v>4.38</v>
      </c>
      <c r="L458" s="83">
        <v>4.33</v>
      </c>
      <c r="N458" s="91">
        <f t="shared" si="23"/>
        <v>0.18999999999999995</v>
      </c>
      <c r="O458" s="91">
        <f t="shared" si="23"/>
        <v>-1</v>
      </c>
      <c r="Q458" s="92">
        <f t="shared" si="24"/>
        <v>0.22789473684210534</v>
      </c>
      <c r="R458" s="92">
        <f t="shared" si="24"/>
        <v>0</v>
      </c>
      <c r="S458" s="86">
        <v>15.69</v>
      </c>
      <c r="U458" s="88">
        <v>4.57</v>
      </c>
      <c r="V458" s="93">
        <f t="shared" si="25"/>
        <v>-1</v>
      </c>
      <c r="X458" s="89">
        <v>4.1500000000000004</v>
      </c>
      <c r="Y458" s="89">
        <v>42331.77</v>
      </c>
      <c r="Z458" s="89">
        <v>20200312</v>
      </c>
    </row>
    <row r="459" spans="1:26" x14ac:dyDescent="0.25">
      <c r="A459" s="79" t="s">
        <v>4250</v>
      </c>
      <c r="B459" s="79" t="s">
        <v>4251</v>
      </c>
      <c r="C459" s="80" t="s">
        <v>9613</v>
      </c>
      <c r="D459" s="80" t="s">
        <v>9643</v>
      </c>
      <c r="E459" s="80" t="s">
        <v>9791</v>
      </c>
      <c r="F459" s="80">
        <v>9</v>
      </c>
      <c r="G459" s="81">
        <v>7018.01</v>
      </c>
      <c r="H459" s="82">
        <v>2.4900000000000002</v>
      </c>
      <c r="I459" s="82">
        <v>2.69</v>
      </c>
      <c r="J459" s="82">
        <v>3.1</v>
      </c>
      <c r="K459" s="83">
        <v>30.19</v>
      </c>
      <c r="L459" s="83">
        <v>26.01</v>
      </c>
      <c r="M459" s="83">
        <v>22.61</v>
      </c>
      <c r="N459" s="91">
        <f t="shared" si="23"/>
        <v>8.0321285140562138E-2</v>
      </c>
      <c r="O459" s="91">
        <f t="shared" si="23"/>
        <v>0.15241635687732347</v>
      </c>
      <c r="P459" s="85">
        <v>2</v>
      </c>
      <c r="Q459" s="92">
        <f t="shared" si="24"/>
        <v>3.2382450000000045</v>
      </c>
      <c r="R459" s="92">
        <f t="shared" si="24"/>
        <v>1.4834365853658531</v>
      </c>
      <c r="S459" s="86">
        <v>8.82</v>
      </c>
      <c r="T459" s="87">
        <v>1331.4980399999999</v>
      </c>
      <c r="U459" s="88">
        <v>6.23</v>
      </c>
      <c r="V459" s="93">
        <f t="shared" si="25"/>
        <v>7.2387719269986037E-2</v>
      </c>
      <c r="W459" s="89">
        <v>56.67</v>
      </c>
      <c r="X459" s="89">
        <v>1.26</v>
      </c>
      <c r="Y459" s="89">
        <v>1241.6199999999999</v>
      </c>
      <c r="Z459" s="89">
        <v>20200506</v>
      </c>
    </row>
    <row r="460" spans="1:26" x14ac:dyDescent="0.25">
      <c r="A460" s="79" t="s">
        <v>4256</v>
      </c>
      <c r="B460" s="79" t="s">
        <v>4257</v>
      </c>
      <c r="C460" s="80" t="s">
        <v>9613</v>
      </c>
      <c r="D460" s="80" t="s">
        <v>9634</v>
      </c>
      <c r="E460" s="80" t="s">
        <v>9676</v>
      </c>
      <c r="F460" s="80">
        <v>12</v>
      </c>
      <c r="G460" s="81">
        <v>25685.43</v>
      </c>
      <c r="H460" s="82">
        <v>6.62</v>
      </c>
      <c r="I460" s="82">
        <v>6.65</v>
      </c>
      <c r="J460" s="82">
        <v>7.18</v>
      </c>
      <c r="K460" s="83">
        <v>18.32</v>
      </c>
      <c r="L460" s="83">
        <v>18.510000000000002</v>
      </c>
      <c r="M460" s="83">
        <v>17.149999999999999</v>
      </c>
      <c r="N460" s="91">
        <f t="shared" si="23"/>
        <v>4.5317220543807024E-3</v>
      </c>
      <c r="O460" s="91">
        <f t="shared" si="23"/>
        <v>7.9699248120300645E-2</v>
      </c>
      <c r="P460" s="85">
        <v>2.67</v>
      </c>
      <c r="Q460" s="92">
        <f t="shared" si="24"/>
        <v>40.845399999999664</v>
      </c>
      <c r="R460" s="92">
        <f t="shared" si="24"/>
        <v>2.1518396226415124</v>
      </c>
      <c r="S460" s="86">
        <v>2.69</v>
      </c>
      <c r="T460" s="87">
        <v>3454.86303</v>
      </c>
      <c r="U460" s="88">
        <v>17.8</v>
      </c>
      <c r="V460" s="93">
        <f t="shared" si="25"/>
        <v>0.1340507831989706</v>
      </c>
      <c r="W460" s="89">
        <v>1.83</v>
      </c>
      <c r="X460" s="89">
        <v>3.51</v>
      </c>
      <c r="Y460" s="89">
        <v>3046.48</v>
      </c>
      <c r="Z460" s="89">
        <v>20200213</v>
      </c>
    </row>
    <row r="461" spans="1:26" x14ac:dyDescent="0.25">
      <c r="A461" s="79" t="s">
        <v>4258</v>
      </c>
      <c r="B461" s="79" t="s">
        <v>4259</v>
      </c>
      <c r="C461" s="80" t="s">
        <v>9619</v>
      </c>
      <c r="D461" s="80" t="s">
        <v>9620</v>
      </c>
      <c r="E461" s="80" t="s">
        <v>9735</v>
      </c>
      <c r="F461" s="80">
        <v>1</v>
      </c>
      <c r="G461" s="81">
        <v>20710.32</v>
      </c>
      <c r="H461" s="82">
        <v>4.72</v>
      </c>
      <c r="I461" s="82">
        <v>5.23</v>
      </c>
      <c r="J461" s="82">
        <v>5.74</v>
      </c>
      <c r="K461" s="83">
        <v>17.82</v>
      </c>
      <c r="L461" s="83">
        <v>16.73</v>
      </c>
      <c r="M461" s="83">
        <v>15.26</v>
      </c>
      <c r="N461" s="91">
        <f t="shared" si="23"/>
        <v>0.10805084745762726</v>
      </c>
      <c r="O461" s="91">
        <f t="shared" si="23"/>
        <v>9.7514340344168213E-2</v>
      </c>
      <c r="P461" s="85">
        <v>1.82</v>
      </c>
      <c r="Q461" s="92">
        <f t="shared" si="24"/>
        <v>1.5483450980392137</v>
      </c>
      <c r="R461" s="92">
        <f t="shared" si="24"/>
        <v>1.564898039215687</v>
      </c>
      <c r="S461" s="86">
        <v>20.85</v>
      </c>
      <c r="T461" s="87">
        <v>24725.525389999999</v>
      </c>
      <c r="U461" s="88">
        <v>21.15</v>
      </c>
      <c r="V461" s="93">
        <f t="shared" si="25"/>
        <v>8.3345764635263067E-2</v>
      </c>
      <c r="W461" s="89">
        <v>-3.57</v>
      </c>
      <c r="X461" s="89">
        <v>0</v>
      </c>
      <c r="Y461" s="89">
        <v>22823.3</v>
      </c>
      <c r="Z461" s="89">
        <v>20200304</v>
      </c>
    </row>
    <row r="462" spans="1:26" x14ac:dyDescent="0.25">
      <c r="A462" s="79" t="s">
        <v>4270</v>
      </c>
      <c r="B462" s="79" t="s">
        <v>4271</v>
      </c>
      <c r="C462" s="80" t="s">
        <v>9617</v>
      </c>
      <c r="D462" s="80" t="s">
        <v>9634</v>
      </c>
      <c r="E462" s="80" t="s">
        <v>9683</v>
      </c>
      <c r="F462" s="80">
        <v>12</v>
      </c>
      <c r="G462" s="81">
        <v>28089.599999999999</v>
      </c>
      <c r="H462" s="82">
        <v>1.52</v>
      </c>
      <c r="I462" s="82">
        <v>1.61</v>
      </c>
      <c r="J462" s="82">
        <v>1.65</v>
      </c>
      <c r="K462" s="83">
        <v>9.34</v>
      </c>
      <c r="L462" s="83">
        <v>10.9</v>
      </c>
      <c r="M462" s="83">
        <v>10.61</v>
      </c>
      <c r="N462" s="91">
        <f t="shared" si="23"/>
        <v>5.9210526315789526E-2</v>
      </c>
      <c r="O462" s="91">
        <f t="shared" si="23"/>
        <v>2.4844720496894294E-2</v>
      </c>
      <c r="Q462" s="92">
        <f t="shared" si="24"/>
        <v>1.8408888888888875</v>
      </c>
      <c r="R462" s="92">
        <f t="shared" si="24"/>
        <v>4.2705250000000197</v>
      </c>
      <c r="S462" s="86">
        <v>11.3</v>
      </c>
      <c r="T462" s="87">
        <v>6126.1899400000002</v>
      </c>
      <c r="U462" s="88">
        <v>2.3199999999999998</v>
      </c>
      <c r="V462" s="93">
        <f t="shared" si="25"/>
        <v>-0.30022309237888212</v>
      </c>
      <c r="W462" s="89">
        <v>28.13</v>
      </c>
      <c r="X462" s="89">
        <v>4.42</v>
      </c>
      <c r="Y462" s="89">
        <v>8754.49</v>
      </c>
      <c r="Z462" s="89">
        <v>20200206</v>
      </c>
    </row>
    <row r="463" spans="1:26" x14ac:dyDescent="0.25">
      <c r="A463" s="79" t="s">
        <v>4274</v>
      </c>
      <c r="B463" s="79" t="s">
        <v>4275</v>
      </c>
      <c r="C463" s="80" t="s">
        <v>9619</v>
      </c>
      <c r="D463" s="80" t="s">
        <v>9620</v>
      </c>
      <c r="E463" s="80" t="s">
        <v>9748</v>
      </c>
      <c r="F463" s="80">
        <v>12</v>
      </c>
      <c r="G463" s="81">
        <v>6508.15</v>
      </c>
      <c r="H463" s="82">
        <v>3.13</v>
      </c>
      <c r="I463" s="82">
        <v>3.3</v>
      </c>
      <c r="J463" s="82">
        <v>3.52</v>
      </c>
      <c r="K463" s="83">
        <v>25.26</v>
      </c>
      <c r="L463" s="83">
        <v>23.81</v>
      </c>
      <c r="M463" s="83">
        <v>22.34</v>
      </c>
      <c r="N463" s="91">
        <f t="shared" si="23"/>
        <v>5.4313099041533523E-2</v>
      </c>
      <c r="O463" s="91">
        <f t="shared" si="23"/>
        <v>6.6666666666666735E-2</v>
      </c>
      <c r="P463" s="85">
        <v>2.19</v>
      </c>
      <c r="Q463" s="92">
        <f t="shared" si="24"/>
        <v>4.3838411764705905</v>
      </c>
      <c r="R463" s="92">
        <f t="shared" si="24"/>
        <v>3.3509999999999969</v>
      </c>
      <c r="S463" s="86">
        <v>-38.96</v>
      </c>
      <c r="T463" s="87">
        <v>1414.30798</v>
      </c>
      <c r="U463" s="88">
        <v>14.26</v>
      </c>
      <c r="V463" s="93">
        <f t="shared" si="25"/>
        <v>7.0132095458603952E-2</v>
      </c>
      <c r="W463" s="89">
        <v>11.11</v>
      </c>
      <c r="X463" s="89">
        <v>1.91</v>
      </c>
      <c r="Y463" s="89">
        <v>1321.62</v>
      </c>
      <c r="Z463" s="89">
        <v>20200206</v>
      </c>
    </row>
    <row r="464" spans="1:26" x14ac:dyDescent="0.25">
      <c r="A464" s="79" t="s">
        <v>4278</v>
      </c>
      <c r="B464" s="79" t="s">
        <v>4279</v>
      </c>
      <c r="C464" s="80" t="s">
        <v>9617</v>
      </c>
      <c r="D464" s="80" t="s">
        <v>9643</v>
      </c>
      <c r="E464" s="80" t="s">
        <v>9834</v>
      </c>
      <c r="F464" s="80">
        <v>6</v>
      </c>
      <c r="G464" s="81">
        <v>3038.89</v>
      </c>
      <c r="H464" s="82">
        <v>0.63</v>
      </c>
      <c r="I464" s="82">
        <v>0.72</v>
      </c>
      <c r="J464" s="82">
        <v>0.74</v>
      </c>
      <c r="L464" s="83">
        <v>20.9</v>
      </c>
      <c r="M464" s="83">
        <v>20.34</v>
      </c>
      <c r="N464" s="91">
        <f t="shared" si="23"/>
        <v>0.14285714285714279</v>
      </c>
      <c r="O464" s="91">
        <f t="shared" si="23"/>
        <v>2.7777777777777804E-2</v>
      </c>
      <c r="Q464" s="92">
        <f t="shared" si="24"/>
        <v>1.4630000000000005</v>
      </c>
      <c r="R464" s="92">
        <f t="shared" si="24"/>
        <v>7.3223999999999929</v>
      </c>
      <c r="T464" s="87">
        <v>1485.3900100000001</v>
      </c>
      <c r="V464" s="93">
        <f t="shared" si="25"/>
        <v>4.3088986889321224E-2</v>
      </c>
      <c r="X464" s="89">
        <v>3.08</v>
      </c>
      <c r="Y464" s="89">
        <v>1424.03</v>
      </c>
    </row>
    <row r="465" spans="1:26" x14ac:dyDescent="0.25">
      <c r="A465" s="79" t="s">
        <v>4288</v>
      </c>
      <c r="B465" s="79" t="s">
        <v>4289</v>
      </c>
      <c r="C465" s="80" t="s">
        <v>9617</v>
      </c>
      <c r="D465" s="80" t="s">
        <v>9667</v>
      </c>
      <c r="E465" s="80" t="s">
        <v>9668</v>
      </c>
      <c r="F465" s="80">
        <v>3</v>
      </c>
      <c r="G465" s="81">
        <v>31107.48</v>
      </c>
      <c r="H465" s="82">
        <v>1.76</v>
      </c>
      <c r="I465" s="82">
        <v>1.57</v>
      </c>
      <c r="J465" s="82">
        <v>1.78</v>
      </c>
      <c r="K465" s="83">
        <v>13.46</v>
      </c>
      <c r="L465" s="83">
        <v>12.98</v>
      </c>
      <c r="M465" s="83">
        <v>11.42</v>
      </c>
      <c r="N465" s="91">
        <f t="shared" si="23"/>
        <v>-0.10795454545454543</v>
      </c>
      <c r="O465" s="91">
        <f t="shared" si="23"/>
        <v>0.13375796178343946</v>
      </c>
      <c r="P465" s="85">
        <v>1.08</v>
      </c>
      <c r="Q465" s="92">
        <f t="shared" si="24"/>
        <v>-1.2023578947368423</v>
      </c>
      <c r="R465" s="92">
        <f t="shared" si="24"/>
        <v>0.85378095238095253</v>
      </c>
      <c r="T465" s="87">
        <v>49300.078119999998</v>
      </c>
      <c r="V465" s="93">
        <f t="shared" si="25"/>
        <v>2.144678736847342E-2</v>
      </c>
      <c r="W465" s="89">
        <v>-33.33</v>
      </c>
      <c r="X465" s="89">
        <v>2.33</v>
      </c>
      <c r="Y465" s="89">
        <v>48264.95</v>
      </c>
      <c r="Z465" s="89">
        <v>20200207</v>
      </c>
    </row>
    <row r="466" spans="1:26" x14ac:dyDescent="0.25">
      <c r="A466" s="79" t="s">
        <v>4292</v>
      </c>
      <c r="B466" s="79" t="s">
        <v>4293</v>
      </c>
      <c r="C466" s="80" t="s">
        <v>9613</v>
      </c>
      <c r="D466" s="80" t="s">
        <v>9634</v>
      </c>
      <c r="E466" s="80" t="s">
        <v>9676</v>
      </c>
      <c r="F466" s="80">
        <v>12</v>
      </c>
      <c r="G466" s="81">
        <v>3604.42</v>
      </c>
      <c r="H466" s="82">
        <v>1</v>
      </c>
      <c r="I466" s="82">
        <v>1.0900000000000001</v>
      </c>
      <c r="J466" s="82">
        <v>1.1200000000000001</v>
      </c>
      <c r="K466" s="83">
        <v>18.52</v>
      </c>
      <c r="L466" s="83">
        <v>17.84</v>
      </c>
      <c r="M466" s="83">
        <v>17.41</v>
      </c>
      <c r="N466" s="91">
        <f t="shared" si="23"/>
        <v>9.000000000000008E-2</v>
      </c>
      <c r="O466" s="91">
        <f t="shared" si="23"/>
        <v>2.7522935779816536E-2</v>
      </c>
      <c r="P466" s="85">
        <v>14.16</v>
      </c>
      <c r="Q466" s="92">
        <f t="shared" si="24"/>
        <v>1.9822222222222206</v>
      </c>
      <c r="R466" s="92">
        <f t="shared" si="24"/>
        <v>6.3256333333333288</v>
      </c>
      <c r="S466" s="86">
        <v>1.79</v>
      </c>
      <c r="T466" s="87">
        <v>445.01900999999998</v>
      </c>
      <c r="U466" s="88">
        <v>52.72</v>
      </c>
      <c r="V466" s="93">
        <f t="shared" si="25"/>
        <v>5.3174795882144049E-2</v>
      </c>
      <c r="W466" s="89">
        <v>3.85</v>
      </c>
      <c r="X466" s="89">
        <v>4.7300000000000004</v>
      </c>
      <c r="Y466" s="89">
        <v>422.55</v>
      </c>
      <c r="Z466" s="89">
        <v>20200226</v>
      </c>
    </row>
    <row r="467" spans="1:26" x14ac:dyDescent="0.25">
      <c r="A467" s="79" t="s">
        <v>4294</v>
      </c>
      <c r="B467" s="79" t="s">
        <v>4295</v>
      </c>
      <c r="C467" s="80" t="s">
        <v>9619</v>
      </c>
      <c r="D467" s="80" t="s">
        <v>9640</v>
      </c>
      <c r="E467" s="80" t="s">
        <v>9688</v>
      </c>
      <c r="F467" s="80">
        <v>1</v>
      </c>
      <c r="G467" s="81">
        <v>14469.47</v>
      </c>
      <c r="H467" s="82">
        <v>0.24</v>
      </c>
      <c r="I467" s="82">
        <v>0.4</v>
      </c>
      <c r="J467" s="82">
        <v>0.8</v>
      </c>
      <c r="K467" s="83">
        <v>322.52</v>
      </c>
      <c r="L467" s="83">
        <v>201.57</v>
      </c>
      <c r="M467" s="83">
        <v>100.79</v>
      </c>
      <c r="N467" s="91">
        <f t="shared" si="23"/>
        <v>0.66666666666666685</v>
      </c>
      <c r="O467" s="91">
        <f t="shared" si="23"/>
        <v>1</v>
      </c>
      <c r="Q467" s="92">
        <f t="shared" si="24"/>
        <v>3.0235499999999988</v>
      </c>
      <c r="R467" s="92">
        <f t="shared" si="24"/>
        <v>1.0079</v>
      </c>
      <c r="S467" s="86">
        <v>-26.77</v>
      </c>
      <c r="T467" s="87">
        <v>1206.9239500000001</v>
      </c>
      <c r="V467" s="93">
        <f t="shared" si="25"/>
        <v>0.72179116082000661</v>
      </c>
      <c r="W467" s="89">
        <v>266.67</v>
      </c>
      <c r="X467" s="89">
        <v>0</v>
      </c>
      <c r="Y467" s="89">
        <v>700.97</v>
      </c>
      <c r="Z467" s="89">
        <v>20200312</v>
      </c>
    </row>
    <row r="468" spans="1:26" x14ac:dyDescent="0.25">
      <c r="A468" s="79" t="s">
        <v>4296</v>
      </c>
      <c r="B468" s="79" t="s">
        <v>4297</v>
      </c>
      <c r="C468" s="80" t="s">
        <v>9619</v>
      </c>
      <c r="D468" s="80" t="s">
        <v>9667</v>
      </c>
      <c r="E468" s="80" t="s">
        <v>9668</v>
      </c>
      <c r="F468" s="80">
        <v>1</v>
      </c>
      <c r="G468" s="81">
        <v>4581.87</v>
      </c>
      <c r="H468" s="82">
        <v>2.85</v>
      </c>
      <c r="I468" s="82">
        <v>3.21</v>
      </c>
      <c r="J468" s="82">
        <v>3.41</v>
      </c>
      <c r="K468" s="83">
        <v>18.920000000000002</v>
      </c>
      <c r="L468" s="83">
        <v>16.07</v>
      </c>
      <c r="M468" s="83">
        <v>15.15</v>
      </c>
      <c r="N468" s="91">
        <f t="shared" si="23"/>
        <v>0.12631578947368416</v>
      </c>
      <c r="O468" s="91">
        <f t="shared" si="23"/>
        <v>6.2305295950155819E-2</v>
      </c>
      <c r="P468" s="85">
        <v>1.07</v>
      </c>
      <c r="Q468" s="92">
        <f t="shared" si="24"/>
        <v>1.2722083333333338</v>
      </c>
      <c r="R468" s="92">
        <f t="shared" si="24"/>
        <v>2.4315749999999983</v>
      </c>
      <c r="S468" s="86">
        <v>-73.58</v>
      </c>
      <c r="T468" s="87">
        <v>4774.9501899999996</v>
      </c>
      <c r="V468" s="93">
        <f t="shared" si="25"/>
        <v>0.18663258489792361</v>
      </c>
      <c r="W468" s="89">
        <v>20</v>
      </c>
      <c r="X468" s="89">
        <v>0.59</v>
      </c>
      <c r="Y468" s="89">
        <v>4023.95</v>
      </c>
      <c r="Z468" s="89">
        <v>20200327</v>
      </c>
    </row>
    <row r="469" spans="1:26" x14ac:dyDescent="0.25">
      <c r="A469" s="79" t="s">
        <v>4302</v>
      </c>
      <c r="B469" s="79" t="s">
        <v>4303</v>
      </c>
      <c r="C469" s="80" t="s">
        <v>9613</v>
      </c>
      <c r="D469" s="80" t="s">
        <v>9614</v>
      </c>
      <c r="E469" s="80" t="s">
        <v>9699</v>
      </c>
      <c r="F469" s="80">
        <v>12</v>
      </c>
      <c r="G469" s="81">
        <v>16513.88</v>
      </c>
      <c r="H469" s="82">
        <v>5.85</v>
      </c>
      <c r="I469" s="82">
        <v>6.33</v>
      </c>
      <c r="J469" s="82">
        <v>6.68</v>
      </c>
      <c r="K469" s="83">
        <v>19.14</v>
      </c>
      <c r="L469" s="83">
        <v>17.97</v>
      </c>
      <c r="M469" s="83">
        <v>17.02</v>
      </c>
      <c r="N469" s="91">
        <f t="shared" si="23"/>
        <v>8.2051282051282134E-2</v>
      </c>
      <c r="O469" s="91">
        <f t="shared" si="23"/>
        <v>5.5292259083728222E-2</v>
      </c>
      <c r="P469" s="85">
        <v>1.56</v>
      </c>
      <c r="Q469" s="92">
        <f t="shared" si="24"/>
        <v>2.1900937499999977</v>
      </c>
      <c r="R469" s="92">
        <f t="shared" si="24"/>
        <v>3.0781885714285742</v>
      </c>
      <c r="S469" s="86">
        <v>29.46</v>
      </c>
      <c r="T469" s="87">
        <v>7297.1870099999996</v>
      </c>
      <c r="U469" s="88">
        <v>0.28999999999999998</v>
      </c>
      <c r="V469" s="93">
        <f t="shared" si="25"/>
        <v>2.2530549016310748E-2</v>
      </c>
      <c r="W469" s="89">
        <v>5.48</v>
      </c>
      <c r="X469" s="89">
        <v>1.72</v>
      </c>
      <c r="Y469" s="89">
        <v>7136.4</v>
      </c>
      <c r="Z469" s="89">
        <v>20200416</v>
      </c>
    </row>
    <row r="470" spans="1:26" x14ac:dyDescent="0.25">
      <c r="A470" s="79" t="s">
        <v>4304</v>
      </c>
      <c r="B470" s="79" t="s">
        <v>4305</v>
      </c>
      <c r="C470" s="80" t="s">
        <v>9613</v>
      </c>
      <c r="D470" s="80" t="s">
        <v>16</v>
      </c>
      <c r="E470" s="80" t="s">
        <v>9659</v>
      </c>
      <c r="F470" s="80">
        <v>12</v>
      </c>
      <c r="G470" s="81">
        <v>34657.519999999997</v>
      </c>
      <c r="H470" s="82">
        <v>3.52</v>
      </c>
      <c r="I470" s="82">
        <v>3.46</v>
      </c>
      <c r="J470" s="82">
        <v>3.99</v>
      </c>
      <c r="L470" s="83">
        <v>13.52</v>
      </c>
      <c r="M470" s="83">
        <v>11.72</v>
      </c>
      <c r="N470" s="91">
        <f t="shared" si="23"/>
        <v>-1.7045454545454562E-2</v>
      </c>
      <c r="O470" s="91">
        <f t="shared" si="23"/>
        <v>0.15317919075144515</v>
      </c>
      <c r="P470" s="85">
        <v>1.87</v>
      </c>
      <c r="Q470" s="92">
        <f t="shared" si="24"/>
        <v>-7.9317333333333258</v>
      </c>
      <c r="R470" s="92">
        <f t="shared" si="24"/>
        <v>0.76511698113207527</v>
      </c>
      <c r="T470" s="87">
        <v>42357.984369999998</v>
      </c>
      <c r="V470" s="93">
        <f t="shared" si="25"/>
        <v>-1.3806794486740744E-2</v>
      </c>
      <c r="W470" s="89">
        <v>5.41</v>
      </c>
      <c r="X470" s="89">
        <v>5.99</v>
      </c>
      <c r="Y470" s="89">
        <v>42951</v>
      </c>
      <c r="Z470" s="89">
        <v>20200429</v>
      </c>
    </row>
    <row r="471" spans="1:26" x14ac:dyDescent="0.25">
      <c r="A471" s="79" t="s">
        <v>4306</v>
      </c>
      <c r="B471" s="79" t="s">
        <v>4307</v>
      </c>
      <c r="C471" s="80" t="s">
        <v>9619</v>
      </c>
      <c r="D471" s="80" t="s">
        <v>9611</v>
      </c>
      <c r="E471" s="80" t="s">
        <v>9671</v>
      </c>
      <c r="F471" s="80">
        <v>9</v>
      </c>
      <c r="G471" s="81">
        <v>9783.18</v>
      </c>
      <c r="H471" s="82">
        <v>4.3099999999999996</v>
      </c>
      <c r="I471" s="82">
        <v>4.5199999999999996</v>
      </c>
      <c r="J471" s="82">
        <v>4.8</v>
      </c>
      <c r="K471" s="83">
        <v>16.84</v>
      </c>
      <c r="L471" s="83">
        <v>16.07</v>
      </c>
      <c r="M471" s="83">
        <v>15.11</v>
      </c>
      <c r="N471" s="91">
        <f t="shared" si="23"/>
        <v>4.8723897911832945E-2</v>
      </c>
      <c r="O471" s="91">
        <f t="shared" si="23"/>
        <v>6.1946902654867318E-2</v>
      </c>
      <c r="P471" s="85">
        <v>1.89</v>
      </c>
      <c r="Q471" s="92">
        <f t="shared" si="24"/>
        <v>3.298176190476191</v>
      </c>
      <c r="R471" s="92">
        <f t="shared" si="24"/>
        <v>2.4391857142857116</v>
      </c>
      <c r="S471" s="86">
        <v>15.98</v>
      </c>
      <c r="T471" s="87">
        <v>4215.3452100000004</v>
      </c>
      <c r="U471" s="88">
        <v>2.9</v>
      </c>
      <c r="V471" s="93">
        <f t="shared" si="25"/>
        <v>3.1486567302963127E-2</v>
      </c>
      <c r="W471" s="89">
        <v>0.93</v>
      </c>
      <c r="X471" s="89">
        <v>1.57</v>
      </c>
      <c r="Y471" s="89">
        <v>4086.67</v>
      </c>
      <c r="Z471" s="89">
        <v>20200204</v>
      </c>
    </row>
    <row r="472" spans="1:26" x14ac:dyDescent="0.25">
      <c r="A472" s="79" t="s">
        <v>4310</v>
      </c>
      <c r="B472" s="79" t="s">
        <v>4311</v>
      </c>
      <c r="C472" s="80" t="s">
        <v>9617</v>
      </c>
      <c r="D472" s="80" t="s">
        <v>178</v>
      </c>
      <c r="E472" s="80" t="s">
        <v>9696</v>
      </c>
      <c r="F472" s="80">
        <v>12</v>
      </c>
      <c r="G472" s="81">
        <v>42780.94</v>
      </c>
      <c r="H472" s="82">
        <v>2.27</v>
      </c>
      <c r="I472" s="82">
        <v>2.68</v>
      </c>
      <c r="J472" s="82">
        <v>2.88</v>
      </c>
      <c r="K472" s="83">
        <v>14.96</v>
      </c>
      <c r="L472" s="83">
        <v>12.95</v>
      </c>
      <c r="M472" s="83">
        <v>12.05</v>
      </c>
      <c r="N472" s="91">
        <f t="shared" si="23"/>
        <v>0.1806167400881058</v>
      </c>
      <c r="O472" s="91">
        <f t="shared" si="23"/>
        <v>7.4626865671641687E-2</v>
      </c>
      <c r="Q472" s="92">
        <f t="shared" si="24"/>
        <v>0.71698780487804847</v>
      </c>
      <c r="R472" s="92">
        <f t="shared" si="24"/>
        <v>1.6147000000000022</v>
      </c>
      <c r="S472" s="86">
        <v>19.21</v>
      </c>
      <c r="T472" s="87">
        <v>73904.90625</v>
      </c>
      <c r="U472" s="88">
        <v>1.98</v>
      </c>
      <c r="V472" s="93">
        <f t="shared" si="25"/>
        <v>1.6696322926438363E-2</v>
      </c>
      <c r="W472" s="89">
        <v>-6.98</v>
      </c>
      <c r="X472" s="89">
        <v>3.58</v>
      </c>
      <c r="Y472" s="89">
        <v>72691.23</v>
      </c>
      <c r="Z472" s="89">
        <v>20200221</v>
      </c>
    </row>
    <row r="473" spans="1:26" x14ac:dyDescent="0.25">
      <c r="A473" s="79" t="s">
        <v>4314</v>
      </c>
      <c r="B473" s="79" t="s">
        <v>4315</v>
      </c>
      <c r="C473" s="80" t="s">
        <v>9613</v>
      </c>
      <c r="D473" s="80" t="s">
        <v>9620</v>
      </c>
      <c r="E473" s="80" t="s">
        <v>9748</v>
      </c>
      <c r="F473" s="80">
        <v>12</v>
      </c>
      <c r="G473" s="81">
        <v>11073.8</v>
      </c>
      <c r="H473" s="82">
        <v>9.3800000000000008</v>
      </c>
      <c r="I473" s="82">
        <v>10.58</v>
      </c>
      <c r="J473" s="82">
        <v>12.08</v>
      </c>
      <c r="K473" s="83">
        <v>29.88</v>
      </c>
      <c r="L473" s="83">
        <v>25.59</v>
      </c>
      <c r="M473" s="83">
        <v>22.42</v>
      </c>
      <c r="N473" s="91">
        <f t="shared" si="23"/>
        <v>0.12793176972281442</v>
      </c>
      <c r="O473" s="91">
        <f t="shared" si="23"/>
        <v>0.14177693761814744</v>
      </c>
      <c r="P473" s="85">
        <v>1.87</v>
      </c>
      <c r="Q473" s="92">
        <f t="shared" si="24"/>
        <v>2.0002850000000012</v>
      </c>
      <c r="R473" s="92">
        <f t="shared" si="24"/>
        <v>1.5813573333333335</v>
      </c>
      <c r="S473" s="86">
        <v>-12.92</v>
      </c>
      <c r="T473" s="87">
        <v>3856.4560499999998</v>
      </c>
      <c r="U473" s="88">
        <v>14.16</v>
      </c>
      <c r="V473" s="93">
        <f t="shared" si="25"/>
        <v>0.12339122949601934</v>
      </c>
      <c r="W473" s="89">
        <v>0.49</v>
      </c>
      <c r="X473" s="89">
        <v>0.96</v>
      </c>
      <c r="Y473" s="89">
        <v>3432.87</v>
      </c>
      <c r="Z473" s="89">
        <v>20200220</v>
      </c>
    </row>
    <row r="474" spans="1:26" x14ac:dyDescent="0.25">
      <c r="A474" s="79" t="s">
        <v>4318</v>
      </c>
      <c r="B474" s="79" t="s">
        <v>4319</v>
      </c>
      <c r="C474" s="80" t="s">
        <v>9613</v>
      </c>
      <c r="D474" s="80" t="s">
        <v>9634</v>
      </c>
      <c r="E474" s="80" t="s">
        <v>9676</v>
      </c>
      <c r="F474" s="80">
        <v>12</v>
      </c>
      <c r="G474" s="81">
        <v>13346.49</v>
      </c>
      <c r="H474" s="82">
        <v>1.44</v>
      </c>
      <c r="I474" s="82">
        <v>1.52</v>
      </c>
      <c r="J474" s="82">
        <v>1.6</v>
      </c>
      <c r="K474" s="83">
        <v>25.22</v>
      </c>
      <c r="L474" s="83">
        <v>23.96</v>
      </c>
      <c r="M474" s="83">
        <v>22.67</v>
      </c>
      <c r="N474" s="91">
        <f t="shared" si="23"/>
        <v>5.5555555555555608E-2</v>
      </c>
      <c r="O474" s="91">
        <f t="shared" si="23"/>
        <v>5.2631578947368467E-2</v>
      </c>
      <c r="P474" s="85">
        <v>5.28</v>
      </c>
      <c r="Q474" s="92">
        <f t="shared" si="24"/>
        <v>4.3127999999999957</v>
      </c>
      <c r="R474" s="92">
        <f t="shared" si="24"/>
        <v>4.3072999999999961</v>
      </c>
      <c r="S474" s="86">
        <v>8.8000000000000007</v>
      </c>
      <c r="T474" s="87">
        <v>890.66497000000004</v>
      </c>
      <c r="U474" s="88">
        <v>-1.22</v>
      </c>
      <c r="V474" s="93">
        <f t="shared" si="25"/>
        <v>-8.5334199392047269E-2</v>
      </c>
      <c r="W474" s="89">
        <v>0</v>
      </c>
      <c r="X474" s="89">
        <v>2.59</v>
      </c>
      <c r="Y474" s="89">
        <v>973.76</v>
      </c>
      <c r="Z474" s="89">
        <v>20200422</v>
      </c>
    </row>
    <row r="475" spans="1:26" x14ac:dyDescent="0.25">
      <c r="A475" s="79" t="s">
        <v>4322</v>
      </c>
      <c r="B475" s="79" t="s">
        <v>4323</v>
      </c>
      <c r="C475" s="80" t="s">
        <v>9613</v>
      </c>
      <c r="D475" s="80" t="s">
        <v>9620</v>
      </c>
      <c r="E475" s="80" t="s">
        <v>9748</v>
      </c>
      <c r="F475" s="80">
        <v>5</v>
      </c>
      <c r="G475" s="81">
        <v>14089.37</v>
      </c>
      <c r="H475" s="82">
        <v>5.79</v>
      </c>
      <c r="I475" s="82">
        <v>6.38</v>
      </c>
      <c r="J475" s="82">
        <v>6.74</v>
      </c>
      <c r="K475" s="83">
        <v>18.96</v>
      </c>
      <c r="L475" s="83">
        <v>18.02</v>
      </c>
      <c r="M475" s="83">
        <v>17.059999999999999</v>
      </c>
      <c r="N475" s="91">
        <f t="shared" si="23"/>
        <v>0.10189982728842829</v>
      </c>
      <c r="O475" s="91">
        <f t="shared" si="23"/>
        <v>5.6426332288401305E-2</v>
      </c>
      <c r="P475" s="85">
        <v>1.95</v>
      </c>
      <c r="Q475" s="92">
        <f t="shared" si="24"/>
        <v>1.7684033898305089</v>
      </c>
      <c r="R475" s="92">
        <f t="shared" si="24"/>
        <v>3.0234111111111082</v>
      </c>
      <c r="S475" s="86">
        <v>32.25</v>
      </c>
      <c r="T475" s="87">
        <v>9016.5361300000004</v>
      </c>
      <c r="U475" s="88">
        <v>6.36</v>
      </c>
      <c r="V475" s="93">
        <f t="shared" si="25"/>
        <v>5.947266050949436E-2</v>
      </c>
      <c r="W475" s="89">
        <v>4.67</v>
      </c>
      <c r="X475" s="89">
        <v>3.06</v>
      </c>
      <c r="Y475" s="89">
        <v>8510.4</v>
      </c>
      <c r="Z475" s="89">
        <v>20200319</v>
      </c>
    </row>
    <row r="476" spans="1:26" x14ac:dyDescent="0.25">
      <c r="A476" s="79" t="s">
        <v>4328</v>
      </c>
      <c r="B476" s="79" t="s">
        <v>4329</v>
      </c>
      <c r="C476" s="80" t="s">
        <v>9617</v>
      </c>
      <c r="D476" s="80" t="s">
        <v>9614</v>
      </c>
      <c r="E476" s="80" t="s">
        <v>9792</v>
      </c>
      <c r="F476" s="80">
        <v>3</v>
      </c>
      <c r="G476" s="81">
        <v>8408.67</v>
      </c>
      <c r="H476" s="82">
        <v>1.3</v>
      </c>
      <c r="I476" s="82">
        <v>1.35</v>
      </c>
      <c r="J476" s="82">
        <v>1.55</v>
      </c>
      <c r="K476" s="83">
        <v>35.19</v>
      </c>
      <c r="L476" s="83">
        <v>34.67</v>
      </c>
      <c r="M476" s="83">
        <v>30.1</v>
      </c>
      <c r="N476" s="91">
        <f t="shared" si="23"/>
        <v>3.8461538461538491E-2</v>
      </c>
      <c r="O476" s="91">
        <f t="shared" si="23"/>
        <v>0.14814814814814811</v>
      </c>
      <c r="P476" s="85">
        <v>1.73</v>
      </c>
      <c r="Q476" s="92">
        <f t="shared" si="24"/>
        <v>9.0141999999999936</v>
      </c>
      <c r="R476" s="92">
        <f t="shared" si="24"/>
        <v>2.0317500000000006</v>
      </c>
      <c r="S476" s="86">
        <v>12.25</v>
      </c>
      <c r="T476" s="87">
        <v>1263.7449899999999</v>
      </c>
      <c r="U476" s="88">
        <v>-2.14</v>
      </c>
      <c r="V476" s="93">
        <f t="shared" si="25"/>
        <v>-5.6519474411138998E-2</v>
      </c>
      <c r="W476" s="89">
        <v>31.03</v>
      </c>
      <c r="X476" s="89">
        <v>0.6</v>
      </c>
      <c r="Y476" s="89">
        <v>1339.45</v>
      </c>
      <c r="Z476" s="89">
        <v>20200205</v>
      </c>
    </row>
    <row r="477" spans="1:26" x14ac:dyDescent="0.25">
      <c r="A477" s="79" t="s">
        <v>4330</v>
      </c>
      <c r="B477" s="79" t="s">
        <v>4331</v>
      </c>
      <c r="C477" s="80" t="s">
        <v>9617</v>
      </c>
      <c r="D477" s="80" t="s">
        <v>178</v>
      </c>
      <c r="E477" s="80" t="s">
        <v>9696</v>
      </c>
      <c r="F477" s="80">
        <v>12</v>
      </c>
      <c r="G477" s="81">
        <v>20474.88</v>
      </c>
      <c r="H477" s="82">
        <v>1.73</v>
      </c>
      <c r="I477" s="82">
        <v>2.04</v>
      </c>
      <c r="J477" s="82">
        <v>2.5</v>
      </c>
      <c r="K477" s="83">
        <v>30.24</v>
      </c>
      <c r="L477" s="83">
        <v>26.98</v>
      </c>
      <c r="M477" s="83">
        <v>22.02</v>
      </c>
      <c r="N477" s="91">
        <f t="shared" ref="N477:O521" si="26">(I477-H477)/ABS(H477)</f>
        <v>0.17919075144508673</v>
      </c>
      <c r="O477" s="91">
        <f t="shared" si="26"/>
        <v>0.22549019607843135</v>
      </c>
      <c r="Q477" s="92">
        <f t="shared" ref="Q477:R521" si="27">L477/(N477*100)</f>
        <v>1.505658064516129</v>
      </c>
      <c r="R477" s="92">
        <f t="shared" si="27"/>
        <v>0.97653913043478269</v>
      </c>
      <c r="S477" s="86">
        <v>19.059999999999999</v>
      </c>
      <c r="T477" s="87">
        <v>18381</v>
      </c>
      <c r="V477" s="93">
        <f t="shared" si="25"/>
        <v>0.46770193377974173</v>
      </c>
      <c r="W477" s="89">
        <v>4.26</v>
      </c>
      <c r="X477" s="89">
        <v>0.2</v>
      </c>
      <c r="Y477" s="89">
        <v>12523.66</v>
      </c>
      <c r="Z477" s="89">
        <v>20200206</v>
      </c>
    </row>
    <row r="478" spans="1:26" x14ac:dyDescent="0.25">
      <c r="A478" s="79" t="s">
        <v>4334</v>
      </c>
      <c r="B478" s="79" t="s">
        <v>4335</v>
      </c>
      <c r="C478" s="80" t="s">
        <v>9619</v>
      </c>
      <c r="D478" s="80" t="s">
        <v>9611</v>
      </c>
      <c r="E478" s="80" t="s">
        <v>9637</v>
      </c>
      <c r="F478" s="80">
        <v>1</v>
      </c>
      <c r="G478" s="81">
        <v>3828.19</v>
      </c>
      <c r="H478" s="82">
        <v>0.43</v>
      </c>
      <c r="I478" s="82">
        <v>0.6</v>
      </c>
      <c r="J478" s="82">
        <v>0.67</v>
      </c>
      <c r="K478" s="83">
        <v>113.72</v>
      </c>
      <c r="L478" s="83">
        <v>76.069999999999993</v>
      </c>
      <c r="M478" s="83">
        <v>67.900000000000006</v>
      </c>
      <c r="N478" s="91">
        <f t="shared" si="26"/>
        <v>0.39534883720930231</v>
      </c>
      <c r="O478" s="91">
        <f t="shared" si="26"/>
        <v>0.11666666666666678</v>
      </c>
      <c r="Q478" s="92">
        <f t="shared" si="27"/>
        <v>1.9241235294117647</v>
      </c>
      <c r="R478" s="92">
        <f t="shared" si="27"/>
        <v>5.819999999999995</v>
      </c>
      <c r="S478" s="86">
        <v>4.9800000000000004</v>
      </c>
      <c r="T478" s="87">
        <v>361.67898000000002</v>
      </c>
      <c r="U478" s="88">
        <v>13.87</v>
      </c>
      <c r="V478" s="93">
        <f t="shared" si="25"/>
        <v>0.31438376276483632</v>
      </c>
      <c r="W478" s="89">
        <v>0</v>
      </c>
      <c r="X478" s="89">
        <v>0</v>
      </c>
      <c r="Y478" s="89">
        <v>275.17</v>
      </c>
      <c r="Z478" s="89">
        <v>20200304</v>
      </c>
    </row>
    <row r="479" spans="1:26" x14ac:dyDescent="0.25">
      <c r="A479" s="79" t="s">
        <v>4345</v>
      </c>
      <c r="B479" s="79" t="s">
        <v>4346</v>
      </c>
      <c r="C479" s="80" t="s">
        <v>9613</v>
      </c>
      <c r="D479" s="80" t="s">
        <v>57</v>
      </c>
      <c r="E479" s="80" t="s">
        <v>9650</v>
      </c>
      <c r="F479" s="80">
        <v>12</v>
      </c>
      <c r="G479" s="81">
        <v>25330.58</v>
      </c>
      <c r="H479" s="82">
        <v>6.22</v>
      </c>
      <c r="I479" s="82">
        <v>6.59</v>
      </c>
      <c r="J479" s="82">
        <v>7.07</v>
      </c>
      <c r="K479" s="83">
        <v>22.83</v>
      </c>
      <c r="L479" s="83">
        <v>20.309999999999999</v>
      </c>
      <c r="M479" s="83">
        <v>18.940000000000001</v>
      </c>
      <c r="N479" s="91">
        <f t="shared" si="26"/>
        <v>5.948553054662381E-2</v>
      </c>
      <c r="O479" s="91">
        <f t="shared" si="26"/>
        <v>7.2837632776934821E-2</v>
      </c>
      <c r="P479" s="85">
        <v>3.38</v>
      </c>
      <c r="Q479" s="92">
        <f t="shared" si="27"/>
        <v>3.4142756756756745</v>
      </c>
      <c r="R479" s="92">
        <f t="shared" si="27"/>
        <v>2.6003041666666644</v>
      </c>
      <c r="S479" s="86">
        <v>9.93</v>
      </c>
      <c r="T479" s="87">
        <v>13363.41503</v>
      </c>
      <c r="U479" s="88">
        <v>6.54</v>
      </c>
      <c r="V479" s="93">
        <f t="shared" si="25"/>
        <v>-5.970904658035462E-2</v>
      </c>
      <c r="W479" s="89">
        <v>-4.5</v>
      </c>
      <c r="X479" s="89">
        <v>3.03</v>
      </c>
      <c r="Y479" s="89">
        <v>14212</v>
      </c>
      <c r="Z479" s="89">
        <v>20200205</v>
      </c>
    </row>
    <row r="480" spans="1:26" x14ac:dyDescent="0.25">
      <c r="A480" s="79" t="s">
        <v>4347</v>
      </c>
      <c r="B480" s="79" t="s">
        <v>4348</v>
      </c>
      <c r="C480" s="80" t="s">
        <v>9617</v>
      </c>
      <c r="D480" s="80" t="s">
        <v>57</v>
      </c>
      <c r="E480" s="80" t="s">
        <v>9715</v>
      </c>
      <c r="F480" s="80">
        <v>12</v>
      </c>
      <c r="G480" s="81">
        <v>76802.33</v>
      </c>
      <c r="H480" s="82">
        <v>1.1499999999999999</v>
      </c>
      <c r="I480" s="82">
        <v>1.21</v>
      </c>
      <c r="K480" s="83">
        <v>14.53</v>
      </c>
      <c r="L480" s="83">
        <v>13.33</v>
      </c>
      <c r="N480" s="91">
        <f t="shared" si="26"/>
        <v>5.2173913043478314E-2</v>
      </c>
      <c r="O480" s="91">
        <f t="shared" si="26"/>
        <v>-1</v>
      </c>
      <c r="P480" s="85">
        <v>1.81</v>
      </c>
      <c r="Q480" s="92">
        <f t="shared" si="27"/>
        <v>2.5549166666666641</v>
      </c>
      <c r="R480" s="92">
        <f t="shared" si="27"/>
        <v>0</v>
      </c>
      <c r="S480" s="86">
        <v>10.76</v>
      </c>
      <c r="U480" s="88">
        <v>3.84</v>
      </c>
      <c r="V480" s="93">
        <f t="shared" si="25"/>
        <v>-1</v>
      </c>
      <c r="X480" s="89">
        <v>4.67</v>
      </c>
      <c r="Y480" s="89">
        <v>89350.57</v>
      </c>
      <c r="Z480" s="89">
        <v>20200220</v>
      </c>
    </row>
    <row r="481" spans="1:26" x14ac:dyDescent="0.25">
      <c r="A481" s="79" t="s">
        <v>4351</v>
      </c>
      <c r="B481" s="79" t="s">
        <v>4352</v>
      </c>
      <c r="C481" s="80" t="s">
        <v>9613</v>
      </c>
      <c r="D481" s="80" t="s">
        <v>57</v>
      </c>
      <c r="E481" s="80" t="s">
        <v>9650</v>
      </c>
      <c r="F481" s="80">
        <v>12</v>
      </c>
      <c r="G481" s="81">
        <v>71204.639999999999</v>
      </c>
      <c r="H481" s="82">
        <v>5.03</v>
      </c>
      <c r="I481" s="82">
        <v>5.14</v>
      </c>
      <c r="J481" s="82">
        <v>5.37</v>
      </c>
      <c r="K481" s="83">
        <v>19.57</v>
      </c>
      <c r="L481" s="83">
        <v>18.98</v>
      </c>
      <c r="M481" s="83">
        <v>18.18</v>
      </c>
      <c r="N481" s="91">
        <f t="shared" si="26"/>
        <v>2.1868787276341835E-2</v>
      </c>
      <c r="O481" s="91">
        <f t="shared" si="26"/>
        <v>4.4747081712062341E-2</v>
      </c>
      <c r="P481" s="85">
        <v>3.9</v>
      </c>
      <c r="Q481" s="92">
        <f t="shared" si="27"/>
        <v>8.6790363636364081</v>
      </c>
      <c r="R481" s="92">
        <f t="shared" si="27"/>
        <v>4.0628347826086886</v>
      </c>
      <c r="S481" s="86">
        <v>8.24</v>
      </c>
      <c r="T481" s="87">
        <v>25779.884760000001</v>
      </c>
      <c r="U481" s="88">
        <v>2.15</v>
      </c>
      <c r="V481" s="93">
        <f t="shared" si="25"/>
        <v>5.1339046531544426E-2</v>
      </c>
      <c r="W481" s="89">
        <v>5.92</v>
      </c>
      <c r="X481" s="89">
        <v>3.87</v>
      </c>
      <c r="Y481" s="89">
        <v>24521</v>
      </c>
      <c r="Z481" s="89">
        <v>20200213</v>
      </c>
    </row>
    <row r="482" spans="1:26" x14ac:dyDescent="0.25">
      <c r="A482" s="79" t="s">
        <v>4353</v>
      </c>
      <c r="B482" s="79" t="s">
        <v>4354</v>
      </c>
      <c r="C482" s="80" t="s">
        <v>9613</v>
      </c>
      <c r="D482" s="80" t="s">
        <v>9626</v>
      </c>
      <c r="E482" s="80" t="s">
        <v>9674</v>
      </c>
      <c r="F482" s="80">
        <v>12</v>
      </c>
      <c r="G482" s="81">
        <v>10149.02</v>
      </c>
      <c r="H482" s="82">
        <v>5.31</v>
      </c>
      <c r="I482" s="82">
        <v>5.56</v>
      </c>
      <c r="J482" s="82">
        <v>6.51</v>
      </c>
      <c r="K482" s="83">
        <v>17.37</v>
      </c>
      <c r="L482" s="83">
        <v>14.24</v>
      </c>
      <c r="M482" s="83">
        <v>12.16</v>
      </c>
      <c r="N482" s="91">
        <f t="shared" si="26"/>
        <v>4.708097928436912E-2</v>
      </c>
      <c r="O482" s="91">
        <f t="shared" si="26"/>
        <v>0.17086330935251803</v>
      </c>
      <c r="P482" s="85">
        <v>0.6</v>
      </c>
      <c r="Q482" s="92">
        <f t="shared" si="27"/>
        <v>3.0245759999999997</v>
      </c>
      <c r="R482" s="92">
        <f t="shared" si="27"/>
        <v>0.71167999999999987</v>
      </c>
      <c r="S482" s="86">
        <v>19.95</v>
      </c>
      <c r="T482" s="87">
        <v>11481.261710000001</v>
      </c>
      <c r="U482" s="88">
        <v>-3.91</v>
      </c>
      <c r="V482" s="93">
        <f t="shared" si="25"/>
        <v>6.6999311696339988E-3</v>
      </c>
      <c r="W482" s="89">
        <v>24.39</v>
      </c>
      <c r="X482" s="89">
        <v>0</v>
      </c>
      <c r="Y482" s="89">
        <v>11404.85</v>
      </c>
      <c r="Z482" s="89">
        <v>20200210</v>
      </c>
    </row>
    <row r="483" spans="1:26" x14ac:dyDescent="0.25">
      <c r="A483" s="79" t="s">
        <v>4355</v>
      </c>
      <c r="B483" s="79" t="s">
        <v>4356</v>
      </c>
      <c r="C483" s="80" t="s">
        <v>9617</v>
      </c>
      <c r="D483" s="80" t="s">
        <v>9630</v>
      </c>
      <c r="E483" s="80" t="s">
        <v>9631</v>
      </c>
      <c r="F483" s="80">
        <v>12</v>
      </c>
      <c r="G483" s="81">
        <v>11134.19</v>
      </c>
      <c r="H483" s="82">
        <v>0.26</v>
      </c>
      <c r="I483" s="82">
        <v>0.28999999999999998</v>
      </c>
      <c r="J483" s="82">
        <v>0.32</v>
      </c>
      <c r="L483" s="83">
        <v>33.35</v>
      </c>
      <c r="M483" s="83">
        <v>30.22</v>
      </c>
      <c r="N483" s="91">
        <f t="shared" si="26"/>
        <v>0.11538461538461527</v>
      </c>
      <c r="O483" s="91">
        <f t="shared" si="26"/>
        <v>0.10344827586206906</v>
      </c>
      <c r="P483" s="85">
        <v>4.45</v>
      </c>
      <c r="Q483" s="92">
        <f t="shared" si="27"/>
        <v>2.8903333333333365</v>
      </c>
      <c r="R483" s="92">
        <f t="shared" si="27"/>
        <v>2.9212666666666638</v>
      </c>
      <c r="T483" s="87">
        <v>2167.4250400000001</v>
      </c>
      <c r="V483" s="93">
        <f t="shared" si="25"/>
        <v>7.2175907238117898E-2</v>
      </c>
      <c r="X483" s="89">
        <v>0.37</v>
      </c>
      <c r="Y483" s="89">
        <v>2021.52</v>
      </c>
      <c r="Z483" s="89">
        <v>20200319</v>
      </c>
    </row>
    <row r="484" spans="1:26" x14ac:dyDescent="0.25">
      <c r="A484" s="79" t="s">
        <v>4357</v>
      </c>
      <c r="B484" s="79" t="s">
        <v>4358</v>
      </c>
      <c r="C484" s="80" t="s">
        <v>9613</v>
      </c>
      <c r="D484" s="80" t="s">
        <v>9669</v>
      </c>
      <c r="E484" s="80" t="s">
        <v>9684</v>
      </c>
      <c r="F484" s="80">
        <v>12</v>
      </c>
      <c r="G484" s="81">
        <v>8135.24</v>
      </c>
      <c r="H484" s="82">
        <v>1.33</v>
      </c>
      <c r="I484" s="82">
        <v>1.89</v>
      </c>
      <c r="J484" s="82">
        <v>2.25</v>
      </c>
      <c r="K484" s="83">
        <v>18.420000000000002</v>
      </c>
      <c r="L484" s="83">
        <v>11.18</v>
      </c>
      <c r="M484" s="83">
        <v>9.42</v>
      </c>
      <c r="N484" s="91">
        <f t="shared" si="26"/>
        <v>0.42105263157894723</v>
      </c>
      <c r="O484" s="91">
        <f t="shared" si="26"/>
        <v>0.19047619047619055</v>
      </c>
      <c r="P484" s="85">
        <v>0.95</v>
      </c>
      <c r="Q484" s="92">
        <f t="shared" si="27"/>
        <v>0.26552500000000007</v>
      </c>
      <c r="R484" s="92">
        <f t="shared" si="27"/>
        <v>0.49454999999999982</v>
      </c>
      <c r="S484" s="86">
        <v>6.37</v>
      </c>
      <c r="T484" s="87">
        <v>6855.8671800000002</v>
      </c>
      <c r="U484" s="88">
        <v>-10.08</v>
      </c>
      <c r="V484" s="93">
        <f t="shared" si="25"/>
        <v>-0.36129428172163219</v>
      </c>
      <c r="W484" s="89">
        <v>36.840000000000003</v>
      </c>
      <c r="X484" s="89">
        <v>1.7</v>
      </c>
      <c r="Y484" s="89">
        <v>10734</v>
      </c>
      <c r="Z484" s="89">
        <v>20200218</v>
      </c>
    </row>
    <row r="485" spans="1:26" x14ac:dyDescent="0.25">
      <c r="A485" s="79" t="s">
        <v>4361</v>
      </c>
      <c r="B485" s="79" t="s">
        <v>4362</v>
      </c>
      <c r="C485" s="80" t="s">
        <v>9617</v>
      </c>
      <c r="D485" s="80" t="s">
        <v>9634</v>
      </c>
      <c r="E485" s="80" t="s">
        <v>9747</v>
      </c>
      <c r="F485" s="80">
        <v>12</v>
      </c>
      <c r="G485" s="81">
        <v>14498.8</v>
      </c>
      <c r="H485" s="82">
        <v>1.64</v>
      </c>
      <c r="I485" s="82">
        <v>1.66</v>
      </c>
      <c r="J485" s="82">
        <v>1.75</v>
      </c>
      <c r="K485" s="83">
        <v>8.3800000000000008</v>
      </c>
      <c r="L485" s="83">
        <v>24.63</v>
      </c>
      <c r="M485" s="83">
        <v>23.36</v>
      </c>
      <c r="N485" s="91">
        <f t="shared" si="26"/>
        <v>1.2195121951219523E-2</v>
      </c>
      <c r="O485" s="91">
        <f t="shared" si="26"/>
        <v>5.4216867469879568E-2</v>
      </c>
      <c r="Q485" s="92">
        <f t="shared" si="27"/>
        <v>20.196599999999982</v>
      </c>
      <c r="R485" s="92">
        <f t="shared" si="27"/>
        <v>4.3086222222222181</v>
      </c>
      <c r="S485" s="86">
        <v>14.21</v>
      </c>
      <c r="T485" s="87">
        <v>1187.59997</v>
      </c>
      <c r="V485" s="93">
        <f t="shared" si="25"/>
        <v>0.28018278932390484</v>
      </c>
      <c r="X485" s="89">
        <v>0</v>
      </c>
      <c r="Y485" s="89">
        <v>927.68</v>
      </c>
      <c r="Z485" s="89">
        <v>20200316</v>
      </c>
    </row>
    <row r="486" spans="1:26" x14ac:dyDescent="0.25">
      <c r="A486" s="79" t="s">
        <v>4364</v>
      </c>
      <c r="B486" s="79" t="s">
        <v>4365</v>
      </c>
      <c r="C486" s="80" t="s">
        <v>9617</v>
      </c>
      <c r="D486" s="80" t="s">
        <v>9634</v>
      </c>
      <c r="E486" s="80" t="s">
        <v>9676</v>
      </c>
      <c r="F486" s="80">
        <v>12</v>
      </c>
      <c r="G486" s="81">
        <v>4684.05</v>
      </c>
      <c r="H486" s="82">
        <v>1.34</v>
      </c>
      <c r="I486" s="82">
        <v>1.51</v>
      </c>
      <c r="J486" s="82">
        <v>1.64</v>
      </c>
      <c r="L486" s="83">
        <v>27.72</v>
      </c>
      <c r="M486" s="83">
        <v>25.61</v>
      </c>
      <c r="N486" s="91">
        <f t="shared" si="26"/>
        <v>0.12686567164179099</v>
      </c>
      <c r="O486" s="91">
        <f t="shared" si="26"/>
        <v>8.6092715231788006E-2</v>
      </c>
      <c r="Q486" s="92">
        <f t="shared" si="27"/>
        <v>2.1849882352941186</v>
      </c>
      <c r="R486" s="92">
        <f t="shared" si="27"/>
        <v>2.9747000000000021</v>
      </c>
      <c r="T486" s="87">
        <v>246.55298999999999</v>
      </c>
      <c r="V486" s="93" t="e">
        <f t="shared" si="25"/>
        <v>#DIV/0!</v>
      </c>
      <c r="X486" s="89">
        <v>0</v>
      </c>
    </row>
    <row r="487" spans="1:26" x14ac:dyDescent="0.25">
      <c r="A487" s="79" t="s">
        <v>4366</v>
      </c>
      <c r="B487" s="79" t="s">
        <v>4367</v>
      </c>
      <c r="C487" s="80" t="s">
        <v>9613</v>
      </c>
      <c r="D487" s="80" t="s">
        <v>9611</v>
      </c>
      <c r="E487" s="80" t="s">
        <v>9671</v>
      </c>
      <c r="F487" s="80">
        <v>3</v>
      </c>
      <c r="G487" s="81">
        <v>8235.44</v>
      </c>
      <c r="H487" s="82">
        <v>8.24</v>
      </c>
      <c r="I487" s="82">
        <v>5.47</v>
      </c>
      <c r="J487" s="82">
        <v>5.85</v>
      </c>
      <c r="K487" s="83">
        <v>4.2699999999999996</v>
      </c>
      <c r="L487" s="83">
        <v>5.88</v>
      </c>
      <c r="M487" s="83">
        <v>5.5</v>
      </c>
      <c r="N487" s="91">
        <f t="shared" si="26"/>
        <v>-0.33616504854368939</v>
      </c>
      <c r="O487" s="91">
        <f t="shared" si="26"/>
        <v>6.9469835466179145E-2</v>
      </c>
      <c r="P487" s="85">
        <v>1.5</v>
      </c>
      <c r="Q487" s="92">
        <f t="shared" si="27"/>
        <v>-0.17491407942238263</v>
      </c>
      <c r="R487" s="92">
        <f t="shared" si="27"/>
        <v>0.79171052631578964</v>
      </c>
      <c r="S487" s="86">
        <v>18.89</v>
      </c>
      <c r="T487" s="87">
        <v>19640.806639999999</v>
      </c>
      <c r="U487" s="88">
        <v>22.64</v>
      </c>
      <c r="V487" s="93">
        <f t="shared" si="25"/>
        <v>-5.3591931768900938E-2</v>
      </c>
      <c r="W487" s="89">
        <v>-4.17</v>
      </c>
      <c r="X487" s="89">
        <v>2.61</v>
      </c>
      <c r="Y487" s="89">
        <v>20753</v>
      </c>
      <c r="Z487" s="89">
        <v>20200206</v>
      </c>
    </row>
    <row r="488" spans="1:26" x14ac:dyDescent="0.25">
      <c r="A488" s="79" t="s">
        <v>4368</v>
      </c>
      <c r="B488" s="79" t="s">
        <v>4369</v>
      </c>
      <c r="C488" s="80" t="s">
        <v>9619</v>
      </c>
      <c r="D488" s="80" t="s">
        <v>9626</v>
      </c>
      <c r="E488" s="80" t="s">
        <v>9632</v>
      </c>
      <c r="F488" s="80">
        <v>12</v>
      </c>
      <c r="G488" s="81">
        <v>21700.51</v>
      </c>
      <c r="H488" s="82">
        <v>1.43</v>
      </c>
      <c r="I488" s="82">
        <v>1.78</v>
      </c>
      <c r="J488" s="82">
        <v>2.58</v>
      </c>
      <c r="K488" s="83">
        <v>194.34</v>
      </c>
      <c r="L488" s="83">
        <v>132.82</v>
      </c>
      <c r="M488" s="83">
        <v>91.79</v>
      </c>
      <c r="N488" s="91">
        <f t="shared" si="26"/>
        <v>0.24475524475524482</v>
      </c>
      <c r="O488" s="91">
        <f t="shared" si="26"/>
        <v>0.44943820224719105</v>
      </c>
      <c r="Q488" s="92">
        <f t="shared" si="27"/>
        <v>5.4266457142857121</v>
      </c>
      <c r="R488" s="92">
        <f t="shared" si="27"/>
        <v>2.0423274999999999</v>
      </c>
      <c r="S488" s="86">
        <v>16.16</v>
      </c>
      <c r="T488" s="87">
        <v>1740.4820500000001</v>
      </c>
      <c r="U488" s="88">
        <v>38.65</v>
      </c>
      <c r="V488" s="93">
        <f t="shared" si="25"/>
        <v>0.68716755525397466</v>
      </c>
      <c r="W488" s="89">
        <v>261.11</v>
      </c>
      <c r="X488" s="89">
        <v>0</v>
      </c>
      <c r="Y488" s="89">
        <v>1031.5999999999999</v>
      </c>
      <c r="Z488" s="89">
        <v>20200213</v>
      </c>
    </row>
    <row r="489" spans="1:26" x14ac:dyDescent="0.25">
      <c r="A489" s="79" t="s">
        <v>4374</v>
      </c>
      <c r="B489" s="79" t="s">
        <v>4375</v>
      </c>
      <c r="C489" s="80" t="s">
        <v>9613</v>
      </c>
      <c r="D489" s="80" t="s">
        <v>9669</v>
      </c>
      <c r="E489" s="80" t="s">
        <v>9726</v>
      </c>
      <c r="F489" s="80">
        <v>12</v>
      </c>
      <c r="G489" s="81">
        <v>50751.41</v>
      </c>
      <c r="H489" s="82">
        <v>1.91</v>
      </c>
      <c r="I489" s="82">
        <v>2.67</v>
      </c>
      <c r="J489" s="82">
        <v>2.8</v>
      </c>
      <c r="K489" s="83">
        <v>11.49</v>
      </c>
      <c r="L489" s="83">
        <v>10.46</v>
      </c>
      <c r="M489" s="83">
        <v>9.99</v>
      </c>
      <c r="N489" s="91">
        <f t="shared" si="26"/>
        <v>0.3979057591623037</v>
      </c>
      <c r="O489" s="91">
        <f t="shared" si="26"/>
        <v>4.8689138576778986E-2</v>
      </c>
      <c r="P489" s="85">
        <v>5.24</v>
      </c>
      <c r="Q489" s="92">
        <f t="shared" si="27"/>
        <v>0.26287631578947368</v>
      </c>
      <c r="R489" s="92">
        <f t="shared" si="27"/>
        <v>2.0517923076923092</v>
      </c>
      <c r="S489" s="86">
        <v>7.3</v>
      </c>
      <c r="T489" s="87">
        <v>74512.367180000001</v>
      </c>
      <c r="U489" s="88">
        <v>-4.6500000000000004</v>
      </c>
      <c r="V489" s="93">
        <f t="shared" si="25"/>
        <v>-0.16776132921639023</v>
      </c>
      <c r="W489" s="89">
        <v>-5.77</v>
      </c>
      <c r="X489" s="89">
        <v>4.83</v>
      </c>
      <c r="Y489" s="89">
        <v>89532.45</v>
      </c>
      <c r="Z489" s="89">
        <v>20200221</v>
      </c>
    </row>
    <row r="490" spans="1:26" x14ac:dyDescent="0.25">
      <c r="A490" s="79" t="s">
        <v>4376</v>
      </c>
      <c r="B490" s="79" t="s">
        <v>4377</v>
      </c>
      <c r="C490" s="80" t="s">
        <v>9619</v>
      </c>
      <c r="D490" s="80" t="s">
        <v>9643</v>
      </c>
      <c r="E490" s="80" t="s">
        <v>9702</v>
      </c>
      <c r="F490" s="80">
        <v>3</v>
      </c>
      <c r="G490" s="81">
        <v>30669.46</v>
      </c>
      <c r="H490" s="82">
        <v>3.94</v>
      </c>
      <c r="I490" s="82">
        <v>4.72</v>
      </c>
      <c r="J490" s="82">
        <v>4.8899999999999997</v>
      </c>
      <c r="K490" s="83">
        <v>20.440000000000001</v>
      </c>
      <c r="L490" s="83">
        <v>22.26</v>
      </c>
      <c r="M490" s="83">
        <v>21.47</v>
      </c>
      <c r="N490" s="91">
        <f t="shared" si="26"/>
        <v>0.19796954314720808</v>
      </c>
      <c r="O490" s="91">
        <f t="shared" si="26"/>
        <v>3.601694915254236E-2</v>
      </c>
      <c r="P490" s="85">
        <v>1.7</v>
      </c>
      <c r="Q490" s="92">
        <f t="shared" si="27"/>
        <v>1.124415384615385</v>
      </c>
      <c r="R490" s="92">
        <f t="shared" si="27"/>
        <v>5.9610823529411778</v>
      </c>
      <c r="S490" s="86">
        <v>18.86</v>
      </c>
      <c r="T490" s="87">
        <v>5224.2509700000001</v>
      </c>
      <c r="U490" s="88">
        <v>4.32</v>
      </c>
      <c r="V490" s="93">
        <f t="shared" si="25"/>
        <v>5.5404236363636374E-2</v>
      </c>
      <c r="W490" s="89">
        <v>10.71</v>
      </c>
      <c r="X490" s="89">
        <v>0</v>
      </c>
      <c r="Y490" s="89">
        <v>4950</v>
      </c>
      <c r="Z490" s="89">
        <v>20200505</v>
      </c>
    </row>
    <row r="491" spans="1:26" x14ac:dyDescent="0.25">
      <c r="A491" s="79" t="s">
        <v>4378</v>
      </c>
      <c r="B491" s="79" t="s">
        <v>4379</v>
      </c>
      <c r="C491" s="80" t="s">
        <v>9617</v>
      </c>
      <c r="D491" s="80" t="s">
        <v>9662</v>
      </c>
      <c r="E491" s="80" t="s">
        <v>9710</v>
      </c>
      <c r="F491" s="80">
        <v>12</v>
      </c>
      <c r="G491" s="81">
        <v>114606.25</v>
      </c>
      <c r="H491" s="82">
        <v>1.61</v>
      </c>
      <c r="I491" s="82">
        <v>2.1</v>
      </c>
      <c r="J491" s="82">
        <v>2.2599999999999998</v>
      </c>
      <c r="K491" s="83">
        <v>28.32</v>
      </c>
      <c r="L491" s="83">
        <v>17.53</v>
      </c>
      <c r="M491" s="83">
        <v>16.29</v>
      </c>
      <c r="N491" s="91">
        <f t="shared" si="26"/>
        <v>0.30434782608695649</v>
      </c>
      <c r="O491" s="91">
        <f t="shared" si="26"/>
        <v>7.6190476190476045E-2</v>
      </c>
      <c r="Q491" s="92">
        <f t="shared" si="27"/>
        <v>0.57598571428571443</v>
      </c>
      <c r="R491" s="92">
        <f t="shared" si="27"/>
        <v>2.1380625000000042</v>
      </c>
      <c r="S491" s="86">
        <v>40.520000000000003</v>
      </c>
      <c r="T491" s="87">
        <v>82576.898430000001</v>
      </c>
      <c r="U491" s="88">
        <v>1.78</v>
      </c>
      <c r="V491" s="93">
        <f t="shared" si="25"/>
        <v>0.10313155825522863</v>
      </c>
      <c r="X491" s="89">
        <v>0.95</v>
      </c>
      <c r="Y491" s="89">
        <v>74856.800000000003</v>
      </c>
      <c r="Z491" s="89">
        <v>20200213</v>
      </c>
    </row>
    <row r="492" spans="1:26" x14ac:dyDescent="0.25">
      <c r="A492" s="79" t="s">
        <v>4380</v>
      </c>
      <c r="B492" s="79" t="s">
        <v>4381</v>
      </c>
      <c r="C492" s="80" t="s">
        <v>9613</v>
      </c>
      <c r="D492" s="80" t="s">
        <v>9614</v>
      </c>
      <c r="E492" s="80" t="s">
        <v>9793</v>
      </c>
      <c r="F492" s="80">
        <v>12</v>
      </c>
      <c r="G492" s="81">
        <v>3147.22</v>
      </c>
      <c r="H492" s="82">
        <v>2.56</v>
      </c>
      <c r="I492" s="82">
        <v>2.38</v>
      </c>
      <c r="K492" s="83">
        <v>3.94</v>
      </c>
      <c r="L492" s="83">
        <v>4.57</v>
      </c>
      <c r="N492" s="91">
        <f t="shared" si="26"/>
        <v>-7.0312500000000056E-2</v>
      </c>
      <c r="O492" s="91">
        <f t="shared" si="26"/>
        <v>-1</v>
      </c>
      <c r="Q492" s="92">
        <f t="shared" si="27"/>
        <v>-0.64995555555555506</v>
      </c>
      <c r="R492" s="92">
        <f t="shared" si="27"/>
        <v>0</v>
      </c>
      <c r="S492" s="86">
        <v>-97.65</v>
      </c>
      <c r="T492" s="87">
        <v>1654.1999499999999</v>
      </c>
      <c r="U492" s="88">
        <v>66.09</v>
      </c>
      <c r="V492" s="93">
        <f t="shared" si="25"/>
        <v>-0.12749025533912481</v>
      </c>
      <c r="W492" s="89">
        <v>-6.15</v>
      </c>
      <c r="X492" s="89">
        <v>3.13</v>
      </c>
      <c r="Y492" s="89">
        <v>1895.91</v>
      </c>
      <c r="Z492" s="89">
        <v>20200206</v>
      </c>
    </row>
    <row r="493" spans="1:26" x14ac:dyDescent="0.25">
      <c r="A493" s="79" t="s">
        <v>4386</v>
      </c>
      <c r="B493" s="79" t="s">
        <v>4387</v>
      </c>
      <c r="C493" s="80" t="s">
        <v>9619</v>
      </c>
      <c r="D493" s="80" t="s">
        <v>9620</v>
      </c>
      <c r="E493" s="80" t="s">
        <v>9679</v>
      </c>
      <c r="F493" s="80">
        <v>12</v>
      </c>
      <c r="G493" s="81">
        <v>27377.22</v>
      </c>
      <c r="H493" s="82">
        <v>2.77</v>
      </c>
      <c r="I493" s="82">
        <v>3.02</v>
      </c>
      <c r="J493" s="82">
        <v>3.4</v>
      </c>
      <c r="K493" s="83">
        <v>12.15</v>
      </c>
      <c r="L493" s="83">
        <v>11.4</v>
      </c>
      <c r="M493" s="83">
        <v>10.119999999999999</v>
      </c>
      <c r="N493" s="91">
        <f t="shared" si="26"/>
        <v>9.0252707581227443E-2</v>
      </c>
      <c r="O493" s="91">
        <f t="shared" si="26"/>
        <v>0.1258278145695364</v>
      </c>
      <c r="P493" s="85">
        <v>1.1100000000000001</v>
      </c>
      <c r="Q493" s="92">
        <f t="shared" si="27"/>
        <v>1.26312</v>
      </c>
      <c r="R493" s="92">
        <f t="shared" si="27"/>
        <v>0.80427368421052636</v>
      </c>
      <c r="S493" s="86">
        <v>50.71</v>
      </c>
      <c r="T493" s="87">
        <v>10834.789059999999</v>
      </c>
      <c r="U493" s="88">
        <v>-6.89</v>
      </c>
      <c r="V493" s="93">
        <f t="shared" si="25"/>
        <v>3.221209259259181E-3</v>
      </c>
      <c r="W493" s="89">
        <v>8</v>
      </c>
      <c r="X493" s="89">
        <v>1.63</v>
      </c>
      <c r="Y493" s="89">
        <v>10800</v>
      </c>
      <c r="Z493" s="89">
        <v>20200428</v>
      </c>
    </row>
    <row r="494" spans="1:26" x14ac:dyDescent="0.25">
      <c r="A494" s="79" t="s">
        <v>4392</v>
      </c>
      <c r="B494" s="79" t="s">
        <v>4393</v>
      </c>
      <c r="C494" s="80" t="s">
        <v>9617</v>
      </c>
      <c r="D494" s="80" t="s">
        <v>9634</v>
      </c>
      <c r="E494" s="80" t="s">
        <v>9683</v>
      </c>
      <c r="F494" s="80">
        <v>12</v>
      </c>
      <c r="G494" s="81">
        <v>15816.64</v>
      </c>
      <c r="H494" s="82">
        <v>1.68</v>
      </c>
      <c r="I494" s="82">
        <v>1.81</v>
      </c>
      <c r="K494" s="83">
        <v>8.68</v>
      </c>
      <c r="L494" s="83">
        <v>10.17</v>
      </c>
      <c r="N494" s="91">
        <f t="shared" si="26"/>
        <v>7.7380952380952453E-2</v>
      </c>
      <c r="O494" s="91">
        <f t="shared" si="26"/>
        <v>-1</v>
      </c>
      <c r="Q494" s="92">
        <f t="shared" si="27"/>
        <v>1.3142769230769218</v>
      </c>
      <c r="R494" s="92">
        <f t="shared" si="27"/>
        <v>0</v>
      </c>
      <c r="S494" s="86">
        <v>8.42</v>
      </c>
      <c r="U494" s="88">
        <v>-3.57</v>
      </c>
      <c r="V494" s="93">
        <f t="shared" si="25"/>
        <v>-1</v>
      </c>
      <c r="X494" s="89">
        <v>4.13</v>
      </c>
      <c r="Y494" s="89">
        <v>9393.5300000000007</v>
      </c>
      <c r="Z494" s="89">
        <v>20200227</v>
      </c>
    </row>
    <row r="495" spans="1:26" x14ac:dyDescent="0.25">
      <c r="A495" s="79" t="s">
        <v>4402</v>
      </c>
      <c r="B495" s="79" t="s">
        <v>4403</v>
      </c>
      <c r="C495" s="80" t="s">
        <v>9613</v>
      </c>
      <c r="D495" s="80" t="s">
        <v>9669</v>
      </c>
      <c r="E495" s="80" t="s">
        <v>9753</v>
      </c>
      <c r="F495" s="80">
        <v>12</v>
      </c>
      <c r="G495" s="81">
        <v>38053.5</v>
      </c>
      <c r="H495" s="82">
        <v>1.95</v>
      </c>
      <c r="I495" s="82">
        <v>1.88</v>
      </c>
      <c r="J495" s="82">
        <v>2.11</v>
      </c>
      <c r="K495" s="83">
        <v>10.28</v>
      </c>
      <c r="L495" s="83">
        <v>9.82</v>
      </c>
      <c r="M495" s="83">
        <v>8.7899999999999991</v>
      </c>
      <c r="N495" s="91">
        <f t="shared" si="26"/>
        <v>-3.5897435897435929E-2</v>
      </c>
      <c r="O495" s="91">
        <f t="shared" si="26"/>
        <v>0.12234042553191489</v>
      </c>
      <c r="Q495" s="92">
        <f t="shared" si="27"/>
        <v>-2.7355714285714261</v>
      </c>
      <c r="R495" s="92">
        <f t="shared" si="27"/>
        <v>0.718486956521739</v>
      </c>
      <c r="S495" s="86">
        <v>10.51</v>
      </c>
      <c r="T495" s="87">
        <v>22357.042959999999</v>
      </c>
      <c r="U495" s="88">
        <v>-0.17</v>
      </c>
      <c r="V495" s="93">
        <f t="shared" si="25"/>
        <v>3.4558785611622539E-2</v>
      </c>
      <c r="W495" s="89">
        <v>0</v>
      </c>
      <c r="X495" s="89">
        <v>5.21</v>
      </c>
      <c r="Y495" s="89">
        <v>21610.22</v>
      </c>
      <c r="Z495" s="89">
        <v>20200403</v>
      </c>
    </row>
    <row r="496" spans="1:26" x14ac:dyDescent="0.25">
      <c r="A496" s="79" t="s">
        <v>4407</v>
      </c>
      <c r="B496" s="79" t="s">
        <v>4408</v>
      </c>
      <c r="C496" s="80" t="s">
        <v>9617</v>
      </c>
      <c r="D496" s="80" t="s">
        <v>57</v>
      </c>
      <c r="E496" s="80" t="s">
        <v>9650</v>
      </c>
      <c r="F496" s="80">
        <v>12</v>
      </c>
      <c r="G496" s="81">
        <v>37526.92</v>
      </c>
      <c r="H496" s="82">
        <v>0.15</v>
      </c>
      <c r="I496" s="82">
        <v>0.16</v>
      </c>
      <c r="J496" s="82">
        <v>0.13</v>
      </c>
      <c r="L496" s="83">
        <v>15.38</v>
      </c>
      <c r="M496" s="83">
        <v>18.920000000000002</v>
      </c>
      <c r="N496" s="91">
        <f t="shared" si="26"/>
        <v>6.6666666666666735E-2</v>
      </c>
      <c r="O496" s="91">
        <f t="shared" si="26"/>
        <v>-0.1875</v>
      </c>
      <c r="Q496" s="92">
        <f t="shared" si="27"/>
        <v>2.3069999999999977</v>
      </c>
      <c r="R496" s="92">
        <f t="shared" si="27"/>
        <v>-1.0090666666666668</v>
      </c>
      <c r="T496" s="87">
        <v>81978.007809999996</v>
      </c>
      <c r="V496" s="93">
        <f t="shared" si="25"/>
        <v>6.3416261761242779E-3</v>
      </c>
      <c r="X496" s="89">
        <v>2.11</v>
      </c>
      <c r="Y496" s="89">
        <v>81461.41</v>
      </c>
      <c r="Z496" s="89">
        <v>20200221</v>
      </c>
    </row>
    <row r="497" spans="1:26" x14ac:dyDescent="0.25">
      <c r="A497" s="79" t="s">
        <v>4409</v>
      </c>
      <c r="B497" s="79" t="s">
        <v>4410</v>
      </c>
      <c r="C497" s="80" t="s">
        <v>9613</v>
      </c>
      <c r="D497" s="80" t="s">
        <v>16</v>
      </c>
      <c r="E497" s="80" t="s">
        <v>9694</v>
      </c>
      <c r="F497" s="80">
        <v>12</v>
      </c>
      <c r="G497" s="81">
        <v>58089.89</v>
      </c>
      <c r="H497" s="82">
        <v>5.86</v>
      </c>
      <c r="I497" s="82">
        <v>6.45</v>
      </c>
      <c r="J497" s="82">
        <v>7.02</v>
      </c>
      <c r="K497" s="83">
        <v>35.36</v>
      </c>
      <c r="L497" s="83">
        <v>31.26</v>
      </c>
      <c r="M497" s="83">
        <v>28.72</v>
      </c>
      <c r="N497" s="91">
        <f t="shared" si="26"/>
        <v>0.10068259385665526</v>
      </c>
      <c r="O497" s="91">
        <f t="shared" si="26"/>
        <v>8.8372093023255716E-2</v>
      </c>
      <c r="P497" s="85">
        <v>2.5099999999999998</v>
      </c>
      <c r="Q497" s="92">
        <f t="shared" si="27"/>
        <v>3.1048067796610184</v>
      </c>
      <c r="R497" s="92">
        <f t="shared" si="27"/>
        <v>3.2498947368421085</v>
      </c>
      <c r="S497" s="86">
        <v>20.079999999999998</v>
      </c>
      <c r="T497" s="87">
        <v>15156.386710000001</v>
      </c>
      <c r="U497" s="88">
        <v>1.53</v>
      </c>
      <c r="V497" s="93">
        <f t="shared" si="25"/>
        <v>3.328197802047967E-2</v>
      </c>
      <c r="W497" s="89">
        <v>-0.57999999999999996</v>
      </c>
      <c r="X497" s="89">
        <v>0.93</v>
      </c>
      <c r="Y497" s="89">
        <v>14668.2</v>
      </c>
      <c r="Z497" s="89">
        <v>20200218</v>
      </c>
    </row>
    <row r="498" spans="1:26" x14ac:dyDescent="0.25">
      <c r="A498" s="79" t="s">
        <v>4415</v>
      </c>
      <c r="B498" s="79" t="s">
        <v>4416</v>
      </c>
      <c r="C498" s="80" t="s">
        <v>9613</v>
      </c>
      <c r="D498" s="80" t="s">
        <v>57</v>
      </c>
      <c r="E498" s="80" t="s">
        <v>9650</v>
      </c>
      <c r="F498" s="80">
        <v>12</v>
      </c>
      <c r="G498" s="81">
        <v>31198.59</v>
      </c>
      <c r="H498" s="82">
        <v>4.3</v>
      </c>
      <c r="I498" s="82">
        <v>4.49</v>
      </c>
      <c r="J498" s="82">
        <v>4.6900000000000004</v>
      </c>
      <c r="K498" s="83">
        <v>21.98</v>
      </c>
      <c r="L498" s="83">
        <v>20.9</v>
      </c>
      <c r="M498" s="83">
        <v>20.010000000000002</v>
      </c>
      <c r="N498" s="91">
        <f t="shared" si="26"/>
        <v>4.4186046511627997E-2</v>
      </c>
      <c r="O498" s="91">
        <f t="shared" si="26"/>
        <v>4.454342984409803E-2</v>
      </c>
      <c r="P498" s="85">
        <v>10.45</v>
      </c>
      <c r="Q498" s="92">
        <f t="shared" si="27"/>
        <v>4.7299999999999907</v>
      </c>
      <c r="R498" s="92">
        <f t="shared" si="27"/>
        <v>4.4922449999999969</v>
      </c>
      <c r="S498" s="86">
        <v>7.92</v>
      </c>
      <c r="T498" s="87">
        <v>13058.38378</v>
      </c>
      <c r="U498" s="88">
        <v>-0.44</v>
      </c>
      <c r="V498" s="93">
        <f t="shared" si="25"/>
        <v>5.8473192834562704E-2</v>
      </c>
      <c r="W498" s="89">
        <v>-3.14</v>
      </c>
      <c r="X498" s="89">
        <v>3.15</v>
      </c>
      <c r="Y498" s="89">
        <v>12337</v>
      </c>
      <c r="Z498" s="89">
        <v>20200220</v>
      </c>
    </row>
    <row r="499" spans="1:26" x14ac:dyDescent="0.25">
      <c r="A499" s="79" t="s">
        <v>4421</v>
      </c>
      <c r="B499" s="79" t="s">
        <v>4422</v>
      </c>
      <c r="C499" s="80" t="s">
        <v>9617</v>
      </c>
      <c r="D499" s="80" t="s">
        <v>57</v>
      </c>
      <c r="E499" s="80" t="s">
        <v>9650</v>
      </c>
      <c r="F499" s="80">
        <v>12</v>
      </c>
      <c r="G499" s="81">
        <v>18113.71</v>
      </c>
      <c r="H499" s="82">
        <v>2.62</v>
      </c>
      <c r="I499" s="82">
        <v>2.93</v>
      </c>
      <c r="L499" s="83">
        <v>17.010000000000002</v>
      </c>
      <c r="N499" s="91">
        <f t="shared" si="26"/>
        <v>0.11832061068702292</v>
      </c>
      <c r="O499" s="91">
        <f t="shared" si="26"/>
        <v>-1</v>
      </c>
      <c r="P499" s="85">
        <v>3.57</v>
      </c>
      <c r="Q499" s="92">
        <f t="shared" si="27"/>
        <v>1.4376193548387097</v>
      </c>
      <c r="R499" s="92">
        <f t="shared" si="27"/>
        <v>0</v>
      </c>
      <c r="S499" s="86">
        <v>7.2</v>
      </c>
      <c r="U499" s="88">
        <v>-1.73</v>
      </c>
      <c r="V499" s="93">
        <f t="shared" si="25"/>
        <v>-1</v>
      </c>
      <c r="X499" s="89">
        <v>2.74</v>
      </c>
      <c r="Y499" s="89">
        <v>18043.419999999998</v>
      </c>
      <c r="Z499" s="89">
        <v>20200309</v>
      </c>
    </row>
    <row r="500" spans="1:26" x14ac:dyDescent="0.25">
      <c r="A500" s="79" t="s">
        <v>4423</v>
      </c>
      <c r="B500" s="79" t="s">
        <v>4424</v>
      </c>
      <c r="C500" s="80" t="s">
        <v>9613</v>
      </c>
      <c r="D500" s="80" t="s">
        <v>9643</v>
      </c>
      <c r="E500" s="80" t="s">
        <v>9716</v>
      </c>
      <c r="F500" s="80">
        <v>5</v>
      </c>
      <c r="G500" s="81">
        <v>18205.79</v>
      </c>
      <c r="H500" s="82">
        <v>2.59</v>
      </c>
      <c r="I500" s="82">
        <v>3.6</v>
      </c>
      <c r="J500" s="82">
        <v>4.8899999999999997</v>
      </c>
      <c r="K500" s="83">
        <v>41.32</v>
      </c>
      <c r="L500" s="83">
        <v>35.520000000000003</v>
      </c>
      <c r="M500" s="83">
        <v>26.09</v>
      </c>
      <c r="N500" s="91">
        <f t="shared" si="26"/>
        <v>0.38996138996139007</v>
      </c>
      <c r="O500" s="91">
        <f t="shared" si="26"/>
        <v>0.35833333333333323</v>
      </c>
      <c r="Q500" s="92">
        <f t="shared" si="27"/>
        <v>0.91085940594059378</v>
      </c>
      <c r="R500" s="92">
        <f t="shared" si="27"/>
        <v>0.72809302325581415</v>
      </c>
      <c r="S500" s="86">
        <v>16.260000000000002</v>
      </c>
      <c r="T500" s="87">
        <v>3929.4399400000002</v>
      </c>
      <c r="U500" s="88">
        <v>26.42</v>
      </c>
      <c r="V500" s="93">
        <f t="shared" si="25"/>
        <v>0.26899810430519733</v>
      </c>
      <c r="W500" s="89">
        <v>56.52</v>
      </c>
      <c r="X500" s="89">
        <v>0</v>
      </c>
      <c r="Y500" s="89">
        <v>3096.49</v>
      </c>
      <c r="Z500" s="89">
        <v>20200428</v>
      </c>
    </row>
    <row r="501" spans="1:26" x14ac:dyDescent="0.25">
      <c r="A501" s="79" t="s">
        <v>4427</v>
      </c>
      <c r="B501" s="79" t="s">
        <v>4428</v>
      </c>
      <c r="C501" s="80" t="s">
        <v>9619</v>
      </c>
      <c r="D501" s="80" t="s">
        <v>9634</v>
      </c>
      <c r="E501" s="80" t="s">
        <v>9708</v>
      </c>
      <c r="F501" s="80">
        <v>12</v>
      </c>
      <c r="G501" s="81">
        <v>8415.91</v>
      </c>
      <c r="H501" s="82">
        <v>6.99</v>
      </c>
      <c r="I501" s="82">
        <v>8.02</v>
      </c>
      <c r="J501" s="82">
        <v>9.3699999999999992</v>
      </c>
      <c r="K501" s="83">
        <v>23.08</v>
      </c>
      <c r="L501" s="83">
        <v>19.420000000000002</v>
      </c>
      <c r="M501" s="83">
        <v>16.62</v>
      </c>
      <c r="N501" s="91">
        <f t="shared" si="26"/>
        <v>0.14735336194563653</v>
      </c>
      <c r="O501" s="91">
        <f t="shared" si="26"/>
        <v>0.16832917705735656</v>
      </c>
      <c r="P501" s="85">
        <v>1.94</v>
      </c>
      <c r="Q501" s="92">
        <f t="shared" si="27"/>
        <v>1.3179203883495156</v>
      </c>
      <c r="R501" s="92">
        <f t="shared" si="27"/>
        <v>0.9873511111111114</v>
      </c>
      <c r="S501" s="86">
        <v>26.78</v>
      </c>
      <c r="T501" s="87">
        <v>3046.5629800000002</v>
      </c>
      <c r="U501" s="88">
        <v>11.51</v>
      </c>
      <c r="V501" s="93">
        <f t="shared" si="25"/>
        <v>0.20104193802728071</v>
      </c>
      <c r="W501" s="89">
        <v>1.43</v>
      </c>
      <c r="X501" s="89">
        <v>0</v>
      </c>
      <c r="Y501" s="89">
        <v>2536.6</v>
      </c>
      <c r="Z501" s="89">
        <v>20200211</v>
      </c>
    </row>
    <row r="502" spans="1:26" x14ac:dyDescent="0.25">
      <c r="A502" s="79" t="s">
        <v>4439</v>
      </c>
      <c r="B502" s="79" t="s">
        <v>4440</v>
      </c>
      <c r="C502" s="80" t="s">
        <v>9613</v>
      </c>
      <c r="D502" s="80" t="s">
        <v>9640</v>
      </c>
      <c r="E502" s="80" t="s">
        <v>9649</v>
      </c>
      <c r="F502" s="80">
        <v>12</v>
      </c>
      <c r="G502" s="81">
        <v>18437.37</v>
      </c>
      <c r="H502" s="82">
        <v>5.58</v>
      </c>
      <c r="I502" s="82">
        <v>5.76</v>
      </c>
      <c r="J502" s="82">
        <v>6.54</v>
      </c>
      <c r="K502" s="83">
        <v>27.89</v>
      </c>
      <c r="L502" s="83">
        <v>26.42</v>
      </c>
      <c r="M502" s="83">
        <v>23.29</v>
      </c>
      <c r="N502" s="91">
        <f t="shared" si="26"/>
        <v>3.2258064516128983E-2</v>
      </c>
      <c r="O502" s="91">
        <f t="shared" si="26"/>
        <v>0.13541666666666671</v>
      </c>
      <c r="P502" s="85">
        <v>3.05</v>
      </c>
      <c r="Q502" s="92">
        <f t="shared" si="27"/>
        <v>8.1902000000000132</v>
      </c>
      <c r="R502" s="92">
        <f t="shared" si="27"/>
        <v>1.7198769230769224</v>
      </c>
      <c r="S502" s="86">
        <v>24.39</v>
      </c>
      <c r="T502" s="87">
        <v>3706.9150300000001</v>
      </c>
      <c r="U502" s="88">
        <v>8.11</v>
      </c>
      <c r="V502" s="93">
        <f t="shared" si="25"/>
        <v>8.6402810585856277E-2</v>
      </c>
      <c r="W502" s="89">
        <v>2.78</v>
      </c>
      <c r="X502" s="89">
        <v>1.02</v>
      </c>
      <c r="Y502" s="89">
        <v>3412.1</v>
      </c>
      <c r="Z502" s="89">
        <v>20200219</v>
      </c>
    </row>
    <row r="503" spans="1:26" x14ac:dyDescent="0.25">
      <c r="A503" s="79" t="s">
        <v>4451</v>
      </c>
      <c r="B503" s="79" t="s">
        <v>147</v>
      </c>
      <c r="C503" s="80" t="s">
        <v>9613</v>
      </c>
      <c r="D503" s="80" t="s">
        <v>9634</v>
      </c>
      <c r="E503" s="80" t="s">
        <v>9676</v>
      </c>
      <c r="F503" s="80">
        <v>12</v>
      </c>
      <c r="G503" s="81">
        <v>5332.85</v>
      </c>
      <c r="H503" s="82">
        <v>4.95</v>
      </c>
      <c r="I503" s="82">
        <v>5.28</v>
      </c>
      <c r="J503" s="82">
        <v>5.61</v>
      </c>
      <c r="K503" s="83">
        <v>28.13</v>
      </c>
      <c r="L503" s="83">
        <v>25.95</v>
      </c>
      <c r="M503" s="83">
        <v>24.42</v>
      </c>
      <c r="N503" s="91">
        <f t="shared" si="26"/>
        <v>6.666666666666668E-2</v>
      </c>
      <c r="O503" s="91">
        <f t="shared" si="26"/>
        <v>6.2500000000000014E-2</v>
      </c>
      <c r="P503" s="85">
        <v>5.88</v>
      </c>
      <c r="Q503" s="92">
        <f t="shared" si="27"/>
        <v>3.8924999999999992</v>
      </c>
      <c r="R503" s="92">
        <f t="shared" si="27"/>
        <v>3.9071999999999991</v>
      </c>
      <c r="S503" s="86">
        <v>9.16</v>
      </c>
      <c r="T503" s="87">
        <v>366.303</v>
      </c>
      <c r="U503" s="88">
        <v>8.34</v>
      </c>
      <c r="V503" s="93">
        <f t="shared" si="25"/>
        <v>0.21942474782782387</v>
      </c>
      <c r="W503" s="89">
        <v>2.4</v>
      </c>
      <c r="X503" s="89">
        <v>2.19</v>
      </c>
      <c r="Y503" s="89">
        <v>300.39</v>
      </c>
      <c r="Z503" s="89">
        <v>20200206</v>
      </c>
    </row>
    <row r="504" spans="1:26" x14ac:dyDescent="0.25">
      <c r="A504" s="79" t="s">
        <v>4454</v>
      </c>
      <c r="B504" s="79" t="s">
        <v>4455</v>
      </c>
      <c r="C504" s="80" t="s">
        <v>9613</v>
      </c>
      <c r="D504" s="80" t="s">
        <v>9626</v>
      </c>
      <c r="E504" s="80" t="s">
        <v>9674</v>
      </c>
      <c r="F504" s="80">
        <v>12</v>
      </c>
      <c r="G504" s="81">
        <v>7608.96</v>
      </c>
      <c r="H504" s="82">
        <v>3.87</v>
      </c>
      <c r="I504" s="82">
        <v>3.7</v>
      </c>
      <c r="J504" s="82">
        <v>4.1399999999999997</v>
      </c>
      <c r="K504" s="83">
        <v>20.04</v>
      </c>
      <c r="L504" s="83">
        <v>20.86</v>
      </c>
      <c r="M504" s="83">
        <v>18.62</v>
      </c>
      <c r="N504" s="91">
        <f t="shared" si="26"/>
        <v>-4.3927648578811353E-2</v>
      </c>
      <c r="O504" s="91">
        <f t="shared" si="26"/>
        <v>0.11891891891891877</v>
      </c>
      <c r="P504" s="85">
        <v>2.27</v>
      </c>
      <c r="Q504" s="92">
        <f t="shared" si="27"/>
        <v>-4.7487176470588253</v>
      </c>
      <c r="R504" s="92">
        <f t="shared" si="27"/>
        <v>1.5657727272727293</v>
      </c>
      <c r="S504" s="86">
        <v>23.89</v>
      </c>
      <c r="T504" s="87">
        <v>4854.5419899999997</v>
      </c>
      <c r="U504" s="88">
        <v>12.83</v>
      </c>
      <c r="V504" s="93">
        <f t="shared" si="25"/>
        <v>0.13495475884319535</v>
      </c>
      <c r="W504" s="89">
        <v>4.49</v>
      </c>
      <c r="X504" s="89">
        <v>1.45</v>
      </c>
      <c r="Y504" s="89">
        <v>4277.3</v>
      </c>
      <c r="Z504" s="89">
        <v>20200206</v>
      </c>
    </row>
    <row r="505" spans="1:26" x14ac:dyDescent="0.25">
      <c r="A505" s="79" t="s">
        <v>4464</v>
      </c>
      <c r="B505" s="79" t="s">
        <v>4465</v>
      </c>
      <c r="C505" s="80" t="s">
        <v>9613</v>
      </c>
      <c r="D505" s="80" t="s">
        <v>57</v>
      </c>
      <c r="E505" s="80" t="s">
        <v>9650</v>
      </c>
      <c r="F505" s="80">
        <v>12</v>
      </c>
      <c r="G505" s="81">
        <v>27848.959999999999</v>
      </c>
      <c r="H505" s="82">
        <v>4.7699999999999996</v>
      </c>
      <c r="I505" s="82">
        <v>4.62</v>
      </c>
      <c r="J505" s="82">
        <v>4.82</v>
      </c>
      <c r="K505" s="83">
        <v>16.739999999999998</v>
      </c>
      <c r="L505" s="83">
        <v>16.82</v>
      </c>
      <c r="M505" s="83">
        <v>16.100000000000001</v>
      </c>
      <c r="N505" s="91">
        <f t="shared" si="26"/>
        <v>-3.1446540880503034E-2</v>
      </c>
      <c r="O505" s="91">
        <f t="shared" si="26"/>
        <v>4.329004329004333E-2</v>
      </c>
      <c r="P505" s="85">
        <v>3.16</v>
      </c>
      <c r="Q505" s="92">
        <f t="shared" si="27"/>
        <v>-5.3487600000000191</v>
      </c>
      <c r="R505" s="92">
        <f t="shared" si="27"/>
        <v>3.7190999999999965</v>
      </c>
      <c r="S505" s="86">
        <v>11.98</v>
      </c>
      <c r="T505" s="87">
        <v>12940</v>
      </c>
      <c r="U505" s="88">
        <v>0.52</v>
      </c>
      <c r="V505" s="93">
        <f t="shared" si="25"/>
        <v>2.235916883937742E-2</v>
      </c>
      <c r="W505" s="89">
        <v>-2.61</v>
      </c>
      <c r="X505" s="89">
        <v>3.28</v>
      </c>
      <c r="Y505" s="89">
        <v>12657</v>
      </c>
      <c r="Z505" s="89">
        <v>20200227</v>
      </c>
    </row>
    <row r="506" spans="1:26" x14ac:dyDescent="0.25">
      <c r="A506" s="79" t="s">
        <v>4466</v>
      </c>
      <c r="B506" s="79" t="s">
        <v>4467</v>
      </c>
      <c r="C506" s="80" t="s">
        <v>9617</v>
      </c>
      <c r="D506" s="80" t="s">
        <v>178</v>
      </c>
      <c r="E506" s="80" t="s">
        <v>9618</v>
      </c>
      <c r="F506" s="80">
        <v>9</v>
      </c>
      <c r="G506" s="81">
        <v>7523.15</v>
      </c>
      <c r="H506" s="82">
        <v>1.07</v>
      </c>
      <c r="I506" s="82">
        <v>1.46</v>
      </c>
      <c r="J506" s="82">
        <v>1.61</v>
      </c>
      <c r="L506" s="83">
        <v>12.98</v>
      </c>
      <c r="M506" s="83">
        <v>11.77</v>
      </c>
      <c r="N506" s="91">
        <f t="shared" si="26"/>
        <v>0.36448598130841109</v>
      </c>
      <c r="O506" s="91">
        <f t="shared" si="26"/>
        <v>0.10273972602739735</v>
      </c>
      <c r="Q506" s="92">
        <f t="shared" si="27"/>
        <v>0.35611794871794888</v>
      </c>
      <c r="R506" s="92">
        <f t="shared" si="27"/>
        <v>1.1456133333333323</v>
      </c>
      <c r="T506" s="87">
        <v>9044.9296799999993</v>
      </c>
      <c r="V506" s="93">
        <f t="shared" si="25"/>
        <v>0.41425803334516448</v>
      </c>
      <c r="X506" s="89">
        <v>0</v>
      </c>
      <c r="Y506" s="89">
        <v>6395.53</v>
      </c>
    </row>
    <row r="507" spans="1:26" x14ac:dyDescent="0.25">
      <c r="A507" s="79" t="s">
        <v>4468</v>
      </c>
      <c r="B507" s="79" t="s">
        <v>4469</v>
      </c>
      <c r="C507" s="80" t="s">
        <v>9617</v>
      </c>
      <c r="D507" s="80" t="s">
        <v>9626</v>
      </c>
      <c r="E507" s="80" t="s">
        <v>9632</v>
      </c>
      <c r="F507" s="80">
        <v>4</v>
      </c>
      <c r="G507" s="81">
        <v>4374.24</v>
      </c>
      <c r="H507" s="82">
        <v>0.35</v>
      </c>
      <c r="I507" s="82">
        <v>0.4</v>
      </c>
      <c r="J507" s="82">
        <v>0.49</v>
      </c>
      <c r="K507" s="83">
        <v>36.94</v>
      </c>
      <c r="L507" s="83">
        <v>28.99</v>
      </c>
      <c r="M507" s="83">
        <v>23.61</v>
      </c>
      <c r="N507" s="91">
        <f t="shared" si="26"/>
        <v>0.14285714285714299</v>
      </c>
      <c r="O507" s="91">
        <f t="shared" si="26"/>
        <v>0.22499999999999992</v>
      </c>
      <c r="Q507" s="92">
        <f t="shared" si="27"/>
        <v>2.0292999999999979</v>
      </c>
      <c r="R507" s="92">
        <f t="shared" si="27"/>
        <v>1.0493333333333337</v>
      </c>
      <c r="S507" s="86">
        <v>14.31</v>
      </c>
      <c r="T507" s="87">
        <v>1600.3000400000001</v>
      </c>
      <c r="U507" s="88">
        <v>2.09</v>
      </c>
      <c r="V507" s="93">
        <f t="shared" si="25"/>
        <v>0.11487313032513358</v>
      </c>
      <c r="X507" s="89">
        <v>1.0900000000000001</v>
      </c>
      <c r="Y507" s="89">
        <v>1435.41</v>
      </c>
      <c r="Z507" s="89">
        <v>20200228</v>
      </c>
    </row>
    <row r="508" spans="1:26" x14ac:dyDescent="0.25">
      <c r="A508" s="79" t="s">
        <v>4470</v>
      </c>
      <c r="B508" s="79" t="s">
        <v>4471</v>
      </c>
      <c r="C508" s="80" t="s">
        <v>9613</v>
      </c>
      <c r="D508" s="80" t="s">
        <v>9630</v>
      </c>
      <c r="E508" s="80" t="s">
        <v>9769</v>
      </c>
      <c r="F508" s="80">
        <v>6</v>
      </c>
      <c r="G508" s="81">
        <v>70595.12</v>
      </c>
      <c r="H508" s="82">
        <v>5.23</v>
      </c>
      <c r="I508" s="82">
        <v>5.94</v>
      </c>
      <c r="J508" s="82">
        <v>6.64</v>
      </c>
      <c r="K508" s="83">
        <v>35.04</v>
      </c>
      <c r="L508" s="83">
        <v>33.04</v>
      </c>
      <c r="M508" s="83">
        <v>29.55</v>
      </c>
      <c r="N508" s="91">
        <f t="shared" si="26"/>
        <v>0.13575525812619502</v>
      </c>
      <c r="O508" s="91">
        <f t="shared" si="26"/>
        <v>0.11784511784511771</v>
      </c>
      <c r="P508" s="85">
        <v>2.58</v>
      </c>
      <c r="Q508" s="92">
        <f t="shared" si="27"/>
        <v>2.4337915492957749</v>
      </c>
      <c r="R508" s="92">
        <f t="shared" si="27"/>
        <v>2.5075285714285744</v>
      </c>
      <c r="S508" s="86">
        <v>46.14</v>
      </c>
      <c r="T508" s="87">
        <v>16093.507809999999</v>
      </c>
      <c r="U508" s="88">
        <v>8.02</v>
      </c>
      <c r="V508" s="93">
        <f t="shared" si="25"/>
        <v>8.2790002691246659E-2</v>
      </c>
      <c r="W508" s="89">
        <v>4.37</v>
      </c>
      <c r="X508" s="89">
        <v>0.98</v>
      </c>
      <c r="Y508" s="89">
        <v>14863</v>
      </c>
      <c r="Z508" s="89">
        <v>20200206</v>
      </c>
    </row>
    <row r="509" spans="1:26" x14ac:dyDescent="0.25">
      <c r="A509" s="79" t="s">
        <v>4472</v>
      </c>
      <c r="B509" s="79" t="s">
        <v>4473</v>
      </c>
      <c r="C509" s="80" t="s">
        <v>9613</v>
      </c>
      <c r="D509" s="80" t="s">
        <v>9626</v>
      </c>
      <c r="E509" s="80" t="s">
        <v>9674</v>
      </c>
      <c r="F509" s="80">
        <v>12</v>
      </c>
      <c r="G509" s="81">
        <v>11675.26</v>
      </c>
      <c r="H509" s="82">
        <v>1.06</v>
      </c>
      <c r="I509" s="82">
        <v>1.1299999999999999</v>
      </c>
      <c r="J509" s="82">
        <v>1.3</v>
      </c>
      <c r="K509" s="83">
        <v>27.95</v>
      </c>
      <c r="L509" s="83">
        <v>27.7</v>
      </c>
      <c r="M509" s="83">
        <v>24.03</v>
      </c>
      <c r="N509" s="91">
        <f t="shared" si="26"/>
        <v>6.603773584905645E-2</v>
      </c>
      <c r="O509" s="91">
        <f t="shared" si="26"/>
        <v>0.15044247787610635</v>
      </c>
      <c r="P509" s="85">
        <v>2.95</v>
      </c>
      <c r="Q509" s="92">
        <f t="shared" si="27"/>
        <v>4.1945714285714377</v>
      </c>
      <c r="R509" s="92">
        <f t="shared" si="27"/>
        <v>1.597288235294116</v>
      </c>
      <c r="S509" s="86">
        <v>7.79</v>
      </c>
      <c r="T509" s="87">
        <v>3090.6000899999999</v>
      </c>
      <c r="V509" s="93">
        <f t="shared" si="25"/>
        <v>7.7605614973261135E-3</v>
      </c>
      <c r="W509" s="89">
        <v>15.38</v>
      </c>
      <c r="X509" s="89">
        <v>0</v>
      </c>
      <c r="Y509" s="89">
        <v>3066.8</v>
      </c>
      <c r="Z509" s="89">
        <v>20200219</v>
      </c>
    </row>
    <row r="510" spans="1:26" x14ac:dyDescent="0.25">
      <c r="A510" s="79" t="s">
        <v>4478</v>
      </c>
      <c r="B510" s="79" t="s">
        <v>4479</v>
      </c>
      <c r="C510" s="80" t="s">
        <v>9613</v>
      </c>
      <c r="D510" s="80" t="s">
        <v>57</v>
      </c>
      <c r="E510" s="80" t="s">
        <v>9650</v>
      </c>
      <c r="F510" s="80">
        <v>12</v>
      </c>
      <c r="G510" s="81">
        <v>4797.08</v>
      </c>
      <c r="H510" s="82">
        <v>1.39</v>
      </c>
      <c r="I510" s="82">
        <v>1.73</v>
      </c>
      <c r="K510" s="83">
        <v>11.46</v>
      </c>
      <c r="L510" s="83">
        <v>10.130000000000001</v>
      </c>
      <c r="N510" s="91">
        <f t="shared" si="26"/>
        <v>0.24460431654676265</v>
      </c>
      <c r="O510" s="91">
        <f t="shared" si="26"/>
        <v>-1</v>
      </c>
      <c r="P510" s="85">
        <v>1.32</v>
      </c>
      <c r="Q510" s="92">
        <f t="shared" si="27"/>
        <v>0.41413823529411753</v>
      </c>
      <c r="R510" s="92">
        <f t="shared" si="27"/>
        <v>0</v>
      </c>
      <c r="S510" s="86">
        <v>9.3699999999999992</v>
      </c>
      <c r="U510" s="88">
        <v>-3.98</v>
      </c>
      <c r="V510" s="93">
        <f t="shared" si="25"/>
        <v>-1</v>
      </c>
      <c r="W510" s="89">
        <v>80</v>
      </c>
      <c r="X510" s="89">
        <v>2.78</v>
      </c>
      <c r="Y510" s="89">
        <v>3922.31</v>
      </c>
      <c r="Z510" s="89">
        <v>20200403</v>
      </c>
    </row>
    <row r="511" spans="1:26" x14ac:dyDescent="0.25">
      <c r="A511" s="79" t="s">
        <v>4482</v>
      </c>
      <c r="B511" s="79" t="s">
        <v>4483</v>
      </c>
      <c r="C511" s="80" t="s">
        <v>9613</v>
      </c>
      <c r="D511" s="80" t="s">
        <v>9634</v>
      </c>
      <c r="E511" s="80" t="s">
        <v>9635</v>
      </c>
      <c r="F511" s="80">
        <v>12</v>
      </c>
      <c r="G511" s="81">
        <v>13287.31</v>
      </c>
      <c r="H511" s="82">
        <v>2.09</v>
      </c>
      <c r="I511" s="82">
        <v>2.23</v>
      </c>
      <c r="J511" s="82">
        <v>2.41</v>
      </c>
      <c r="K511" s="83">
        <v>23.02</v>
      </c>
      <c r="L511" s="83">
        <v>32.729999999999997</v>
      </c>
      <c r="M511" s="83">
        <v>30.22</v>
      </c>
      <c r="N511" s="91">
        <f t="shared" si="26"/>
        <v>6.6985645933014412E-2</v>
      </c>
      <c r="O511" s="91">
        <f t="shared" si="26"/>
        <v>8.0717488789237735E-2</v>
      </c>
      <c r="P511" s="85">
        <v>5.58</v>
      </c>
      <c r="Q511" s="92">
        <f t="shared" si="27"/>
        <v>4.8861214285714238</v>
      </c>
      <c r="R511" s="92">
        <f t="shared" si="27"/>
        <v>3.7439222222222188</v>
      </c>
      <c r="S511" s="86">
        <v>22.05</v>
      </c>
      <c r="T511" s="87">
        <v>1059.5400299999999</v>
      </c>
      <c r="U511" s="88">
        <v>6.09</v>
      </c>
      <c r="V511" s="93">
        <f t="shared" si="25"/>
        <v>2.1479696508107802E-2</v>
      </c>
      <c r="W511" s="89">
        <v>0</v>
      </c>
      <c r="X511" s="89">
        <v>1.68</v>
      </c>
      <c r="Y511" s="89">
        <v>1037.26</v>
      </c>
      <c r="Z511" s="89">
        <v>20200427</v>
      </c>
    </row>
    <row r="512" spans="1:26" x14ac:dyDescent="0.25">
      <c r="A512" s="79" t="s">
        <v>4484</v>
      </c>
      <c r="B512" s="79" t="s">
        <v>4485</v>
      </c>
      <c r="C512" s="80" t="s">
        <v>9617</v>
      </c>
      <c r="D512" s="80" t="s">
        <v>9643</v>
      </c>
      <c r="E512" s="80" t="s">
        <v>9794</v>
      </c>
      <c r="F512" s="80">
        <v>12</v>
      </c>
      <c r="G512" s="81">
        <v>6702.17</v>
      </c>
      <c r="H512" s="82">
        <v>2.89</v>
      </c>
      <c r="I512" s="82">
        <v>3.45</v>
      </c>
      <c r="J512" s="82">
        <v>3.86</v>
      </c>
      <c r="K512" s="83">
        <v>27.76</v>
      </c>
      <c r="L512" s="83">
        <v>13.5</v>
      </c>
      <c r="M512" s="83">
        <v>12.08</v>
      </c>
      <c r="N512" s="91">
        <f t="shared" si="26"/>
        <v>0.19377162629757785</v>
      </c>
      <c r="O512" s="91">
        <f t="shared" si="26"/>
        <v>0.11884057971014483</v>
      </c>
      <c r="Q512" s="92">
        <f t="shared" si="27"/>
        <v>0.69669642857142866</v>
      </c>
      <c r="R512" s="92">
        <f t="shared" si="27"/>
        <v>1.0164878048780497</v>
      </c>
      <c r="S512" s="86">
        <v>10.52</v>
      </c>
      <c r="T512" s="87">
        <v>12652.62011</v>
      </c>
      <c r="U512" s="88">
        <v>-1.44</v>
      </c>
      <c r="V512" s="93">
        <f t="shared" si="25"/>
        <v>4.9849728273387676E-3</v>
      </c>
      <c r="X512" s="89">
        <v>1.53</v>
      </c>
      <c r="Y512" s="89">
        <v>12589.86</v>
      </c>
      <c r="Z512" s="89">
        <v>20200424</v>
      </c>
    </row>
    <row r="513" spans="1:26" x14ac:dyDescent="0.25">
      <c r="A513" s="79" t="s">
        <v>4490</v>
      </c>
      <c r="B513" s="79" t="s">
        <v>4491</v>
      </c>
      <c r="C513" s="80" t="s">
        <v>9613</v>
      </c>
      <c r="D513" s="80" t="s">
        <v>9638</v>
      </c>
      <c r="E513" s="80" t="s">
        <v>9750</v>
      </c>
      <c r="F513" s="80">
        <v>12</v>
      </c>
      <c r="G513" s="81">
        <v>4645.55</v>
      </c>
      <c r="H513" s="82">
        <v>5.72</v>
      </c>
      <c r="I513" s="82">
        <v>5.94</v>
      </c>
      <c r="J513" s="82">
        <v>6.36</v>
      </c>
      <c r="K513" s="83">
        <v>14.77</v>
      </c>
      <c r="L513" s="83">
        <v>13.92</v>
      </c>
      <c r="M513" s="83">
        <v>13.02</v>
      </c>
      <c r="N513" s="91">
        <f t="shared" si="26"/>
        <v>3.8461538461538575E-2</v>
      </c>
      <c r="O513" s="91">
        <f t="shared" si="26"/>
        <v>7.0707070707070691E-2</v>
      </c>
      <c r="Q513" s="92">
        <f t="shared" si="27"/>
        <v>3.6191999999999895</v>
      </c>
      <c r="R513" s="92">
        <f t="shared" si="27"/>
        <v>1.8414000000000004</v>
      </c>
      <c r="S513" s="86">
        <v>17.11</v>
      </c>
      <c r="T513" s="87">
        <v>9672.6503900000007</v>
      </c>
      <c r="U513" s="88">
        <v>6.72</v>
      </c>
      <c r="V513" s="93">
        <f t="shared" si="25"/>
        <v>0.18965570810625998</v>
      </c>
      <c r="W513" s="89">
        <v>2.84</v>
      </c>
      <c r="X513" s="89">
        <v>0.39</v>
      </c>
      <c r="Y513" s="89">
        <v>8130.63</v>
      </c>
      <c r="Z513" s="89">
        <v>20200220</v>
      </c>
    </row>
    <row r="514" spans="1:26" x14ac:dyDescent="0.25">
      <c r="A514" s="79" t="s">
        <v>4494</v>
      </c>
      <c r="B514" s="79" t="s">
        <v>4495</v>
      </c>
      <c r="C514" s="80" t="s">
        <v>9613</v>
      </c>
      <c r="D514" s="80" t="s">
        <v>16</v>
      </c>
      <c r="E514" s="80" t="s">
        <v>9659</v>
      </c>
      <c r="F514" s="80">
        <v>12</v>
      </c>
      <c r="G514" s="81">
        <v>9817.7000000000007</v>
      </c>
      <c r="H514" s="82">
        <v>7.03</v>
      </c>
      <c r="I514" s="82">
        <v>7.53</v>
      </c>
      <c r="J514" s="82">
        <v>8.26</v>
      </c>
      <c r="K514" s="83">
        <v>10.14</v>
      </c>
      <c r="L514" s="83">
        <v>9.58</v>
      </c>
      <c r="M514" s="83">
        <v>8.74</v>
      </c>
      <c r="N514" s="91">
        <f t="shared" si="26"/>
        <v>7.1123755334281641E-2</v>
      </c>
      <c r="O514" s="91">
        <f t="shared" si="26"/>
        <v>9.6945551128818003E-2</v>
      </c>
      <c r="P514" s="85">
        <v>1.42</v>
      </c>
      <c r="Q514" s="92">
        <f t="shared" si="27"/>
        <v>1.3469480000000003</v>
      </c>
      <c r="R514" s="92">
        <f t="shared" si="27"/>
        <v>0.90153698630137036</v>
      </c>
      <c r="S514" s="86">
        <v>16.5</v>
      </c>
      <c r="T514" s="87">
        <v>9406.2167900000004</v>
      </c>
      <c r="U514" s="88">
        <v>0.57999999999999996</v>
      </c>
      <c r="V514" s="93">
        <f t="shared" si="25"/>
        <v>1.4366094036449952E-2</v>
      </c>
      <c r="W514" s="89">
        <v>6.77</v>
      </c>
      <c r="X514" s="89">
        <v>3.66</v>
      </c>
      <c r="Y514" s="89">
        <v>9273</v>
      </c>
      <c r="Z514" s="89">
        <v>20200423</v>
      </c>
    </row>
    <row r="515" spans="1:26" x14ac:dyDescent="0.25">
      <c r="A515" s="79" t="s">
        <v>4498</v>
      </c>
      <c r="B515" s="79" t="s">
        <v>4499</v>
      </c>
      <c r="C515" s="80" t="s">
        <v>9613</v>
      </c>
      <c r="D515" s="80" t="s">
        <v>9669</v>
      </c>
      <c r="E515" s="80" t="s">
        <v>9772</v>
      </c>
      <c r="F515" s="80">
        <v>12</v>
      </c>
      <c r="G515" s="81">
        <v>83149.279999999999</v>
      </c>
      <c r="H515" s="82">
        <v>2.06</v>
      </c>
      <c r="I515" s="82">
        <v>1.99</v>
      </c>
      <c r="J515" s="82">
        <v>2.2000000000000002</v>
      </c>
      <c r="K515" s="83">
        <v>20.329999999999998</v>
      </c>
      <c r="L515" s="83">
        <v>20.64</v>
      </c>
      <c r="M515" s="83">
        <v>18.68</v>
      </c>
      <c r="N515" s="91">
        <f t="shared" si="26"/>
        <v>-3.3980582524271871E-2</v>
      </c>
      <c r="O515" s="91">
        <f t="shared" si="26"/>
        <v>0.10552763819095487</v>
      </c>
      <c r="P515" s="85">
        <v>2.72</v>
      </c>
      <c r="Q515" s="92">
        <f t="shared" si="27"/>
        <v>-6.0740571428571384</v>
      </c>
      <c r="R515" s="92">
        <f t="shared" si="27"/>
        <v>1.7701523809523794</v>
      </c>
      <c r="S515" s="86">
        <v>8.31</v>
      </c>
      <c r="T515" s="87">
        <v>38158.363279999998</v>
      </c>
      <c r="U515" s="88">
        <v>8.0500000000000007</v>
      </c>
      <c r="V515" s="93">
        <f t="shared" ref="V515:V578" si="28">(T515-Y515)/Y515</f>
        <v>6.6331494093427021E-2</v>
      </c>
      <c r="W515" s="89">
        <v>0</v>
      </c>
      <c r="X515" s="89">
        <v>5.44</v>
      </c>
      <c r="Y515" s="89">
        <v>35784.71</v>
      </c>
      <c r="Z515" s="89">
        <v>20200214</v>
      </c>
    </row>
    <row r="516" spans="1:26" x14ac:dyDescent="0.25">
      <c r="A516" s="79" t="s">
        <v>4500</v>
      </c>
      <c r="B516" s="79" t="s">
        <v>4501</v>
      </c>
      <c r="C516" s="80" t="s">
        <v>9613</v>
      </c>
      <c r="D516" s="80" t="s">
        <v>9669</v>
      </c>
      <c r="E516" s="80" t="s">
        <v>9727</v>
      </c>
      <c r="F516" s="80">
        <v>12</v>
      </c>
      <c r="G516" s="81">
        <v>4038.21</v>
      </c>
      <c r="H516" s="82">
        <v>1.04</v>
      </c>
      <c r="I516" s="82">
        <v>0.94</v>
      </c>
      <c r="J516" s="82">
        <v>0.91</v>
      </c>
      <c r="K516" s="83">
        <v>7.86</v>
      </c>
      <c r="L516" s="83">
        <v>9.8699999999999992</v>
      </c>
      <c r="M516" s="83">
        <v>10.199999999999999</v>
      </c>
      <c r="N516" s="91">
        <f t="shared" si="26"/>
        <v>-9.6153846153846242E-2</v>
      </c>
      <c r="O516" s="91">
        <f t="shared" si="26"/>
        <v>-3.1914893617021191E-2</v>
      </c>
      <c r="P516" s="85">
        <v>1.65</v>
      </c>
      <c r="Q516" s="92">
        <f t="shared" si="27"/>
        <v>-1.0264799999999989</v>
      </c>
      <c r="R516" s="92">
        <f t="shared" si="27"/>
        <v>-3.1960000000000082</v>
      </c>
      <c r="S516" s="86">
        <v>7.65</v>
      </c>
      <c r="U516" s="88">
        <v>5.46</v>
      </c>
      <c r="V516" s="93">
        <f t="shared" si="28"/>
        <v>-1</v>
      </c>
      <c r="W516" s="89">
        <v>-3.45</v>
      </c>
      <c r="X516" s="89">
        <v>14.25</v>
      </c>
      <c r="Y516" s="89">
        <v>3431</v>
      </c>
      <c r="Z516" s="89">
        <v>20200219</v>
      </c>
    </row>
    <row r="517" spans="1:26" x14ac:dyDescent="0.25">
      <c r="A517" s="79" t="s">
        <v>4516</v>
      </c>
      <c r="B517" s="79" t="s">
        <v>4517</v>
      </c>
      <c r="C517" s="80" t="s">
        <v>9619</v>
      </c>
      <c r="D517" s="80" t="s">
        <v>9669</v>
      </c>
      <c r="E517" s="80" t="s">
        <v>9796</v>
      </c>
      <c r="F517" s="80">
        <v>12</v>
      </c>
      <c r="G517" s="81">
        <v>4028.94</v>
      </c>
      <c r="H517" s="82">
        <v>0.89</v>
      </c>
      <c r="I517" s="82">
        <v>1.01</v>
      </c>
      <c r="J517" s="82">
        <v>1.1399999999999999</v>
      </c>
      <c r="K517" s="83">
        <v>96.82</v>
      </c>
      <c r="L517" s="83">
        <v>32.54</v>
      </c>
      <c r="M517" s="83">
        <v>28.75</v>
      </c>
      <c r="N517" s="91">
        <f t="shared" si="26"/>
        <v>0.1348314606741573</v>
      </c>
      <c r="O517" s="91">
        <f t="shared" si="26"/>
        <v>0.12871287128712861</v>
      </c>
      <c r="Q517" s="92">
        <f t="shared" si="27"/>
        <v>2.4133833333333334</v>
      </c>
      <c r="R517" s="92">
        <f t="shared" si="27"/>
        <v>2.2336538461538478</v>
      </c>
      <c r="S517" s="86">
        <v>62.77</v>
      </c>
      <c r="T517" s="87">
        <v>766.07299</v>
      </c>
      <c r="U517" s="88">
        <v>0.15</v>
      </c>
      <c r="V517" s="93">
        <f t="shared" si="28"/>
        <v>1.4230547507591091</v>
      </c>
      <c r="W517" s="89">
        <v>20</v>
      </c>
      <c r="X517" s="89">
        <v>0</v>
      </c>
      <c r="Y517" s="89">
        <v>316.16000000000003</v>
      </c>
      <c r="Z517" s="89">
        <v>20200225</v>
      </c>
    </row>
    <row r="518" spans="1:26" x14ac:dyDescent="0.25">
      <c r="A518" s="79" t="s">
        <v>4518</v>
      </c>
      <c r="B518" s="79" t="s">
        <v>4519</v>
      </c>
      <c r="C518" s="80" t="s">
        <v>9613</v>
      </c>
      <c r="D518" s="80" t="s">
        <v>9630</v>
      </c>
      <c r="E518" s="80" t="s">
        <v>9648</v>
      </c>
      <c r="F518" s="80">
        <v>9</v>
      </c>
      <c r="G518" s="81">
        <v>3347.15</v>
      </c>
      <c r="H518" s="82">
        <v>2.92</v>
      </c>
      <c r="I518" s="82">
        <v>3.09</v>
      </c>
      <c r="J518" s="82">
        <v>3.65</v>
      </c>
      <c r="K518" s="83">
        <v>15.4</v>
      </c>
      <c r="L518" s="83">
        <v>15.63</v>
      </c>
      <c r="M518" s="83">
        <v>13.23</v>
      </c>
      <c r="N518" s="91">
        <f t="shared" si="26"/>
        <v>5.8219178082191757E-2</v>
      </c>
      <c r="O518" s="91">
        <f t="shared" si="26"/>
        <v>0.18122977346278318</v>
      </c>
      <c r="P518" s="85">
        <v>1.44</v>
      </c>
      <c r="Q518" s="92">
        <f t="shared" si="27"/>
        <v>2.6846823529411776</v>
      </c>
      <c r="R518" s="92">
        <f t="shared" si="27"/>
        <v>0.73001249999999995</v>
      </c>
      <c r="S518" s="86">
        <v>47.23</v>
      </c>
      <c r="T518" s="87">
        <v>2733.1479399999998</v>
      </c>
      <c r="U518" s="88">
        <v>3.36</v>
      </c>
      <c r="V518" s="93">
        <f t="shared" si="28"/>
        <v>9.5669649228302192E-2</v>
      </c>
      <c r="W518" s="89">
        <v>14.81</v>
      </c>
      <c r="X518" s="89">
        <v>2.48</v>
      </c>
      <c r="Y518" s="89">
        <v>2494.5</v>
      </c>
      <c r="Z518" s="89">
        <v>20200205</v>
      </c>
    </row>
    <row r="519" spans="1:26" x14ac:dyDescent="0.25">
      <c r="A519" s="79" t="s">
        <v>4520</v>
      </c>
      <c r="B519" s="79" t="s">
        <v>4521</v>
      </c>
      <c r="C519" s="80" t="s">
        <v>9613</v>
      </c>
      <c r="D519" s="80" t="s">
        <v>9614</v>
      </c>
      <c r="E519" s="80" t="s">
        <v>9625</v>
      </c>
      <c r="F519" s="80">
        <v>3</v>
      </c>
      <c r="G519" s="81">
        <v>3144.78</v>
      </c>
      <c r="H519" s="82">
        <v>4.93</v>
      </c>
      <c r="I519" s="82">
        <v>5.07</v>
      </c>
      <c r="J519" s="82">
        <v>6.04</v>
      </c>
      <c r="K519" s="83">
        <v>14.5</v>
      </c>
      <c r="L519" s="83">
        <v>14.67</v>
      </c>
      <c r="M519" s="83">
        <v>12.31</v>
      </c>
      <c r="N519" s="91">
        <f t="shared" si="26"/>
        <v>2.839756592292101E-2</v>
      </c>
      <c r="O519" s="91">
        <f t="shared" si="26"/>
        <v>0.19132149901380666</v>
      </c>
      <c r="P519" s="85">
        <v>1.47</v>
      </c>
      <c r="Q519" s="92">
        <f t="shared" si="27"/>
        <v>5.165935714285693</v>
      </c>
      <c r="R519" s="92">
        <f t="shared" si="27"/>
        <v>0.6434195876288662</v>
      </c>
      <c r="S519" s="86">
        <v>16.96</v>
      </c>
      <c r="T519" s="87">
        <v>3152.9499500000002</v>
      </c>
      <c r="U519" s="88">
        <v>4.1100000000000003</v>
      </c>
      <c r="V519" s="93">
        <f t="shared" si="28"/>
        <v>0.12284542378917385</v>
      </c>
      <c r="W519" s="89">
        <v>2.5</v>
      </c>
      <c r="X519" s="89">
        <v>0.94</v>
      </c>
      <c r="Y519" s="89">
        <v>2808</v>
      </c>
      <c r="Z519" s="89">
        <v>20200205</v>
      </c>
    </row>
    <row r="520" spans="1:26" x14ac:dyDescent="0.25">
      <c r="A520" s="79" t="s">
        <v>4526</v>
      </c>
      <c r="B520" s="79" t="s">
        <v>4527</v>
      </c>
      <c r="C520" s="80" t="s">
        <v>9619</v>
      </c>
      <c r="D520" s="80" t="s">
        <v>9611</v>
      </c>
      <c r="E520" s="80" t="s">
        <v>9797</v>
      </c>
      <c r="F520" s="80">
        <v>12</v>
      </c>
      <c r="G520" s="81">
        <v>7067.42</v>
      </c>
      <c r="H520" s="82">
        <v>1.93</v>
      </c>
      <c r="I520" s="82">
        <v>2.36</v>
      </c>
      <c r="J520" s="82">
        <v>2.6</v>
      </c>
      <c r="K520" s="83">
        <v>28.17</v>
      </c>
      <c r="L520" s="83">
        <v>22.2</v>
      </c>
      <c r="M520" s="83">
        <v>20.149999999999999</v>
      </c>
      <c r="N520" s="91">
        <f t="shared" si="26"/>
        <v>0.22279792746113988</v>
      </c>
      <c r="O520" s="91">
        <f t="shared" si="26"/>
        <v>0.10169491525423738</v>
      </c>
      <c r="Q520" s="92">
        <f t="shared" si="27"/>
        <v>0.99641860465116283</v>
      </c>
      <c r="R520" s="92">
        <f t="shared" si="27"/>
        <v>1.9814166666666648</v>
      </c>
      <c r="S520" s="86">
        <v>24.16</v>
      </c>
      <c r="T520" s="87">
        <v>1769.6800499999999</v>
      </c>
      <c r="U520" s="88">
        <v>11.12</v>
      </c>
      <c r="V520" s="93">
        <f t="shared" si="28"/>
        <v>0.14136088358593998</v>
      </c>
      <c r="W520" s="89">
        <v>11.11</v>
      </c>
      <c r="X520" s="89">
        <v>0.61</v>
      </c>
      <c r="Y520" s="89">
        <v>1550.5</v>
      </c>
      <c r="Z520" s="89">
        <v>20200204</v>
      </c>
    </row>
    <row r="521" spans="1:26" x14ac:dyDescent="0.25">
      <c r="A521" s="79" t="s">
        <v>4528</v>
      </c>
      <c r="B521" s="79" t="s">
        <v>4529</v>
      </c>
      <c r="C521" s="80" t="s">
        <v>9613</v>
      </c>
      <c r="D521" s="80" t="s">
        <v>9640</v>
      </c>
      <c r="E521" s="80" t="s">
        <v>9649</v>
      </c>
      <c r="F521" s="80">
        <v>12</v>
      </c>
      <c r="G521" s="81">
        <v>4110.75</v>
      </c>
      <c r="H521" s="82">
        <v>2.14</v>
      </c>
      <c r="I521" s="82">
        <v>2.56</v>
      </c>
      <c r="J521" s="82">
        <v>3.01</v>
      </c>
      <c r="K521" s="83">
        <v>38.03</v>
      </c>
      <c r="L521" s="83">
        <v>30.64</v>
      </c>
      <c r="M521" s="83">
        <v>26.03</v>
      </c>
      <c r="N521" s="91">
        <f t="shared" si="26"/>
        <v>0.19626168224299062</v>
      </c>
      <c r="O521" s="91">
        <f t="shared" si="26"/>
        <v>0.17578124999999989</v>
      </c>
      <c r="Q521" s="92">
        <f t="shared" si="27"/>
        <v>1.5611809523809528</v>
      </c>
      <c r="R521" s="92">
        <f t="shared" si="27"/>
        <v>1.4808177777777787</v>
      </c>
      <c r="S521" s="86">
        <v>8.44</v>
      </c>
      <c r="T521" s="87">
        <v>1031.9439600000001</v>
      </c>
      <c r="U521" s="88">
        <v>22.53</v>
      </c>
      <c r="V521" s="93">
        <f t="shared" si="28"/>
        <v>0.27030375695504461</v>
      </c>
      <c r="W521" s="89">
        <v>3.45</v>
      </c>
      <c r="X521" s="89">
        <v>0</v>
      </c>
      <c r="Y521" s="89">
        <v>812.36</v>
      </c>
      <c r="Z521" s="89">
        <v>20200220</v>
      </c>
    </row>
    <row r="522" spans="1:26" x14ac:dyDescent="0.25">
      <c r="A522" s="79" t="s">
        <v>4534</v>
      </c>
      <c r="B522" s="79" t="s">
        <v>4535</v>
      </c>
      <c r="C522" s="80" t="s">
        <v>9613</v>
      </c>
      <c r="D522" s="80" t="s">
        <v>9669</v>
      </c>
      <c r="E522" s="80" t="s">
        <v>9684</v>
      </c>
      <c r="F522" s="80">
        <v>12</v>
      </c>
      <c r="G522" s="81">
        <v>41520.5</v>
      </c>
      <c r="H522" s="82">
        <v>4.74</v>
      </c>
      <c r="I522" s="82">
        <v>5.16</v>
      </c>
      <c r="J522" s="82">
        <v>5.63</v>
      </c>
      <c r="K522" s="83">
        <v>14.65</v>
      </c>
      <c r="L522" s="83">
        <v>13.83</v>
      </c>
      <c r="M522" s="83">
        <v>12.68</v>
      </c>
      <c r="N522" s="91">
        <f t="shared" ref="N522:O576" si="29">(I522-H522)/ABS(H522)</f>
        <v>8.8607594936708847E-2</v>
      </c>
      <c r="O522" s="91">
        <f t="shared" si="29"/>
        <v>9.1085271317829411E-2</v>
      </c>
      <c r="P522" s="85">
        <v>1.3</v>
      </c>
      <c r="Q522" s="92">
        <f t="shared" ref="Q522:R576" si="30">L522/(N522*100)</f>
        <v>1.5608142857142859</v>
      </c>
      <c r="R522" s="92">
        <f t="shared" si="30"/>
        <v>1.3921021276595753</v>
      </c>
      <c r="S522" s="86">
        <v>13.94</v>
      </c>
      <c r="T522" s="87">
        <v>18866.474600000001</v>
      </c>
      <c r="U522" s="88">
        <v>8.93</v>
      </c>
      <c r="V522" s="93">
        <f t="shared" si="28"/>
        <v>9.210059390810052E-2</v>
      </c>
      <c r="W522" s="89">
        <v>-0.88</v>
      </c>
      <c r="X522" s="89">
        <v>1.61</v>
      </c>
      <c r="Y522" s="89">
        <v>17275.400000000001</v>
      </c>
      <c r="Z522" s="89">
        <v>20200227</v>
      </c>
    </row>
    <row r="523" spans="1:26" x14ac:dyDescent="0.25">
      <c r="A523" s="79" t="s">
        <v>4536</v>
      </c>
      <c r="B523" s="79" t="s">
        <v>4537</v>
      </c>
      <c r="C523" s="80" t="s">
        <v>9617</v>
      </c>
      <c r="D523" s="80" t="s">
        <v>57</v>
      </c>
      <c r="E523" s="80" t="s">
        <v>9650</v>
      </c>
      <c r="F523" s="80">
        <v>12</v>
      </c>
      <c r="G523" s="81">
        <v>24920.5</v>
      </c>
      <c r="H523" s="82">
        <v>0.73</v>
      </c>
      <c r="I523" s="82">
        <v>0.66</v>
      </c>
      <c r="J523" s="82">
        <v>0.68</v>
      </c>
      <c r="L523" s="83">
        <v>17.510000000000002</v>
      </c>
      <c r="M523" s="83">
        <v>17.04</v>
      </c>
      <c r="N523" s="91">
        <f t="shared" si="29"/>
        <v>-9.5890410958904049E-2</v>
      </c>
      <c r="O523" s="91">
        <f t="shared" si="29"/>
        <v>3.0303030303030328E-2</v>
      </c>
      <c r="P523" s="85">
        <v>6.74</v>
      </c>
      <c r="Q523" s="92">
        <f t="shared" si="30"/>
        <v>-1.8260428571428584</v>
      </c>
      <c r="R523" s="92">
        <f t="shared" si="30"/>
        <v>5.6231999999999944</v>
      </c>
      <c r="S523" s="86">
        <v>14.62</v>
      </c>
      <c r="T523" s="87">
        <v>44768.449209999999</v>
      </c>
      <c r="U523" s="88">
        <v>-31.75</v>
      </c>
      <c r="V523" s="93">
        <f t="shared" si="28"/>
        <v>0.28216585591759952</v>
      </c>
      <c r="X523" s="89">
        <v>3.07</v>
      </c>
      <c r="Y523" s="89">
        <v>34916.269999999997</v>
      </c>
      <c r="Z523" s="89">
        <v>20200311</v>
      </c>
    </row>
    <row r="524" spans="1:26" x14ac:dyDescent="0.25">
      <c r="A524" s="79" t="s">
        <v>4538</v>
      </c>
      <c r="B524" s="79" t="s">
        <v>4539</v>
      </c>
      <c r="C524" s="80" t="s">
        <v>9613</v>
      </c>
      <c r="D524" s="80" t="s">
        <v>9611</v>
      </c>
      <c r="E524" s="80" t="s">
        <v>9671</v>
      </c>
      <c r="F524" s="80">
        <v>12</v>
      </c>
      <c r="G524" s="81">
        <v>12880.18</v>
      </c>
      <c r="H524" s="82">
        <v>5.36</v>
      </c>
      <c r="I524" s="82">
        <v>6.48</v>
      </c>
      <c r="J524" s="82">
        <v>7.8</v>
      </c>
      <c r="K524" s="83">
        <v>45.49</v>
      </c>
      <c r="L524" s="83">
        <v>36.130000000000003</v>
      </c>
      <c r="M524" s="83">
        <v>30.03</v>
      </c>
      <c r="N524" s="91">
        <f t="shared" si="29"/>
        <v>0.20895522388059704</v>
      </c>
      <c r="O524" s="91">
        <f t="shared" si="29"/>
        <v>0.20370370370370361</v>
      </c>
      <c r="P524" s="85">
        <v>1.81</v>
      </c>
      <c r="Q524" s="92">
        <f t="shared" si="30"/>
        <v>1.7290785714285715</v>
      </c>
      <c r="R524" s="92">
        <f t="shared" si="30"/>
        <v>1.4742000000000008</v>
      </c>
      <c r="S524" s="86">
        <v>18.440000000000001</v>
      </c>
      <c r="T524" s="87">
        <v>2804.9799800000001</v>
      </c>
      <c r="U524" s="88">
        <v>25.95</v>
      </c>
      <c r="V524" s="93">
        <f t="shared" si="28"/>
        <v>0.52203850432196908</v>
      </c>
      <c r="W524" s="89">
        <v>3.73</v>
      </c>
      <c r="X524" s="89">
        <v>0</v>
      </c>
      <c r="Y524" s="89">
        <v>1842.91</v>
      </c>
      <c r="Z524" s="89">
        <v>20200220</v>
      </c>
    </row>
    <row r="525" spans="1:26" x14ac:dyDescent="0.25">
      <c r="A525" s="79" t="s">
        <v>4544</v>
      </c>
      <c r="B525" s="79" t="s">
        <v>4545</v>
      </c>
      <c r="C525" s="80" t="s">
        <v>9613</v>
      </c>
      <c r="D525" s="80" t="s">
        <v>9669</v>
      </c>
      <c r="E525" s="80" t="s">
        <v>9727</v>
      </c>
      <c r="F525" s="80">
        <v>12</v>
      </c>
      <c r="G525" s="81">
        <v>55583.01</v>
      </c>
      <c r="H525" s="82">
        <v>2.13</v>
      </c>
      <c r="I525" s="82">
        <v>2.1800000000000002</v>
      </c>
      <c r="J525" s="82">
        <v>2.2799999999999998</v>
      </c>
      <c r="K525" s="83">
        <v>11.76</v>
      </c>
      <c r="L525" s="83">
        <v>11.62</v>
      </c>
      <c r="M525" s="83">
        <v>11.16</v>
      </c>
      <c r="N525" s="91">
        <f t="shared" si="29"/>
        <v>2.3474178403755996E-2</v>
      </c>
      <c r="O525" s="91">
        <f t="shared" si="29"/>
        <v>4.5871559633027359E-2</v>
      </c>
      <c r="P525" s="85">
        <v>2.91</v>
      </c>
      <c r="Q525" s="92">
        <f t="shared" si="30"/>
        <v>4.9501199999999734</v>
      </c>
      <c r="R525" s="92">
        <f t="shared" si="30"/>
        <v>2.4328800000000084</v>
      </c>
      <c r="S525" s="86">
        <v>19.03</v>
      </c>
      <c r="T525" s="87">
        <v>34553.191400000003</v>
      </c>
      <c r="U525" s="88">
        <v>3.74</v>
      </c>
      <c r="V525" s="93">
        <f t="shared" si="28"/>
        <v>5.3797939565466871E-2</v>
      </c>
      <c r="W525" s="89">
        <v>0</v>
      </c>
      <c r="X525" s="89">
        <v>7.01</v>
      </c>
      <c r="Y525" s="89">
        <v>32789.199999999997</v>
      </c>
      <c r="Z525" s="89">
        <v>20200506</v>
      </c>
    </row>
    <row r="526" spans="1:26" x14ac:dyDescent="0.25">
      <c r="A526" s="79" t="s">
        <v>4548</v>
      </c>
      <c r="B526" s="79" t="s">
        <v>4549</v>
      </c>
      <c r="C526" s="80" t="s">
        <v>9613</v>
      </c>
      <c r="D526" s="80" t="s">
        <v>9634</v>
      </c>
      <c r="E526" s="80" t="s">
        <v>9642</v>
      </c>
      <c r="F526" s="80">
        <v>12</v>
      </c>
      <c r="G526" s="81">
        <v>5622.33</v>
      </c>
      <c r="H526" s="82">
        <v>5.45</v>
      </c>
      <c r="I526" s="82">
        <v>5.38</v>
      </c>
      <c r="J526" s="82">
        <v>5.79</v>
      </c>
      <c r="K526" s="83">
        <v>12.86</v>
      </c>
      <c r="L526" s="83">
        <v>13.33</v>
      </c>
      <c r="M526" s="83">
        <v>12.38</v>
      </c>
      <c r="N526" s="91">
        <f t="shared" si="29"/>
        <v>-1.2844036697247757E-2</v>
      </c>
      <c r="O526" s="91">
        <f t="shared" si="29"/>
        <v>7.6208178438661733E-2</v>
      </c>
      <c r="P526" s="85">
        <v>4.1900000000000004</v>
      </c>
      <c r="Q526" s="92">
        <f t="shared" si="30"/>
        <v>-10.378357142857102</v>
      </c>
      <c r="R526" s="92">
        <f t="shared" si="30"/>
        <v>1.6244975609756094</v>
      </c>
      <c r="S526" s="86">
        <v>7.74</v>
      </c>
      <c r="T526" s="87">
        <v>654.60797000000002</v>
      </c>
      <c r="U526" s="88">
        <v>15.18</v>
      </c>
      <c r="V526" s="93">
        <f t="shared" si="28"/>
        <v>-6.5819973456252762E-2</v>
      </c>
      <c r="W526" s="89">
        <v>8.15</v>
      </c>
      <c r="X526" s="89">
        <v>6.28</v>
      </c>
      <c r="Y526" s="89">
        <v>700.73</v>
      </c>
      <c r="Z526" s="89">
        <v>20200224</v>
      </c>
    </row>
    <row r="527" spans="1:26" x14ac:dyDescent="0.25">
      <c r="A527" s="79" t="s">
        <v>4554</v>
      </c>
      <c r="B527" s="79" t="s">
        <v>4555</v>
      </c>
      <c r="C527" s="80" t="s">
        <v>9613</v>
      </c>
      <c r="D527" s="80" t="s">
        <v>9634</v>
      </c>
      <c r="E527" s="80" t="s">
        <v>9676</v>
      </c>
      <c r="F527" s="80">
        <v>12</v>
      </c>
      <c r="G527" s="81">
        <v>4011.31</v>
      </c>
      <c r="H527" s="82">
        <v>0.8</v>
      </c>
      <c r="I527" s="82">
        <v>0.68</v>
      </c>
      <c r="J527" s="82">
        <v>0.67</v>
      </c>
      <c r="K527" s="83">
        <v>39.64</v>
      </c>
      <c r="L527" s="83">
        <v>48.74</v>
      </c>
      <c r="M527" s="83">
        <v>49.1</v>
      </c>
      <c r="N527" s="91">
        <f t="shared" si="29"/>
        <v>-0.15</v>
      </c>
      <c r="O527" s="91">
        <f t="shared" si="29"/>
        <v>-1.4705882352941188E-2</v>
      </c>
      <c r="Q527" s="92">
        <f t="shared" si="30"/>
        <v>-3.2493333333333334</v>
      </c>
      <c r="R527" s="92">
        <f t="shared" si="30"/>
        <v>-33.387999999999977</v>
      </c>
      <c r="S527" s="86">
        <v>15.19</v>
      </c>
      <c r="T527" s="87">
        <v>105.55</v>
      </c>
      <c r="U527" s="88">
        <v>-32.76</v>
      </c>
      <c r="V527" s="93">
        <f t="shared" si="28"/>
        <v>-0.46426758704700033</v>
      </c>
      <c r="W527" s="89">
        <v>16.670000000000002</v>
      </c>
      <c r="X527" s="89">
        <v>0</v>
      </c>
      <c r="Y527" s="89">
        <v>197.02</v>
      </c>
      <c r="Z527" s="89">
        <v>20200212</v>
      </c>
    </row>
    <row r="528" spans="1:26" x14ac:dyDescent="0.25">
      <c r="A528" s="79" t="s">
        <v>4556</v>
      </c>
      <c r="B528" s="79" t="s">
        <v>4557</v>
      </c>
      <c r="C528" s="80" t="s">
        <v>9613</v>
      </c>
      <c r="D528" s="80" t="s">
        <v>9634</v>
      </c>
      <c r="E528" s="80" t="s">
        <v>9708</v>
      </c>
      <c r="F528" s="80">
        <v>12</v>
      </c>
      <c r="G528" s="81">
        <v>11274.93</v>
      </c>
      <c r="H528" s="82">
        <v>4.62</v>
      </c>
      <c r="I528" s="82">
        <v>4.8600000000000003</v>
      </c>
      <c r="J528" s="82">
        <v>5.41</v>
      </c>
      <c r="K528" s="83">
        <v>5.47</v>
      </c>
      <c r="L528" s="83">
        <v>4.99</v>
      </c>
      <c r="M528" s="83">
        <v>4.4800000000000004</v>
      </c>
      <c r="N528" s="91">
        <f t="shared" si="29"/>
        <v>5.1948051948051993E-2</v>
      </c>
      <c r="O528" s="91">
        <f t="shared" si="29"/>
        <v>0.11316872427983535</v>
      </c>
      <c r="P528" s="85">
        <v>0.56000000000000005</v>
      </c>
      <c r="Q528" s="92">
        <f t="shared" si="30"/>
        <v>0.96057499999999918</v>
      </c>
      <c r="R528" s="92">
        <f t="shared" si="30"/>
        <v>0.39586909090909111</v>
      </c>
      <c r="T528" s="87">
        <v>13689.025390000001</v>
      </c>
      <c r="V528" s="93">
        <f t="shared" si="28"/>
        <v>0.13338511260142413</v>
      </c>
      <c r="W528" s="89">
        <v>30.19</v>
      </c>
      <c r="X528" s="89">
        <v>2.48</v>
      </c>
      <c r="Y528" s="89">
        <v>12078</v>
      </c>
      <c r="Z528" s="89">
        <v>20200227</v>
      </c>
    </row>
    <row r="529" spans="1:26" x14ac:dyDescent="0.25">
      <c r="A529" s="79" t="s">
        <v>4558</v>
      </c>
      <c r="B529" s="79" t="s">
        <v>4559</v>
      </c>
      <c r="C529" s="80" t="s">
        <v>9619</v>
      </c>
      <c r="D529" s="80" t="s">
        <v>9634</v>
      </c>
      <c r="E529" s="80" t="s">
        <v>9642</v>
      </c>
      <c r="F529" s="80">
        <v>12</v>
      </c>
      <c r="G529" s="81">
        <v>48810.38</v>
      </c>
      <c r="H529" s="82">
        <v>22.65</v>
      </c>
      <c r="I529" s="82">
        <v>24.79</v>
      </c>
      <c r="J529" s="82">
        <v>28.58</v>
      </c>
      <c r="K529" s="83">
        <v>26.86</v>
      </c>
      <c r="L529" s="83">
        <v>24.34</v>
      </c>
      <c r="M529" s="83">
        <v>21.12</v>
      </c>
      <c r="N529" s="91">
        <f t="shared" si="29"/>
        <v>9.4481236203090541E-2</v>
      </c>
      <c r="O529" s="91">
        <f t="shared" si="29"/>
        <v>0.15288422751109315</v>
      </c>
      <c r="P529" s="85">
        <v>1.82</v>
      </c>
      <c r="Q529" s="92">
        <f t="shared" si="30"/>
        <v>2.5761728971962605</v>
      </c>
      <c r="R529" s="92">
        <f t="shared" si="30"/>
        <v>1.3814374670184699</v>
      </c>
      <c r="S529" s="86">
        <v>5.94</v>
      </c>
      <c r="T529" s="87">
        <v>6072.1362300000001</v>
      </c>
      <c r="U529" s="88">
        <v>20.09</v>
      </c>
      <c r="V529" s="93">
        <f t="shared" si="28"/>
        <v>0.1972703617166012</v>
      </c>
      <c r="W529" s="89">
        <v>1.28</v>
      </c>
      <c r="X529" s="89">
        <v>1.63</v>
      </c>
      <c r="Y529" s="89">
        <v>5071.6499999999996</v>
      </c>
      <c r="Z529" s="89">
        <v>20200212</v>
      </c>
    </row>
    <row r="530" spans="1:26" x14ac:dyDescent="0.25">
      <c r="A530" s="79" t="s">
        <v>4560</v>
      </c>
      <c r="B530" s="79" t="s">
        <v>4561</v>
      </c>
      <c r="C530" s="80" t="s">
        <v>9613</v>
      </c>
      <c r="D530" s="80" t="s">
        <v>9669</v>
      </c>
      <c r="E530" s="80" t="s">
        <v>9772</v>
      </c>
      <c r="F530" s="80">
        <v>12</v>
      </c>
      <c r="G530" s="81">
        <v>4651.1899999999996</v>
      </c>
      <c r="H530" s="82">
        <v>3.24</v>
      </c>
      <c r="I530" s="82">
        <v>4.43</v>
      </c>
      <c r="J530" s="82">
        <v>4.21</v>
      </c>
      <c r="K530" s="83">
        <v>4.41</v>
      </c>
      <c r="L530" s="83">
        <v>5.0599999999999996</v>
      </c>
      <c r="M530" s="83">
        <v>5.33</v>
      </c>
      <c r="N530" s="91">
        <f t="shared" si="29"/>
        <v>0.36728395061728375</v>
      </c>
      <c r="O530" s="91">
        <f t="shared" si="29"/>
        <v>-4.966139954853268E-2</v>
      </c>
      <c r="Q530" s="92">
        <f t="shared" si="30"/>
        <v>0.13776806722689081</v>
      </c>
      <c r="R530" s="92">
        <f t="shared" si="30"/>
        <v>-1.0732681818181831</v>
      </c>
      <c r="S530" s="86">
        <v>18.34</v>
      </c>
      <c r="T530" s="87">
        <v>1672.1750400000001</v>
      </c>
      <c r="U530" s="88">
        <v>30.12</v>
      </c>
      <c r="V530" s="93">
        <f t="shared" si="28"/>
        <v>0.11843692060731736</v>
      </c>
      <c r="W530" s="89">
        <v>23.58</v>
      </c>
      <c r="X530" s="89">
        <v>20.7</v>
      </c>
      <c r="Y530" s="89">
        <v>1495.1</v>
      </c>
      <c r="Z530" s="89">
        <v>20200213</v>
      </c>
    </row>
    <row r="531" spans="1:26" x14ac:dyDescent="0.25">
      <c r="A531" s="79" t="s">
        <v>4562</v>
      </c>
      <c r="B531" s="79" t="s">
        <v>4563</v>
      </c>
      <c r="C531" s="80" t="s">
        <v>9613</v>
      </c>
      <c r="D531" s="80" t="s">
        <v>9669</v>
      </c>
      <c r="E531" s="80" t="s">
        <v>9782</v>
      </c>
      <c r="F531" s="80">
        <v>12</v>
      </c>
      <c r="G531" s="81">
        <v>59695.25</v>
      </c>
      <c r="H531" s="82">
        <v>1.46</v>
      </c>
      <c r="I531" s="82">
        <v>1.79</v>
      </c>
      <c r="J531" s="82">
        <v>1.9</v>
      </c>
      <c r="K531" s="83">
        <v>11.24</v>
      </c>
      <c r="L531" s="83">
        <v>9.99</v>
      </c>
      <c r="M531" s="83">
        <v>9.41</v>
      </c>
      <c r="N531" s="91">
        <f t="shared" si="29"/>
        <v>0.22602739726027402</v>
      </c>
      <c r="O531" s="91">
        <f t="shared" si="29"/>
        <v>6.1452513966480375E-2</v>
      </c>
      <c r="Q531" s="92">
        <f t="shared" si="30"/>
        <v>0.44198181818181809</v>
      </c>
      <c r="R531" s="92">
        <f t="shared" si="30"/>
        <v>1.5312636363636383</v>
      </c>
      <c r="S531" s="86">
        <v>12.12</v>
      </c>
      <c r="T531" s="87">
        <v>94433.328120000006</v>
      </c>
      <c r="U531" s="88">
        <v>1.19</v>
      </c>
      <c r="V531" s="93">
        <f t="shared" si="28"/>
        <v>0.1864526795069919</v>
      </c>
      <c r="W531" s="89">
        <v>13.79</v>
      </c>
      <c r="X531" s="89">
        <v>4.25</v>
      </c>
      <c r="Y531" s="89">
        <v>79593</v>
      </c>
      <c r="Z531" s="89">
        <v>20200204</v>
      </c>
    </row>
    <row r="532" spans="1:26" x14ac:dyDescent="0.25">
      <c r="A532" s="79" t="s">
        <v>4564</v>
      </c>
      <c r="B532" s="79" t="s">
        <v>4565</v>
      </c>
      <c r="C532" s="80" t="s">
        <v>9613</v>
      </c>
      <c r="D532" s="80" t="s">
        <v>9634</v>
      </c>
      <c r="E532" s="80" t="s">
        <v>9635</v>
      </c>
      <c r="F532" s="80">
        <v>12</v>
      </c>
      <c r="G532" s="81">
        <v>30763</v>
      </c>
      <c r="H532" s="82">
        <v>3.47</v>
      </c>
      <c r="I532" s="82">
        <v>3.63</v>
      </c>
      <c r="J532" s="82">
        <v>3.78</v>
      </c>
      <c r="K532" s="83">
        <v>23.67</v>
      </c>
      <c r="L532" s="83">
        <v>22.84</v>
      </c>
      <c r="M532" s="83">
        <v>21.92</v>
      </c>
      <c r="N532" s="91">
        <f t="shared" si="29"/>
        <v>4.6109510086455245E-2</v>
      </c>
      <c r="O532" s="91">
        <f t="shared" si="29"/>
        <v>4.132231404958675E-2</v>
      </c>
      <c r="P532" s="85">
        <v>3.69</v>
      </c>
      <c r="Q532" s="92">
        <f t="shared" si="30"/>
        <v>4.9534250000000091</v>
      </c>
      <c r="R532" s="92">
        <f t="shared" si="30"/>
        <v>5.3046400000000036</v>
      </c>
      <c r="S532" s="86">
        <v>9.36</v>
      </c>
      <c r="T532" s="87">
        <v>2780.8569299999999</v>
      </c>
      <c r="U532" s="88">
        <v>-0.35</v>
      </c>
      <c r="V532" s="93">
        <f t="shared" si="28"/>
        <v>2.9539008615104292E-2</v>
      </c>
      <c r="W532" s="89">
        <v>2.25</v>
      </c>
      <c r="X532" s="89">
        <v>2.74</v>
      </c>
      <c r="Y532" s="89">
        <v>2701.07</v>
      </c>
      <c r="Z532" s="89">
        <v>20200505</v>
      </c>
    </row>
    <row r="533" spans="1:26" x14ac:dyDescent="0.25">
      <c r="A533" s="79" t="s">
        <v>4570</v>
      </c>
      <c r="B533" s="79" t="s">
        <v>4571</v>
      </c>
      <c r="C533" s="80" t="s">
        <v>9617</v>
      </c>
      <c r="D533" s="80" t="s">
        <v>9626</v>
      </c>
      <c r="E533" s="80" t="s">
        <v>9774</v>
      </c>
      <c r="F533" s="80">
        <v>12</v>
      </c>
      <c r="G533" s="81">
        <v>9531.9</v>
      </c>
      <c r="H533" s="82">
        <v>22.27</v>
      </c>
      <c r="I533" s="82">
        <v>28.08</v>
      </c>
      <c r="J533" s="82">
        <v>31.24</v>
      </c>
      <c r="L533" s="83">
        <v>19.07</v>
      </c>
      <c r="M533" s="83">
        <v>17.14</v>
      </c>
      <c r="N533" s="91">
        <f t="shared" si="29"/>
        <v>0.26088908845981135</v>
      </c>
      <c r="O533" s="91">
        <f t="shared" si="29"/>
        <v>0.11253561253561255</v>
      </c>
      <c r="Q533" s="92">
        <f t="shared" si="30"/>
        <v>0.73096196213425146</v>
      </c>
      <c r="R533" s="92">
        <f t="shared" si="30"/>
        <v>1.5230734177215188</v>
      </c>
      <c r="T533" s="87">
        <v>5670.9902300000003</v>
      </c>
      <c r="V533" s="93">
        <f t="shared" si="28"/>
        <v>0.31362625635561325</v>
      </c>
      <c r="X533" s="89">
        <v>0</v>
      </c>
      <c r="Y533" s="89">
        <v>4317.05</v>
      </c>
      <c r="Z533" s="89">
        <v>20200303</v>
      </c>
    </row>
    <row r="534" spans="1:26" x14ac:dyDescent="0.25">
      <c r="A534" s="79" t="s">
        <v>4572</v>
      </c>
      <c r="B534" s="79" t="s">
        <v>4573</v>
      </c>
      <c r="C534" s="80" t="s">
        <v>9619</v>
      </c>
      <c r="D534" s="80" t="s">
        <v>9643</v>
      </c>
      <c r="E534" s="80" t="s">
        <v>9759</v>
      </c>
      <c r="F534" s="80">
        <v>12</v>
      </c>
      <c r="G534" s="81">
        <v>4736.16</v>
      </c>
      <c r="H534" s="82">
        <v>1.44</v>
      </c>
      <c r="I534" s="82">
        <v>1.75</v>
      </c>
      <c r="J534" s="82">
        <v>3.45</v>
      </c>
      <c r="K534" s="83">
        <v>49.11</v>
      </c>
      <c r="L534" s="83">
        <v>34.75</v>
      </c>
      <c r="M534" s="83">
        <v>17.649999999999999</v>
      </c>
      <c r="N534" s="91">
        <f t="shared" si="29"/>
        <v>0.21527777777777782</v>
      </c>
      <c r="O534" s="91">
        <f t="shared" si="29"/>
        <v>0.97142857142857153</v>
      </c>
      <c r="P534" s="85">
        <v>1.46</v>
      </c>
      <c r="Q534" s="92">
        <f t="shared" si="30"/>
        <v>1.6141935483870964</v>
      </c>
      <c r="R534" s="92">
        <f t="shared" si="30"/>
        <v>0.18169117647058819</v>
      </c>
      <c r="S534" s="86">
        <v>8.99</v>
      </c>
      <c r="T534" s="87">
        <v>7930.6430600000003</v>
      </c>
      <c r="U534" s="88">
        <v>44.7</v>
      </c>
      <c r="V534" s="93">
        <f t="shared" si="28"/>
        <v>2.8572979022475571</v>
      </c>
      <c r="W534" s="89">
        <v>-23.81</v>
      </c>
      <c r="X534" s="89">
        <v>0</v>
      </c>
      <c r="Y534" s="89">
        <v>2056.0100000000002</v>
      </c>
      <c r="Z534" s="89">
        <v>20200226</v>
      </c>
    </row>
    <row r="535" spans="1:26" x14ac:dyDescent="0.25">
      <c r="A535" s="79" t="s">
        <v>4574</v>
      </c>
      <c r="B535" s="79" t="s">
        <v>4575</v>
      </c>
      <c r="C535" s="80" t="s">
        <v>9619</v>
      </c>
      <c r="D535" s="80" t="s">
        <v>9611</v>
      </c>
      <c r="E535" s="80" t="s">
        <v>9798</v>
      </c>
      <c r="F535" s="80">
        <v>12</v>
      </c>
      <c r="G535" s="81">
        <v>26076.45</v>
      </c>
      <c r="H535" s="82">
        <v>0.44</v>
      </c>
      <c r="I535" s="82">
        <v>0.53</v>
      </c>
      <c r="J535" s="82">
        <v>0.6</v>
      </c>
      <c r="K535" s="83">
        <v>71.73</v>
      </c>
      <c r="L535" s="83">
        <v>14.96</v>
      </c>
      <c r="M535" s="83">
        <v>13.2</v>
      </c>
      <c r="N535" s="91">
        <f t="shared" si="29"/>
        <v>0.20454545454545461</v>
      </c>
      <c r="O535" s="91">
        <f t="shared" si="29"/>
        <v>0.13207547169811309</v>
      </c>
      <c r="Q535" s="92">
        <f t="shared" si="30"/>
        <v>0.73137777777777757</v>
      </c>
      <c r="R535" s="92">
        <f t="shared" si="30"/>
        <v>0.99942857142857222</v>
      </c>
      <c r="S535" s="86">
        <v>4.41</v>
      </c>
      <c r="T535" s="87">
        <v>24526.460930000001</v>
      </c>
      <c r="U535" s="88">
        <v>-4.9800000000000004</v>
      </c>
      <c r="V535" s="93">
        <f t="shared" si="28"/>
        <v>2.0123877046729084E-2</v>
      </c>
      <c r="W535" s="89">
        <v>-6.25</v>
      </c>
      <c r="X535" s="89">
        <v>0.83</v>
      </c>
      <c r="Y535" s="89">
        <v>24042.63</v>
      </c>
      <c r="Z535" s="89">
        <v>20200415</v>
      </c>
    </row>
    <row r="536" spans="1:26" x14ac:dyDescent="0.25">
      <c r="A536" s="79" t="s">
        <v>4576</v>
      </c>
      <c r="B536" s="79" t="s">
        <v>4577</v>
      </c>
      <c r="C536" s="80" t="s">
        <v>9619</v>
      </c>
      <c r="D536" s="80" t="s">
        <v>9634</v>
      </c>
      <c r="E536" s="80" t="s">
        <v>9660</v>
      </c>
      <c r="F536" s="80">
        <v>12</v>
      </c>
      <c r="G536" s="81">
        <v>7712.22</v>
      </c>
      <c r="H536" s="82">
        <v>6.22</v>
      </c>
      <c r="I536" s="82">
        <v>6.64</v>
      </c>
      <c r="K536" s="83">
        <v>27.33</v>
      </c>
      <c r="L536" s="83">
        <v>25.15</v>
      </c>
      <c r="N536" s="91">
        <f t="shared" si="29"/>
        <v>6.7524115755627001E-2</v>
      </c>
      <c r="O536" s="91">
        <f t="shared" si="29"/>
        <v>-1</v>
      </c>
      <c r="Q536" s="92">
        <f t="shared" si="30"/>
        <v>3.7245952380952385</v>
      </c>
      <c r="R536" s="92">
        <f t="shared" si="30"/>
        <v>0</v>
      </c>
      <c r="S536" s="86">
        <v>30.65</v>
      </c>
      <c r="T536" s="87">
        <v>2593.3000400000001</v>
      </c>
      <c r="U536" s="88">
        <v>-20.39</v>
      </c>
      <c r="V536" s="93">
        <f t="shared" si="28"/>
        <v>8.861101246321694E-2</v>
      </c>
      <c r="W536" s="89">
        <v>7.14</v>
      </c>
      <c r="X536" s="89">
        <v>2.31</v>
      </c>
      <c r="Y536" s="89">
        <v>2382.21</v>
      </c>
      <c r="Z536" s="89">
        <v>20200220</v>
      </c>
    </row>
    <row r="537" spans="1:26" x14ac:dyDescent="0.25">
      <c r="A537" s="79" t="s">
        <v>4580</v>
      </c>
      <c r="B537" s="79" t="s">
        <v>4581</v>
      </c>
      <c r="C537" s="80" t="s">
        <v>9613</v>
      </c>
      <c r="D537" s="80" t="s">
        <v>9662</v>
      </c>
      <c r="E537" s="80" t="s">
        <v>9710</v>
      </c>
      <c r="F537" s="80">
        <v>12</v>
      </c>
      <c r="G537" s="81">
        <v>3142.34</v>
      </c>
      <c r="H537" s="82">
        <v>-0.83</v>
      </c>
      <c r="I537" s="82">
        <v>0.5</v>
      </c>
      <c r="J537" s="82">
        <v>1.5</v>
      </c>
      <c r="L537" s="83">
        <v>34.409999999999997</v>
      </c>
      <c r="M537" s="83">
        <v>11.39</v>
      </c>
      <c r="N537" s="91">
        <f t="shared" si="29"/>
        <v>1.602409638554217</v>
      </c>
      <c r="O537" s="91">
        <f t="shared" si="29"/>
        <v>2</v>
      </c>
      <c r="P537" s="85">
        <v>2.02</v>
      </c>
      <c r="Q537" s="92">
        <f t="shared" si="30"/>
        <v>0.21473909774436084</v>
      </c>
      <c r="R537" s="92">
        <f t="shared" si="30"/>
        <v>5.6950000000000001E-2</v>
      </c>
      <c r="S537" s="86">
        <v>-3.36</v>
      </c>
      <c r="T537" s="87">
        <v>6523.9799800000001</v>
      </c>
      <c r="U537" s="88">
        <v>-4.6100000000000003</v>
      </c>
      <c r="V537" s="93">
        <f t="shared" si="28"/>
        <v>0.28650193843544786</v>
      </c>
      <c r="W537" s="89">
        <v>-44.44</v>
      </c>
      <c r="X537" s="89">
        <v>0</v>
      </c>
      <c r="Y537" s="89">
        <v>5071.1000000000004</v>
      </c>
      <c r="Z537" s="89">
        <v>20200312</v>
      </c>
    </row>
    <row r="538" spans="1:26" x14ac:dyDescent="0.25">
      <c r="A538" s="79" t="s">
        <v>4582</v>
      </c>
      <c r="B538" s="79" t="s">
        <v>87</v>
      </c>
      <c r="C538" s="80" t="s">
        <v>9613</v>
      </c>
      <c r="D538" s="80" t="s">
        <v>57</v>
      </c>
      <c r="E538" s="80" t="s">
        <v>9650</v>
      </c>
      <c r="F538" s="80">
        <v>12</v>
      </c>
      <c r="G538" s="81">
        <v>29918.79</v>
      </c>
      <c r="H538" s="82">
        <v>3.45</v>
      </c>
      <c r="I538" s="82">
        <v>3.63</v>
      </c>
      <c r="J538" s="82">
        <v>3.84</v>
      </c>
      <c r="K538" s="83">
        <v>27.02</v>
      </c>
      <c r="L538" s="83">
        <v>25.46</v>
      </c>
      <c r="M538" s="83">
        <v>24.07</v>
      </c>
      <c r="N538" s="91">
        <f t="shared" si="29"/>
        <v>5.2173913043478175E-2</v>
      </c>
      <c r="O538" s="91">
        <f t="shared" si="29"/>
        <v>5.7851239669421482E-2</v>
      </c>
      <c r="P538" s="85">
        <v>4.41</v>
      </c>
      <c r="Q538" s="92">
        <f t="shared" si="30"/>
        <v>4.8798333333333419</v>
      </c>
      <c r="R538" s="92">
        <f t="shared" si="30"/>
        <v>4.1606714285714288</v>
      </c>
      <c r="S538" s="86">
        <v>9.2799999999999994</v>
      </c>
      <c r="T538" s="87">
        <v>9187.2324200000003</v>
      </c>
      <c r="U538" s="88">
        <v>1.85</v>
      </c>
      <c r="V538" s="93">
        <f t="shared" si="28"/>
        <v>8.7478092374706981E-2</v>
      </c>
      <c r="W538" s="89">
        <v>4.26</v>
      </c>
      <c r="X538" s="89">
        <v>2.3199999999999998</v>
      </c>
      <c r="Y538" s="89">
        <v>8448.2000000000007</v>
      </c>
      <c r="Z538" s="89">
        <v>20200219</v>
      </c>
    </row>
    <row r="539" spans="1:26" x14ac:dyDescent="0.25">
      <c r="A539" s="79" t="s">
        <v>4583</v>
      </c>
      <c r="B539" s="79" t="s">
        <v>4584</v>
      </c>
      <c r="C539" s="80" t="s">
        <v>9617</v>
      </c>
      <c r="D539" s="80" t="s">
        <v>9626</v>
      </c>
      <c r="E539" s="80" t="s">
        <v>9778</v>
      </c>
      <c r="F539" s="80">
        <v>3</v>
      </c>
      <c r="G539" s="81">
        <v>22686.31</v>
      </c>
      <c r="H539" s="82">
        <v>1.96</v>
      </c>
      <c r="I539" s="82">
        <v>2.59</v>
      </c>
      <c r="J539" s="82">
        <v>2.38</v>
      </c>
      <c r="K539" s="83">
        <v>43.74</v>
      </c>
      <c r="L539" s="83">
        <v>30.56</v>
      </c>
      <c r="M539" s="83">
        <v>33.31</v>
      </c>
      <c r="N539" s="91">
        <f t="shared" si="29"/>
        <v>0.3214285714285714</v>
      </c>
      <c r="O539" s="91">
        <f t="shared" si="29"/>
        <v>-8.1081081081081072E-2</v>
      </c>
      <c r="P539" s="85">
        <v>2.42</v>
      </c>
      <c r="Q539" s="92">
        <f t="shared" si="30"/>
        <v>0.95075555555555569</v>
      </c>
      <c r="R539" s="92">
        <f t="shared" si="30"/>
        <v>-4.1082333333333345</v>
      </c>
      <c r="S539" s="86">
        <v>9.01</v>
      </c>
      <c r="T539" s="87">
        <v>6289.0497999999998</v>
      </c>
      <c r="U539" s="88">
        <v>4.5599999999999996</v>
      </c>
      <c r="V539" s="93">
        <f t="shared" si="28"/>
        <v>8.7034643445435156E-2</v>
      </c>
      <c r="W539" s="89">
        <v>-71.19</v>
      </c>
      <c r="X539" s="89">
        <v>1.57</v>
      </c>
      <c r="Y539" s="89">
        <v>5785.51</v>
      </c>
      <c r="Z539" s="89">
        <v>20200203</v>
      </c>
    </row>
    <row r="540" spans="1:26" x14ac:dyDescent="0.25">
      <c r="A540" s="79" t="s">
        <v>4590</v>
      </c>
      <c r="B540" s="79" t="s">
        <v>4591</v>
      </c>
      <c r="C540" s="80" t="s">
        <v>9617</v>
      </c>
      <c r="D540" s="80" t="s">
        <v>9626</v>
      </c>
      <c r="E540" s="80" t="s">
        <v>9629</v>
      </c>
      <c r="F540" s="80">
        <v>12</v>
      </c>
      <c r="G540" s="81">
        <v>32757.72</v>
      </c>
      <c r="H540" s="82">
        <v>2.38</v>
      </c>
      <c r="I540" s="82">
        <v>2.63</v>
      </c>
      <c r="J540" s="82">
        <v>3.11</v>
      </c>
      <c r="L540" s="83">
        <v>28.46</v>
      </c>
      <c r="M540" s="83">
        <v>24.11</v>
      </c>
      <c r="N540" s="91">
        <f t="shared" si="29"/>
        <v>0.10504201680672269</v>
      </c>
      <c r="O540" s="91">
        <f t="shared" si="29"/>
        <v>0.18250950570342206</v>
      </c>
      <c r="P540" s="85">
        <v>3.29</v>
      </c>
      <c r="Q540" s="92">
        <f t="shared" si="30"/>
        <v>2.7093920000000002</v>
      </c>
      <c r="R540" s="92">
        <f t="shared" si="30"/>
        <v>1.3210270833333333</v>
      </c>
      <c r="T540" s="87">
        <v>20485.769530000001</v>
      </c>
      <c r="V540" s="93">
        <f t="shared" si="28"/>
        <v>0.60625585357706846</v>
      </c>
      <c r="X540" s="89">
        <v>1.21</v>
      </c>
      <c r="Y540" s="89">
        <v>12753.74</v>
      </c>
      <c r="Z540" s="89">
        <v>20200319</v>
      </c>
    </row>
    <row r="541" spans="1:26" x14ac:dyDescent="0.25">
      <c r="A541" s="79" t="s">
        <v>4592</v>
      </c>
      <c r="B541" s="79" t="s">
        <v>4593</v>
      </c>
      <c r="C541" s="80" t="s">
        <v>9619</v>
      </c>
      <c r="D541" s="80" t="s">
        <v>9662</v>
      </c>
      <c r="E541" s="80" t="s">
        <v>9663</v>
      </c>
      <c r="F541" s="80">
        <v>12</v>
      </c>
      <c r="G541" s="81">
        <v>6444.62</v>
      </c>
      <c r="H541" s="82">
        <v>6.55</v>
      </c>
      <c r="I541" s="82">
        <v>7.65</v>
      </c>
      <c r="J541" s="82">
        <v>8.0500000000000007</v>
      </c>
      <c r="K541" s="83">
        <v>24.16</v>
      </c>
      <c r="L541" s="83">
        <v>19.7</v>
      </c>
      <c r="M541" s="83">
        <v>18.73</v>
      </c>
      <c r="N541" s="91">
        <f t="shared" si="29"/>
        <v>0.16793893129771001</v>
      </c>
      <c r="O541" s="91">
        <f t="shared" si="29"/>
        <v>5.2287581699346448E-2</v>
      </c>
      <c r="Q541" s="92">
        <f t="shared" si="30"/>
        <v>1.1730454545454541</v>
      </c>
      <c r="R541" s="92">
        <f t="shared" si="30"/>
        <v>3.5821124999999969</v>
      </c>
      <c r="S541" s="86">
        <v>13.41</v>
      </c>
      <c r="T541" s="87">
        <v>4749</v>
      </c>
      <c r="U541" s="88">
        <v>6.82</v>
      </c>
      <c r="V541" s="93">
        <f t="shared" si="28"/>
        <v>0.28919993050427839</v>
      </c>
      <c r="X541" s="89">
        <v>0</v>
      </c>
      <c r="Y541" s="89">
        <v>3683.68</v>
      </c>
      <c r="Z541" s="89">
        <v>20200317</v>
      </c>
    </row>
    <row r="542" spans="1:26" x14ac:dyDescent="0.25">
      <c r="A542" s="79" t="s">
        <v>4594</v>
      </c>
      <c r="B542" s="79" t="s">
        <v>4595</v>
      </c>
      <c r="C542" s="80" t="s">
        <v>9613</v>
      </c>
      <c r="D542" s="80" t="s">
        <v>9634</v>
      </c>
      <c r="E542" s="80" t="s">
        <v>9799</v>
      </c>
      <c r="F542" s="80">
        <v>12</v>
      </c>
      <c r="G542" s="81">
        <v>4940.3500000000004</v>
      </c>
      <c r="H542" s="82">
        <v>5.62</v>
      </c>
      <c r="I542" s="82">
        <v>6.14</v>
      </c>
      <c r="J542" s="82">
        <v>6.55</v>
      </c>
      <c r="K542" s="83">
        <v>9.0500000000000007</v>
      </c>
      <c r="L542" s="83">
        <v>8.18</v>
      </c>
      <c r="M542" s="83">
        <v>7.66</v>
      </c>
      <c r="N542" s="91">
        <f t="shared" si="29"/>
        <v>9.2526690391458999E-2</v>
      </c>
      <c r="O542" s="91">
        <f t="shared" si="29"/>
        <v>6.6775244299674297E-2</v>
      </c>
      <c r="P542" s="85">
        <v>0.82</v>
      </c>
      <c r="Q542" s="92">
        <f t="shared" si="30"/>
        <v>0.8840692307692315</v>
      </c>
      <c r="R542" s="92">
        <f t="shared" si="30"/>
        <v>1.1471317073170726</v>
      </c>
      <c r="S542" s="86">
        <v>20.86</v>
      </c>
      <c r="U542" s="88">
        <v>28.39</v>
      </c>
      <c r="V542" s="93">
        <f t="shared" si="28"/>
        <v>-1</v>
      </c>
      <c r="W542" s="89">
        <v>6.52</v>
      </c>
      <c r="X542" s="89">
        <v>1.2</v>
      </c>
      <c r="Y542" s="89">
        <v>719.35</v>
      </c>
      <c r="Z542" s="89">
        <v>20200214</v>
      </c>
    </row>
    <row r="543" spans="1:26" x14ac:dyDescent="0.25">
      <c r="A543" s="79" t="s">
        <v>4600</v>
      </c>
      <c r="B543" s="79" t="s">
        <v>4601</v>
      </c>
      <c r="C543" s="80" t="s">
        <v>9613</v>
      </c>
      <c r="D543" s="80" t="s">
        <v>9634</v>
      </c>
      <c r="E543" s="80" t="s">
        <v>9635</v>
      </c>
      <c r="F543" s="80">
        <v>12</v>
      </c>
      <c r="G543" s="81">
        <v>20577.169999999998</v>
      </c>
      <c r="H543" s="82">
        <v>13.35</v>
      </c>
      <c r="I543" s="82">
        <v>14.03</v>
      </c>
      <c r="J543" s="82">
        <v>14.86</v>
      </c>
      <c r="K543" s="83">
        <v>23.31</v>
      </c>
      <c r="L543" s="83">
        <v>22.2</v>
      </c>
      <c r="M543" s="83">
        <v>20.95</v>
      </c>
      <c r="N543" s="91">
        <f t="shared" si="29"/>
        <v>5.0936329588014959E-2</v>
      </c>
      <c r="O543" s="91">
        <f t="shared" si="29"/>
        <v>5.9158945117605138E-2</v>
      </c>
      <c r="P543" s="85">
        <v>3.55</v>
      </c>
      <c r="Q543" s="92">
        <f t="shared" si="30"/>
        <v>4.3583823529411783</v>
      </c>
      <c r="R543" s="92">
        <f t="shared" si="30"/>
        <v>3.5413072289156622</v>
      </c>
      <c r="S543" s="86">
        <v>6.9</v>
      </c>
      <c r="T543" s="87">
        <v>1533.07104</v>
      </c>
      <c r="U543" s="88">
        <v>5.64</v>
      </c>
      <c r="V543" s="93">
        <f t="shared" si="28"/>
        <v>4.9933596318211669E-2</v>
      </c>
      <c r="W543" s="89">
        <v>0.88</v>
      </c>
      <c r="X543" s="89">
        <v>2.5</v>
      </c>
      <c r="Y543" s="89">
        <v>1460.16</v>
      </c>
      <c r="Z543" s="89">
        <v>20200422</v>
      </c>
    </row>
    <row r="544" spans="1:26" x14ac:dyDescent="0.25">
      <c r="A544" s="79" t="s">
        <v>4602</v>
      </c>
      <c r="B544" s="79" t="s">
        <v>4603</v>
      </c>
      <c r="C544" s="80" t="s">
        <v>9613</v>
      </c>
      <c r="D544" s="80" t="s">
        <v>9640</v>
      </c>
      <c r="E544" s="80" t="s">
        <v>9688</v>
      </c>
      <c r="F544" s="80">
        <v>4</v>
      </c>
      <c r="G544" s="81">
        <v>5296.84</v>
      </c>
      <c r="H544" s="82">
        <v>-1.1100000000000001</v>
      </c>
      <c r="I544" s="82">
        <v>-1.23</v>
      </c>
      <c r="J544" s="82">
        <v>-1.35</v>
      </c>
      <c r="N544" s="91">
        <f t="shared" si="29"/>
        <v>-0.10810810810810799</v>
      </c>
      <c r="O544" s="91">
        <f t="shared" si="29"/>
        <v>-9.7560975609756184E-2</v>
      </c>
      <c r="Q544" s="92">
        <f t="shared" si="30"/>
        <v>0</v>
      </c>
      <c r="R544" s="92">
        <f t="shared" si="30"/>
        <v>0</v>
      </c>
      <c r="S544" s="86">
        <v>-40.659999999999997</v>
      </c>
      <c r="T544" s="87">
        <v>416.59201000000002</v>
      </c>
      <c r="V544" s="93">
        <f t="shared" si="28"/>
        <v>0.53356160500644234</v>
      </c>
      <c r="W544" s="89">
        <v>31.25</v>
      </c>
      <c r="X544" s="89">
        <v>0</v>
      </c>
      <c r="Y544" s="89">
        <v>271.64999999999998</v>
      </c>
      <c r="Z544" s="89">
        <v>20200226</v>
      </c>
    </row>
    <row r="545" spans="1:26" x14ac:dyDescent="0.25">
      <c r="A545" s="79" t="s">
        <v>4604</v>
      </c>
      <c r="B545" s="79" t="s">
        <v>4605</v>
      </c>
      <c r="C545" s="80" t="s">
        <v>9613</v>
      </c>
      <c r="D545" s="80" t="s">
        <v>9669</v>
      </c>
      <c r="E545" s="80" t="s">
        <v>9727</v>
      </c>
      <c r="F545" s="80">
        <v>12</v>
      </c>
      <c r="G545" s="81">
        <v>33625.56</v>
      </c>
      <c r="H545" s="82">
        <v>1.34</v>
      </c>
      <c r="I545" s="82">
        <v>1.4</v>
      </c>
      <c r="J545" s="82">
        <v>1.46</v>
      </c>
      <c r="K545" s="83">
        <v>9.6199999999999992</v>
      </c>
      <c r="L545" s="83">
        <v>9.15</v>
      </c>
      <c r="M545" s="83">
        <v>8.7899999999999991</v>
      </c>
      <c r="N545" s="91">
        <f t="shared" si="29"/>
        <v>4.4776119402984947E-2</v>
      </c>
      <c r="O545" s="91">
        <f t="shared" si="29"/>
        <v>4.2857142857142899E-2</v>
      </c>
      <c r="Q545" s="92">
        <f t="shared" si="30"/>
        <v>2.0435000000000061</v>
      </c>
      <c r="R545" s="92">
        <f t="shared" si="30"/>
        <v>2.0509999999999979</v>
      </c>
      <c r="S545" s="86">
        <v>10.93</v>
      </c>
      <c r="T545" s="87">
        <v>58069.296869999998</v>
      </c>
      <c r="U545" s="88">
        <v>2.72</v>
      </c>
      <c r="V545" s="93">
        <f t="shared" si="28"/>
        <v>7.3627616063009563E-2</v>
      </c>
      <c r="W545" s="89">
        <v>0</v>
      </c>
      <c r="X545" s="89">
        <v>9.5299999999999994</v>
      </c>
      <c r="Y545" s="89">
        <v>54087</v>
      </c>
      <c r="Z545" s="89">
        <v>20200219</v>
      </c>
    </row>
    <row r="546" spans="1:26" x14ac:dyDescent="0.25">
      <c r="A546" s="79" t="s">
        <v>4606</v>
      </c>
      <c r="B546" s="79" t="s">
        <v>4607</v>
      </c>
      <c r="C546" s="80" t="s">
        <v>9619</v>
      </c>
      <c r="D546" s="80" t="s">
        <v>9634</v>
      </c>
      <c r="E546" s="80" t="s">
        <v>9677</v>
      </c>
      <c r="F546" s="80">
        <v>12</v>
      </c>
      <c r="G546" s="81">
        <v>10337.34</v>
      </c>
      <c r="H546" s="82">
        <v>3.9</v>
      </c>
      <c r="I546" s="82">
        <v>3.68</v>
      </c>
      <c r="J546" s="82">
        <v>3.95</v>
      </c>
      <c r="K546" s="83">
        <v>10.23</v>
      </c>
      <c r="L546" s="83">
        <v>11.48</v>
      </c>
      <c r="M546" s="83">
        <v>10.69</v>
      </c>
      <c r="N546" s="91">
        <f t="shared" si="29"/>
        <v>-5.6410256410256349E-2</v>
      </c>
      <c r="O546" s="91">
        <f t="shared" si="29"/>
        <v>7.3369565217391311E-2</v>
      </c>
      <c r="P546" s="85">
        <v>1.4</v>
      </c>
      <c r="Q546" s="92">
        <f t="shared" si="30"/>
        <v>-2.0350909090909113</v>
      </c>
      <c r="R546" s="92">
        <f t="shared" si="30"/>
        <v>1.4570074074074073</v>
      </c>
      <c r="S546" s="86">
        <v>17.09</v>
      </c>
      <c r="T546" s="87">
        <v>2719.6100999999999</v>
      </c>
      <c r="U546" s="88">
        <v>17.87</v>
      </c>
      <c r="V546" s="93">
        <f t="shared" si="28"/>
        <v>-5.7654158004158046E-2</v>
      </c>
      <c r="W546" s="89">
        <v>1.2</v>
      </c>
      <c r="X546" s="89">
        <v>1.33</v>
      </c>
      <c r="Y546" s="89">
        <v>2886</v>
      </c>
      <c r="Z546" s="89">
        <v>20200415</v>
      </c>
    </row>
    <row r="547" spans="1:26" x14ac:dyDescent="0.25">
      <c r="A547" s="79" t="s">
        <v>4612</v>
      </c>
      <c r="B547" s="79" t="s">
        <v>4613</v>
      </c>
      <c r="C547" s="80" t="s">
        <v>9613</v>
      </c>
      <c r="D547" s="80" t="s">
        <v>9614</v>
      </c>
      <c r="E547" s="80" t="s">
        <v>9625</v>
      </c>
      <c r="F547" s="80">
        <v>12</v>
      </c>
      <c r="G547" s="81">
        <v>39475.57</v>
      </c>
      <c r="H547" s="82">
        <v>5.71</v>
      </c>
      <c r="I547" s="82">
        <v>5.75</v>
      </c>
      <c r="J547" s="82">
        <v>6.3</v>
      </c>
      <c r="K547" s="83">
        <v>16.55</v>
      </c>
      <c r="L547" s="83">
        <v>16.62</v>
      </c>
      <c r="M547" s="83">
        <v>15.16</v>
      </c>
      <c r="N547" s="91">
        <f t="shared" si="29"/>
        <v>7.0052539404553476E-3</v>
      </c>
      <c r="O547" s="91">
        <f t="shared" si="29"/>
        <v>9.5652173913043453E-2</v>
      </c>
      <c r="P547" s="85">
        <v>1.9</v>
      </c>
      <c r="Q547" s="92">
        <f t="shared" si="30"/>
        <v>23.725049999999982</v>
      </c>
      <c r="R547" s="92">
        <f t="shared" si="30"/>
        <v>1.5849090909090913</v>
      </c>
      <c r="S547" s="86">
        <v>15.15</v>
      </c>
      <c r="T547" s="87">
        <v>20162.742180000001</v>
      </c>
      <c r="U547" s="88">
        <v>-0.09</v>
      </c>
      <c r="V547" s="93">
        <f t="shared" si="28"/>
        <v>-6.6928493683187512E-2</v>
      </c>
      <c r="W547" s="89">
        <v>0.66</v>
      </c>
      <c r="X547" s="89">
        <v>2.97</v>
      </c>
      <c r="Y547" s="89">
        <v>21609</v>
      </c>
      <c r="Z547" s="89">
        <v>20200204</v>
      </c>
    </row>
    <row r="548" spans="1:26" x14ac:dyDescent="0.25">
      <c r="A548" s="79" t="s">
        <v>4614</v>
      </c>
      <c r="B548" s="79" t="s">
        <v>4615</v>
      </c>
      <c r="C548" s="80" t="s">
        <v>9613</v>
      </c>
      <c r="D548" s="80" t="s">
        <v>57</v>
      </c>
      <c r="E548" s="80" t="s">
        <v>9650</v>
      </c>
      <c r="F548" s="80">
        <v>12</v>
      </c>
      <c r="G548" s="81">
        <v>26319.3</v>
      </c>
      <c r="H548" s="82">
        <v>5.37</v>
      </c>
      <c r="I548" s="82">
        <v>5.59</v>
      </c>
      <c r="J548" s="82">
        <v>5.99</v>
      </c>
      <c r="K548" s="83">
        <v>24.99</v>
      </c>
      <c r="L548" s="83">
        <v>23.66</v>
      </c>
      <c r="M548" s="83">
        <v>22.06</v>
      </c>
      <c r="N548" s="91">
        <f t="shared" si="29"/>
        <v>4.0968342644320248E-2</v>
      </c>
      <c r="O548" s="91">
        <f t="shared" si="29"/>
        <v>7.1556350626118134E-2</v>
      </c>
      <c r="P548" s="85">
        <v>3.38</v>
      </c>
      <c r="Q548" s="92">
        <f t="shared" si="30"/>
        <v>5.7751909090909157</v>
      </c>
      <c r="R548" s="92">
        <f t="shared" si="30"/>
        <v>3.082884999999997</v>
      </c>
      <c r="S548" s="86">
        <v>11.13</v>
      </c>
      <c r="T548" s="87">
        <v>11407.16503</v>
      </c>
      <c r="U548" s="88">
        <v>-1.99</v>
      </c>
      <c r="V548" s="93">
        <f t="shared" si="28"/>
        <v>3.6124877264531778E-2</v>
      </c>
      <c r="W548" s="89">
        <v>9.09</v>
      </c>
      <c r="X548" s="89">
        <v>2.81</v>
      </c>
      <c r="Y548" s="89">
        <v>11009.45</v>
      </c>
      <c r="Z548" s="89">
        <v>20200219</v>
      </c>
    </row>
    <row r="549" spans="1:26" x14ac:dyDescent="0.25">
      <c r="A549" s="79" t="s">
        <v>4618</v>
      </c>
      <c r="B549" s="79" t="s">
        <v>4619</v>
      </c>
      <c r="C549" s="80" t="s">
        <v>9619</v>
      </c>
      <c r="D549" s="80" t="s">
        <v>9611</v>
      </c>
      <c r="E549" s="80" t="s">
        <v>9664</v>
      </c>
      <c r="F549" s="80">
        <v>12</v>
      </c>
      <c r="G549" s="81">
        <v>5848.6</v>
      </c>
      <c r="H549" s="82">
        <v>0.68</v>
      </c>
      <c r="I549" s="82">
        <v>0.8</v>
      </c>
      <c r="J549" s="82">
        <v>1.1599999999999999</v>
      </c>
      <c r="K549" s="83">
        <v>60.19</v>
      </c>
      <c r="L549" s="83">
        <v>61.89</v>
      </c>
      <c r="M549" s="83">
        <v>42.49</v>
      </c>
      <c r="N549" s="91">
        <f t="shared" si="29"/>
        <v>0.1764705882352941</v>
      </c>
      <c r="O549" s="91">
        <f t="shared" si="29"/>
        <v>0.44999999999999984</v>
      </c>
      <c r="P549" s="85">
        <v>3.02</v>
      </c>
      <c r="Q549" s="92">
        <f t="shared" si="30"/>
        <v>3.5071000000000003</v>
      </c>
      <c r="R549" s="92">
        <f t="shared" si="30"/>
        <v>0.94422222222222252</v>
      </c>
      <c r="S549" s="86">
        <v>25.62</v>
      </c>
      <c r="T549" s="87">
        <v>1025.34094</v>
      </c>
      <c r="U549" s="88">
        <v>30.69</v>
      </c>
      <c r="V549" s="93">
        <f t="shared" si="28"/>
        <v>0.69845606188606724</v>
      </c>
      <c r="W549" s="89">
        <v>0</v>
      </c>
      <c r="X549" s="89">
        <v>0</v>
      </c>
      <c r="Y549" s="89">
        <v>603.69000000000005</v>
      </c>
      <c r="Z549" s="89">
        <v>20200224</v>
      </c>
    </row>
    <row r="550" spans="1:26" x14ac:dyDescent="0.25">
      <c r="A550" s="79" t="s">
        <v>4622</v>
      </c>
      <c r="B550" s="79" t="s">
        <v>4623</v>
      </c>
      <c r="C550" s="80" t="s">
        <v>9617</v>
      </c>
      <c r="D550" s="80" t="s">
        <v>9611</v>
      </c>
      <c r="E550" s="80" t="s">
        <v>9800</v>
      </c>
      <c r="F550" s="80">
        <v>6</v>
      </c>
      <c r="G550" s="81">
        <v>3526.53</v>
      </c>
      <c r="H550" s="82">
        <v>1.68</v>
      </c>
      <c r="I550" s="82">
        <v>1.49</v>
      </c>
      <c r="J550" s="82">
        <v>1.57</v>
      </c>
      <c r="L550" s="83">
        <v>10.17</v>
      </c>
      <c r="M550" s="83">
        <v>9.65</v>
      </c>
      <c r="N550" s="91">
        <f t="shared" si="29"/>
        <v>-0.11309523809523807</v>
      </c>
      <c r="O550" s="91">
        <f t="shared" si="29"/>
        <v>5.3691275167785282E-2</v>
      </c>
      <c r="Q550" s="92">
        <f t="shared" si="30"/>
        <v>-0.89924210526315806</v>
      </c>
      <c r="R550" s="92">
        <f t="shared" si="30"/>
        <v>1.7973124999999985</v>
      </c>
      <c r="T550" s="87">
        <v>1432.7900299999999</v>
      </c>
      <c r="V550" s="93">
        <f t="shared" si="28"/>
        <v>-3.4950272112509208E-2</v>
      </c>
      <c r="X550" s="89">
        <v>0</v>
      </c>
      <c r="Y550" s="89">
        <v>1484.68</v>
      </c>
    </row>
    <row r="551" spans="1:26" x14ac:dyDescent="0.25">
      <c r="A551" s="79" t="s">
        <v>4624</v>
      </c>
      <c r="B551" s="79" t="s">
        <v>4625</v>
      </c>
      <c r="C551" s="80" t="s">
        <v>9613</v>
      </c>
      <c r="D551" s="80" t="s">
        <v>9634</v>
      </c>
      <c r="E551" s="80" t="s">
        <v>9661</v>
      </c>
      <c r="F551" s="80">
        <v>10</v>
      </c>
      <c r="G551" s="81">
        <v>5329.06</v>
      </c>
      <c r="H551" s="82">
        <v>3.41</v>
      </c>
      <c r="I551" s="82">
        <v>3.59</v>
      </c>
      <c r="J551" s="82">
        <v>3.75</v>
      </c>
      <c r="K551" s="83">
        <v>13.57</v>
      </c>
      <c r="L551" s="83">
        <v>13.1</v>
      </c>
      <c r="M551" s="83">
        <v>12.55</v>
      </c>
      <c r="N551" s="91">
        <f t="shared" si="29"/>
        <v>5.2785923753665601E-2</v>
      </c>
      <c r="O551" s="91">
        <f t="shared" si="29"/>
        <v>4.4568245125348231E-2</v>
      </c>
      <c r="P551" s="85">
        <v>1.95</v>
      </c>
      <c r="Q551" s="92">
        <f t="shared" si="30"/>
        <v>2.4817222222222264</v>
      </c>
      <c r="R551" s="92">
        <f t="shared" si="30"/>
        <v>2.8159062499999976</v>
      </c>
      <c r="S551" s="86">
        <v>35.32</v>
      </c>
      <c r="T551" s="87">
        <v>1794.5</v>
      </c>
      <c r="U551" s="88">
        <v>5.33</v>
      </c>
      <c r="V551" s="93">
        <f t="shared" si="28"/>
        <v>6.6092380810931231E-2</v>
      </c>
      <c r="W551" s="89">
        <v>6.74</v>
      </c>
      <c r="X551" s="89">
        <v>3.18</v>
      </c>
      <c r="Y551" s="89">
        <v>1683.25</v>
      </c>
      <c r="Z551" s="89">
        <v>20200225</v>
      </c>
    </row>
    <row r="552" spans="1:26" x14ac:dyDescent="0.25">
      <c r="A552" s="79" t="s">
        <v>4628</v>
      </c>
      <c r="B552" s="79" t="s">
        <v>4629</v>
      </c>
      <c r="C552" s="80" t="s">
        <v>9619</v>
      </c>
      <c r="D552" s="80" t="s">
        <v>9611</v>
      </c>
      <c r="E552" s="80" t="s">
        <v>9687</v>
      </c>
      <c r="F552" s="80">
        <v>12</v>
      </c>
      <c r="G552" s="81">
        <v>3098.92</v>
      </c>
      <c r="H552" s="82">
        <v>-0.23</v>
      </c>
      <c r="I552" s="82">
        <v>-0.06</v>
      </c>
      <c r="J552" s="82">
        <v>0.1</v>
      </c>
      <c r="M552" s="83">
        <v>940.61</v>
      </c>
      <c r="N552" s="91">
        <f t="shared" si="29"/>
        <v>0.73913043478260876</v>
      </c>
      <c r="O552" s="91">
        <f t="shared" si="29"/>
        <v>2.666666666666667</v>
      </c>
      <c r="Q552" s="92">
        <f t="shared" si="30"/>
        <v>0</v>
      </c>
      <c r="R552" s="92">
        <f t="shared" si="30"/>
        <v>3.5272874999999999</v>
      </c>
      <c r="S552" s="86">
        <v>-26.35</v>
      </c>
      <c r="T552" s="87">
        <v>256.47798999999998</v>
      </c>
      <c r="U552" s="88">
        <v>40.840000000000003</v>
      </c>
      <c r="V552" s="93">
        <f t="shared" si="28"/>
        <v>0.74368067169759988</v>
      </c>
      <c r="W552" s="89">
        <v>33.33</v>
      </c>
      <c r="X552" s="89">
        <v>0</v>
      </c>
      <c r="Y552" s="89">
        <v>147.09</v>
      </c>
      <c r="Z552" s="89">
        <v>20200218</v>
      </c>
    </row>
    <row r="553" spans="1:26" x14ac:dyDescent="0.25">
      <c r="A553" s="79" t="s">
        <v>4642</v>
      </c>
      <c r="B553" s="79" t="s">
        <v>4643</v>
      </c>
      <c r="C553" s="80" t="s">
        <v>9613</v>
      </c>
      <c r="D553" s="80" t="s">
        <v>9669</v>
      </c>
      <c r="E553" s="80" t="s">
        <v>9782</v>
      </c>
      <c r="F553" s="80">
        <v>12</v>
      </c>
      <c r="G553" s="81">
        <v>16365.73</v>
      </c>
      <c r="H553" s="82">
        <v>2.89</v>
      </c>
      <c r="I553" s="82">
        <v>3.12</v>
      </c>
      <c r="J553" s="82">
        <v>3.28</v>
      </c>
      <c r="K553" s="83">
        <v>26.9</v>
      </c>
      <c r="L553" s="83">
        <v>23.02</v>
      </c>
      <c r="M553" s="83">
        <v>21.87</v>
      </c>
      <c r="N553" s="91">
        <f t="shared" si="29"/>
        <v>7.9584775086505175E-2</v>
      </c>
      <c r="O553" s="91">
        <f t="shared" si="29"/>
        <v>5.1282051282051183E-2</v>
      </c>
      <c r="P553" s="85">
        <v>3.54</v>
      </c>
      <c r="Q553" s="92">
        <f t="shared" si="30"/>
        <v>2.8925130434782615</v>
      </c>
      <c r="R553" s="92">
        <f t="shared" si="30"/>
        <v>4.2646500000000085</v>
      </c>
      <c r="S553" s="86">
        <v>6.96</v>
      </c>
      <c r="T553" s="87">
        <v>5444.6279199999999</v>
      </c>
      <c r="U553" s="88">
        <v>15.7</v>
      </c>
      <c r="V553" s="93">
        <f t="shared" si="28"/>
        <v>0.27332910498374619</v>
      </c>
      <c r="W553" s="89">
        <v>-1.26</v>
      </c>
      <c r="X553" s="89">
        <v>2.81</v>
      </c>
      <c r="Y553" s="89">
        <v>4275.8999999999996</v>
      </c>
      <c r="Z553" s="89">
        <v>20200220</v>
      </c>
    </row>
    <row r="554" spans="1:26" x14ac:dyDescent="0.25">
      <c r="A554" s="79" t="s">
        <v>4646</v>
      </c>
      <c r="B554" s="79" t="s">
        <v>4647</v>
      </c>
      <c r="C554" s="80" t="s">
        <v>9617</v>
      </c>
      <c r="D554" s="80" t="s">
        <v>16</v>
      </c>
      <c r="E554" s="80" t="s">
        <v>9810</v>
      </c>
      <c r="F554" s="80">
        <v>12</v>
      </c>
      <c r="G554" s="81">
        <v>7072.42</v>
      </c>
      <c r="H554" s="82">
        <v>0.54</v>
      </c>
      <c r="I554" s="82">
        <v>0.66</v>
      </c>
      <c r="J554" s="82">
        <v>0.76</v>
      </c>
      <c r="L554" s="83">
        <v>7.42</v>
      </c>
      <c r="M554" s="83">
        <v>6.45</v>
      </c>
      <c r="N554" s="91">
        <f t="shared" si="29"/>
        <v>0.22222222222222221</v>
      </c>
      <c r="O554" s="91">
        <f t="shared" si="29"/>
        <v>0.15151515151515146</v>
      </c>
      <c r="Q554" s="92">
        <f t="shared" si="30"/>
        <v>0.33390000000000003</v>
      </c>
      <c r="R554" s="92">
        <f t="shared" si="30"/>
        <v>0.42570000000000013</v>
      </c>
      <c r="T554" s="87">
        <v>11004.610350000001</v>
      </c>
      <c r="V554" s="93">
        <f t="shared" si="28"/>
        <v>-0.14267604004362724</v>
      </c>
      <c r="X554" s="89">
        <v>0</v>
      </c>
      <c r="Y554" s="89">
        <v>12836</v>
      </c>
      <c r="Z554" s="89">
        <v>20200306</v>
      </c>
    </row>
    <row r="555" spans="1:26" x14ac:dyDescent="0.25">
      <c r="A555" s="79" t="s">
        <v>4652</v>
      </c>
      <c r="B555" s="79" t="s">
        <v>4653</v>
      </c>
      <c r="C555" s="80" t="s">
        <v>9613</v>
      </c>
      <c r="D555" s="80" t="s">
        <v>9626</v>
      </c>
      <c r="E555" s="80" t="s">
        <v>9632</v>
      </c>
      <c r="F555" s="80">
        <v>12</v>
      </c>
      <c r="G555" s="81">
        <v>45868.72</v>
      </c>
      <c r="H555" s="82">
        <v>5.6</v>
      </c>
      <c r="I555" s="82">
        <v>6.26</v>
      </c>
      <c r="J555" s="82">
        <v>6.96</v>
      </c>
      <c r="K555" s="83">
        <v>39.479999999999997</v>
      </c>
      <c r="L555" s="83">
        <v>35.1</v>
      </c>
      <c r="M555" s="83">
        <v>31.58</v>
      </c>
      <c r="N555" s="91">
        <f t="shared" si="29"/>
        <v>0.1178571428571429</v>
      </c>
      <c r="O555" s="91">
        <f t="shared" si="29"/>
        <v>0.11182108626198087</v>
      </c>
      <c r="P555" s="85">
        <v>2.34</v>
      </c>
      <c r="Q555" s="92">
        <f t="shared" si="30"/>
        <v>2.9781818181818172</v>
      </c>
      <c r="R555" s="92">
        <f t="shared" si="30"/>
        <v>2.8241542857142847</v>
      </c>
      <c r="S555" s="86">
        <v>31.73</v>
      </c>
      <c r="T555" s="87">
        <v>4831.3520500000004</v>
      </c>
      <c r="U555" s="88">
        <v>13.56</v>
      </c>
      <c r="V555" s="93">
        <f t="shared" si="28"/>
        <v>0.11116652483900653</v>
      </c>
      <c r="W555" s="89">
        <v>-1.35</v>
      </c>
      <c r="X555" s="89">
        <v>0</v>
      </c>
      <c r="Y555" s="89">
        <v>4348</v>
      </c>
      <c r="Z555" s="89">
        <v>20200428</v>
      </c>
    </row>
    <row r="556" spans="1:26" x14ac:dyDescent="0.25">
      <c r="A556" s="79" t="s">
        <v>4656</v>
      </c>
      <c r="B556" s="79" t="s">
        <v>4657</v>
      </c>
      <c r="C556" s="80" t="s">
        <v>9619</v>
      </c>
      <c r="D556" s="80" t="s">
        <v>9634</v>
      </c>
      <c r="E556" s="80" t="s">
        <v>9724</v>
      </c>
      <c r="F556" s="80">
        <v>12</v>
      </c>
      <c r="G556" s="81">
        <v>6768.67</v>
      </c>
      <c r="H556" s="82">
        <v>4.47</v>
      </c>
      <c r="I556" s="82">
        <v>4.74</v>
      </c>
      <c r="J556" s="82">
        <v>5</v>
      </c>
      <c r="K556" s="83">
        <v>9.58</v>
      </c>
      <c r="L556" s="83">
        <v>9.8000000000000007</v>
      </c>
      <c r="M556" s="83">
        <v>9.3000000000000007</v>
      </c>
      <c r="N556" s="91">
        <f t="shared" si="29"/>
        <v>6.0402684563758496E-2</v>
      </c>
      <c r="O556" s="91">
        <f t="shared" si="29"/>
        <v>5.485232067510544E-2</v>
      </c>
      <c r="P556" s="85">
        <v>0.98</v>
      </c>
      <c r="Q556" s="92">
        <f t="shared" si="30"/>
        <v>1.6224444444444417</v>
      </c>
      <c r="R556" s="92">
        <f t="shared" si="30"/>
        <v>1.6954615384615401</v>
      </c>
      <c r="S556" s="86">
        <v>14.73</v>
      </c>
      <c r="T556" s="87">
        <v>1685.1049800000001</v>
      </c>
      <c r="U556" s="88">
        <v>14.15</v>
      </c>
      <c r="V556" s="93">
        <f t="shared" si="28"/>
        <v>-0.19437725655932064</v>
      </c>
      <c r="W556" s="89">
        <v>10.34</v>
      </c>
      <c r="X556" s="89">
        <v>2.37</v>
      </c>
      <c r="Y556" s="89">
        <v>2091.6799999999998</v>
      </c>
      <c r="Z556" s="89">
        <v>20200416</v>
      </c>
    </row>
    <row r="557" spans="1:26" x14ac:dyDescent="0.25">
      <c r="A557" s="79" t="s">
        <v>4678</v>
      </c>
      <c r="B557" s="79" t="s">
        <v>4679</v>
      </c>
      <c r="C557" s="80" t="s">
        <v>9619</v>
      </c>
      <c r="D557" s="80" t="s">
        <v>9626</v>
      </c>
      <c r="E557" s="80" t="s">
        <v>9633</v>
      </c>
      <c r="F557" s="80">
        <v>12</v>
      </c>
      <c r="G557" s="81">
        <v>12276.92</v>
      </c>
      <c r="H557" s="82">
        <v>-1.61</v>
      </c>
      <c r="I557" s="82">
        <v>-0.41</v>
      </c>
      <c r="J557" s="82">
        <v>0.79</v>
      </c>
      <c r="M557" s="83">
        <v>120.31</v>
      </c>
      <c r="N557" s="91">
        <f t="shared" si="29"/>
        <v>0.74534161490683237</v>
      </c>
      <c r="O557" s="91">
        <f t="shared" si="29"/>
        <v>2.9268292682926829</v>
      </c>
      <c r="Q557" s="92">
        <f t="shared" si="30"/>
        <v>0</v>
      </c>
      <c r="R557" s="92">
        <f t="shared" si="30"/>
        <v>0.41105916666666664</v>
      </c>
      <c r="S557" s="86">
        <v>-29.06</v>
      </c>
      <c r="T557" s="87">
        <v>1633.3330000000001</v>
      </c>
      <c r="U557" s="88">
        <v>123.88</v>
      </c>
      <c r="V557" s="93">
        <f t="shared" si="28"/>
        <v>2.5940082735554286</v>
      </c>
      <c r="W557" s="89">
        <v>24.39</v>
      </c>
      <c r="X557" s="89">
        <v>0</v>
      </c>
      <c r="Y557" s="89">
        <v>454.46</v>
      </c>
      <c r="Z557" s="89">
        <v>20200211</v>
      </c>
    </row>
    <row r="558" spans="1:26" x14ac:dyDescent="0.25">
      <c r="A558" s="79" t="s">
        <v>4680</v>
      </c>
      <c r="B558" s="79" t="s">
        <v>4681</v>
      </c>
      <c r="C558" s="80" t="s">
        <v>9619</v>
      </c>
      <c r="D558" s="80" t="s">
        <v>57</v>
      </c>
      <c r="E558" s="80" t="s">
        <v>9650</v>
      </c>
      <c r="F558" s="80">
        <v>12</v>
      </c>
      <c r="G558" s="81">
        <v>46855.65</v>
      </c>
      <c r="H558" s="82">
        <v>3.12</v>
      </c>
      <c r="I558" s="82">
        <v>3</v>
      </c>
      <c r="J558" s="82">
        <v>2.91</v>
      </c>
      <c r="K558" s="83">
        <v>16.23</v>
      </c>
      <c r="L558" s="83">
        <v>16.079999999999998</v>
      </c>
      <c r="M558" s="83">
        <v>16.55</v>
      </c>
      <c r="N558" s="91">
        <f t="shared" si="29"/>
        <v>-3.8461538461538491E-2</v>
      </c>
      <c r="O558" s="91">
        <f t="shared" si="29"/>
        <v>-2.9999999999999954E-2</v>
      </c>
      <c r="P558" s="85">
        <v>3.96</v>
      </c>
      <c r="Q558" s="92">
        <f t="shared" si="30"/>
        <v>-4.1807999999999961</v>
      </c>
      <c r="R558" s="92">
        <f t="shared" si="30"/>
        <v>-5.5166666666666755</v>
      </c>
      <c r="S558" s="86">
        <v>8.5500000000000007</v>
      </c>
      <c r="T558" s="87">
        <v>32816.175779999998</v>
      </c>
      <c r="U558" s="88">
        <v>5.95</v>
      </c>
      <c r="V558" s="93">
        <f t="shared" si="28"/>
        <v>-8.8059586494372719E-2</v>
      </c>
      <c r="W558" s="89">
        <v>4.55</v>
      </c>
      <c r="X558" s="89">
        <v>3.01</v>
      </c>
      <c r="Y558" s="89">
        <v>35985</v>
      </c>
      <c r="Z558" s="89">
        <v>20200211</v>
      </c>
    </row>
    <row r="559" spans="1:26" x14ac:dyDescent="0.25">
      <c r="A559" s="79" t="s">
        <v>4682</v>
      </c>
      <c r="B559" s="79" t="s">
        <v>4683</v>
      </c>
      <c r="C559" s="80" t="s">
        <v>9619</v>
      </c>
      <c r="D559" s="80" t="s">
        <v>9626</v>
      </c>
      <c r="E559" s="80" t="s">
        <v>9633</v>
      </c>
      <c r="F559" s="80">
        <v>12</v>
      </c>
      <c r="G559" s="81">
        <v>5311.23</v>
      </c>
      <c r="H559" s="82">
        <v>0.95</v>
      </c>
      <c r="I559" s="82">
        <v>0.6</v>
      </c>
      <c r="J559" s="82">
        <v>1.07</v>
      </c>
      <c r="K559" s="83">
        <v>14.57</v>
      </c>
      <c r="L559" s="83">
        <v>29.25</v>
      </c>
      <c r="M559" s="83">
        <v>16.41</v>
      </c>
      <c r="N559" s="91">
        <f t="shared" si="29"/>
        <v>-0.36842105263157893</v>
      </c>
      <c r="O559" s="91">
        <f t="shared" si="29"/>
        <v>0.78333333333333355</v>
      </c>
      <c r="P559" s="85">
        <v>3.56</v>
      </c>
      <c r="Q559" s="92">
        <f t="shared" si="30"/>
        <v>-0.79392857142857154</v>
      </c>
      <c r="R559" s="92">
        <f t="shared" si="30"/>
        <v>0.20948936170212759</v>
      </c>
      <c r="S559" s="86">
        <v>25.55</v>
      </c>
      <c r="T559" s="87">
        <v>927.03497000000004</v>
      </c>
      <c r="U559" s="88">
        <v>146.62</v>
      </c>
      <c r="V559" s="93">
        <f t="shared" si="28"/>
        <v>8.5737172505065407E-2</v>
      </c>
      <c r="W559" s="89">
        <v>55</v>
      </c>
      <c r="X559" s="89">
        <v>0</v>
      </c>
      <c r="Y559" s="89">
        <v>853.83</v>
      </c>
      <c r="Z559" s="89">
        <v>20200226</v>
      </c>
    </row>
    <row r="560" spans="1:26" x14ac:dyDescent="0.25">
      <c r="A560" s="79" t="s">
        <v>4686</v>
      </c>
      <c r="B560" s="79" t="s">
        <v>4687</v>
      </c>
      <c r="C560" s="80" t="s">
        <v>9613</v>
      </c>
      <c r="D560" s="80" t="s">
        <v>9638</v>
      </c>
      <c r="E560" s="80" t="s">
        <v>9658</v>
      </c>
      <c r="F560" s="80">
        <v>3</v>
      </c>
      <c r="G560" s="81">
        <v>3866.73</v>
      </c>
      <c r="H560" s="82">
        <v>5.03</v>
      </c>
      <c r="I560" s="82">
        <v>5.36</v>
      </c>
      <c r="J560" s="82">
        <v>6.19</v>
      </c>
      <c r="K560" s="83">
        <v>18.54</v>
      </c>
      <c r="L560" s="83">
        <v>17.34</v>
      </c>
      <c r="M560" s="83">
        <v>15.02</v>
      </c>
      <c r="N560" s="91">
        <f t="shared" si="29"/>
        <v>6.560636182902585E-2</v>
      </c>
      <c r="O560" s="91">
        <f t="shared" si="29"/>
        <v>0.15485074626865672</v>
      </c>
      <c r="P560" s="85">
        <v>1.44</v>
      </c>
      <c r="Q560" s="92">
        <f t="shared" si="30"/>
        <v>2.6430363636363632</v>
      </c>
      <c r="R560" s="92">
        <f t="shared" si="30"/>
        <v>0.96996626506024097</v>
      </c>
      <c r="S560" s="86">
        <v>18.87</v>
      </c>
      <c r="T560" s="87">
        <v>1428.8620599999999</v>
      </c>
      <c r="U560" s="88">
        <v>7.38</v>
      </c>
      <c r="V560" s="93">
        <f t="shared" si="28"/>
        <v>2.5567784444890988E-2</v>
      </c>
      <c r="W560" s="89">
        <v>9.26</v>
      </c>
      <c r="X560" s="89">
        <v>0.43</v>
      </c>
      <c r="Y560" s="89">
        <v>1393.24</v>
      </c>
      <c r="Z560" s="89">
        <v>20200204</v>
      </c>
    </row>
    <row r="561" spans="1:26" x14ac:dyDescent="0.25">
      <c r="A561" s="79" t="s">
        <v>4688</v>
      </c>
      <c r="B561" s="79" t="s">
        <v>4689</v>
      </c>
      <c r="C561" s="80" t="s">
        <v>9619</v>
      </c>
      <c r="D561" s="80" t="s">
        <v>178</v>
      </c>
      <c r="E561" s="80" t="s">
        <v>9696</v>
      </c>
      <c r="F561" s="80">
        <v>12</v>
      </c>
      <c r="G561" s="81">
        <v>12380.9</v>
      </c>
      <c r="H561" s="82">
        <v>3.47</v>
      </c>
      <c r="I561" s="82">
        <v>3.67</v>
      </c>
      <c r="J561" s="82">
        <v>3.89</v>
      </c>
      <c r="K561" s="83">
        <v>20.079999999999998</v>
      </c>
      <c r="L561" s="83">
        <v>19.8</v>
      </c>
      <c r="M561" s="83">
        <v>18.670000000000002</v>
      </c>
      <c r="N561" s="91">
        <f t="shared" si="29"/>
        <v>5.7636887608069086E-2</v>
      </c>
      <c r="O561" s="91">
        <f t="shared" si="29"/>
        <v>5.9945504087193513E-2</v>
      </c>
      <c r="Q561" s="92">
        <f t="shared" si="30"/>
        <v>3.4353000000000051</v>
      </c>
      <c r="R561" s="92">
        <f t="shared" si="30"/>
        <v>3.1144954545454522</v>
      </c>
      <c r="S561" s="86">
        <v>30.2</v>
      </c>
      <c r="T561" s="87">
        <v>8522.7265599999992</v>
      </c>
      <c r="U561" s="88">
        <v>5.87</v>
      </c>
      <c r="V561" s="93">
        <f t="shared" si="28"/>
        <v>4.7227707759661855E-2</v>
      </c>
      <c r="W561" s="89">
        <v>2.2200000000000002</v>
      </c>
      <c r="X561" s="89">
        <v>1.38</v>
      </c>
      <c r="Y561" s="89">
        <v>8138.37</v>
      </c>
      <c r="Z561" s="89">
        <v>20200218</v>
      </c>
    </row>
    <row r="562" spans="1:26" x14ac:dyDescent="0.25">
      <c r="A562" s="79" t="s">
        <v>4690</v>
      </c>
      <c r="B562" s="79" t="s">
        <v>4691</v>
      </c>
      <c r="C562" s="80" t="s">
        <v>9619</v>
      </c>
      <c r="D562" s="80" t="s">
        <v>9620</v>
      </c>
      <c r="E562" s="80" t="s">
        <v>9679</v>
      </c>
      <c r="F562" s="80">
        <v>12</v>
      </c>
      <c r="G562" s="81">
        <v>15618.6</v>
      </c>
      <c r="H562" s="82">
        <v>6.11</v>
      </c>
      <c r="I562" s="82">
        <v>6.89</v>
      </c>
      <c r="J562" s="82">
        <v>8.1300000000000008</v>
      </c>
      <c r="K562" s="83">
        <v>17.61</v>
      </c>
      <c r="L562" s="83">
        <v>15.65</v>
      </c>
      <c r="M562" s="83">
        <v>13.25</v>
      </c>
      <c r="N562" s="91">
        <f t="shared" si="29"/>
        <v>0.12765957446808499</v>
      </c>
      <c r="O562" s="91">
        <f t="shared" si="29"/>
        <v>0.17997097242380278</v>
      </c>
      <c r="P562" s="85">
        <v>1.3</v>
      </c>
      <c r="Q562" s="92">
        <f t="shared" si="30"/>
        <v>1.2259166666666679</v>
      </c>
      <c r="R562" s="92">
        <f t="shared" si="30"/>
        <v>0.73622983870967673</v>
      </c>
      <c r="S562" s="86">
        <v>13.45</v>
      </c>
      <c r="T562" s="87">
        <v>13078.351559999999</v>
      </c>
      <c r="U562" s="88">
        <v>17.71</v>
      </c>
      <c r="V562" s="93">
        <f t="shared" si="28"/>
        <v>0.16531689922480614</v>
      </c>
      <c r="W562" s="89">
        <v>-11.52</v>
      </c>
      <c r="X562" s="89">
        <v>1.26</v>
      </c>
      <c r="Y562" s="89">
        <v>11223</v>
      </c>
      <c r="Z562" s="89">
        <v>20200213</v>
      </c>
    </row>
    <row r="563" spans="1:26" x14ac:dyDescent="0.25">
      <c r="A563" s="79" t="s">
        <v>4692</v>
      </c>
      <c r="B563" s="79" t="s">
        <v>4693</v>
      </c>
      <c r="C563" s="80" t="s">
        <v>9617</v>
      </c>
      <c r="D563" s="80" t="s">
        <v>9640</v>
      </c>
      <c r="E563" s="80" t="s">
        <v>9721</v>
      </c>
      <c r="F563" s="80">
        <v>3</v>
      </c>
      <c r="G563" s="81">
        <v>31652.27</v>
      </c>
      <c r="H563" s="82">
        <v>1</v>
      </c>
      <c r="I563" s="82">
        <v>1.04</v>
      </c>
      <c r="J563" s="82">
        <v>1.1599999999999999</v>
      </c>
      <c r="L563" s="83">
        <v>33.51</v>
      </c>
      <c r="M563" s="83">
        <v>29.98</v>
      </c>
      <c r="N563" s="91">
        <f t="shared" si="29"/>
        <v>4.0000000000000036E-2</v>
      </c>
      <c r="O563" s="91">
        <f t="shared" si="29"/>
        <v>0.11538461538461527</v>
      </c>
      <c r="P563" s="85">
        <v>2.79</v>
      </c>
      <c r="Q563" s="92">
        <f t="shared" si="30"/>
        <v>8.3774999999999924</v>
      </c>
      <c r="R563" s="92">
        <f t="shared" si="30"/>
        <v>2.5982666666666696</v>
      </c>
      <c r="T563" s="87">
        <v>5186.2900300000001</v>
      </c>
      <c r="V563" s="93">
        <f t="shared" si="28"/>
        <v>6.6918335733388221E-2</v>
      </c>
      <c r="X563" s="89">
        <v>0.73</v>
      </c>
      <c r="Y563" s="89">
        <v>4861</v>
      </c>
    </row>
    <row r="564" spans="1:26" x14ac:dyDescent="0.25">
      <c r="A564" s="79" t="s">
        <v>4696</v>
      </c>
      <c r="B564" s="79" t="s">
        <v>4697</v>
      </c>
      <c r="C564" s="80" t="s">
        <v>9619</v>
      </c>
      <c r="D564" s="80" t="s">
        <v>9640</v>
      </c>
      <c r="E564" s="80" t="s">
        <v>9641</v>
      </c>
      <c r="F564" s="80">
        <v>12</v>
      </c>
      <c r="G564" s="81">
        <v>3791.8</v>
      </c>
      <c r="H564" s="82">
        <v>1.5</v>
      </c>
      <c r="I564" s="82">
        <v>1.6</v>
      </c>
      <c r="J564" s="82">
        <v>1.73</v>
      </c>
      <c r="K564" s="83">
        <v>49.77</v>
      </c>
      <c r="L564" s="83">
        <v>45.82</v>
      </c>
      <c r="M564" s="83">
        <v>42.29</v>
      </c>
      <c r="N564" s="91">
        <f t="shared" si="29"/>
        <v>6.6666666666666721E-2</v>
      </c>
      <c r="O564" s="91">
        <f t="shared" si="29"/>
        <v>8.1249999999999933E-2</v>
      </c>
      <c r="Q564" s="92">
        <f t="shared" si="30"/>
        <v>6.872999999999994</v>
      </c>
      <c r="R564" s="92">
        <f t="shared" si="30"/>
        <v>5.2049230769230812</v>
      </c>
      <c r="S564" s="86">
        <v>23.62</v>
      </c>
      <c r="T564" s="87">
        <v>408.10998000000001</v>
      </c>
      <c r="U564" s="88">
        <v>6.17</v>
      </c>
      <c r="V564" s="93">
        <f t="shared" si="28"/>
        <v>7.5331945615514401E-2</v>
      </c>
      <c r="W564" s="89">
        <v>9.09</v>
      </c>
      <c r="X564" s="89">
        <v>0.87</v>
      </c>
      <c r="Y564" s="89">
        <v>379.52</v>
      </c>
      <c r="Z564" s="89">
        <v>20200206</v>
      </c>
    </row>
    <row r="565" spans="1:26" x14ac:dyDescent="0.25">
      <c r="A565" s="79" t="s">
        <v>4698</v>
      </c>
      <c r="B565" s="79" t="s">
        <v>4699</v>
      </c>
      <c r="C565" s="80" t="s">
        <v>9613</v>
      </c>
      <c r="D565" s="80" t="s">
        <v>9634</v>
      </c>
      <c r="E565" s="80" t="s">
        <v>9676</v>
      </c>
      <c r="F565" s="80">
        <v>12</v>
      </c>
      <c r="G565" s="81">
        <v>14191.76</v>
      </c>
      <c r="H565" s="82">
        <v>4.8600000000000003</v>
      </c>
      <c r="I565" s="82">
        <v>5.04</v>
      </c>
      <c r="J565" s="82">
        <v>5.21</v>
      </c>
      <c r="K565" s="83">
        <v>22.64</v>
      </c>
      <c r="L565" s="83">
        <v>21.73</v>
      </c>
      <c r="M565" s="83">
        <v>21.03</v>
      </c>
      <c r="N565" s="91">
        <f t="shared" si="29"/>
        <v>3.7037037037036979E-2</v>
      </c>
      <c r="O565" s="91">
        <f t="shared" si="29"/>
        <v>3.3730158730158714E-2</v>
      </c>
      <c r="P565" s="85">
        <v>4.41</v>
      </c>
      <c r="Q565" s="92">
        <f t="shared" si="30"/>
        <v>5.8671000000000095</v>
      </c>
      <c r="R565" s="92">
        <f t="shared" si="30"/>
        <v>6.2347764705882387</v>
      </c>
      <c r="S565" s="86">
        <v>15.63</v>
      </c>
      <c r="T565" s="87">
        <v>1368.2189900000001</v>
      </c>
      <c r="U565" s="88">
        <v>15.71</v>
      </c>
      <c r="V565" s="93">
        <f t="shared" si="28"/>
        <v>0.14342218786561942</v>
      </c>
      <c r="W565" s="89">
        <v>0</v>
      </c>
      <c r="X565" s="89">
        <v>3.29</v>
      </c>
      <c r="Y565" s="89">
        <v>1196.5999999999999</v>
      </c>
      <c r="Z565" s="89">
        <v>20200218</v>
      </c>
    </row>
    <row r="566" spans="1:26" x14ac:dyDescent="0.25">
      <c r="A566" s="79" t="s">
        <v>4708</v>
      </c>
      <c r="B566" s="79" t="s">
        <v>4709</v>
      </c>
      <c r="C566" s="80" t="s">
        <v>9613</v>
      </c>
      <c r="D566" s="80" t="s">
        <v>9667</v>
      </c>
      <c r="E566" s="80" t="s">
        <v>9801</v>
      </c>
      <c r="F566" s="80">
        <v>12</v>
      </c>
      <c r="G566" s="81">
        <v>35604.769999999997</v>
      </c>
      <c r="H566" s="82">
        <v>1.24</v>
      </c>
      <c r="I566" s="82">
        <v>1.21</v>
      </c>
      <c r="J566" s="82">
        <v>1.42</v>
      </c>
      <c r="K566" s="83">
        <v>6.41</v>
      </c>
      <c r="L566" s="83">
        <v>7.4</v>
      </c>
      <c r="M566" s="83">
        <v>6.31</v>
      </c>
      <c r="N566" s="91">
        <f t="shared" si="29"/>
        <v>-2.4193548387096794E-2</v>
      </c>
      <c r="O566" s="91">
        <f t="shared" si="29"/>
        <v>0.17355371900826444</v>
      </c>
      <c r="P566" s="85">
        <v>1.01</v>
      </c>
      <c r="Q566" s="92">
        <f t="shared" si="30"/>
        <v>-3.0586666666666646</v>
      </c>
      <c r="R566" s="92">
        <f t="shared" si="30"/>
        <v>0.3635761904761905</v>
      </c>
      <c r="S566" s="86">
        <v>15.53</v>
      </c>
      <c r="T566" s="87">
        <v>141089.82811999999</v>
      </c>
      <c r="U566" s="88">
        <v>2.57</v>
      </c>
      <c r="V566" s="93">
        <f t="shared" si="28"/>
        <v>-0.1200474739612569</v>
      </c>
      <c r="W566" s="89">
        <v>30.77</v>
      </c>
      <c r="X566" s="89">
        <v>6.68</v>
      </c>
      <c r="Y566" s="89">
        <v>160338</v>
      </c>
      <c r="Z566" s="89">
        <v>20200204</v>
      </c>
    </row>
    <row r="567" spans="1:26" x14ac:dyDescent="0.25">
      <c r="A567" s="79" t="s">
        <v>4710</v>
      </c>
      <c r="B567" s="79" t="s">
        <v>4711</v>
      </c>
      <c r="C567" s="80" t="s">
        <v>9613</v>
      </c>
      <c r="D567" s="80" t="s">
        <v>9634</v>
      </c>
      <c r="E567" s="80" t="s">
        <v>9636</v>
      </c>
      <c r="F567" s="80">
        <v>12</v>
      </c>
      <c r="G567" s="81">
        <v>7037.87</v>
      </c>
      <c r="H567" s="82">
        <v>5.38</v>
      </c>
      <c r="I567" s="82">
        <v>5.09</v>
      </c>
      <c r="K567" s="83">
        <v>11.98</v>
      </c>
      <c r="L567" s="83">
        <v>12.31</v>
      </c>
      <c r="N567" s="91">
        <f t="shared" si="29"/>
        <v>-5.390334572490707E-2</v>
      </c>
      <c r="O567" s="91">
        <f t="shared" si="29"/>
        <v>-1</v>
      </c>
      <c r="Q567" s="92">
        <f t="shared" si="30"/>
        <v>-2.2837172413793105</v>
      </c>
      <c r="R567" s="92">
        <f t="shared" si="30"/>
        <v>0</v>
      </c>
      <c r="S567" s="86">
        <v>15.21</v>
      </c>
      <c r="T567" s="87">
        <v>6128</v>
      </c>
      <c r="U567" s="88">
        <v>4.4800000000000004</v>
      </c>
      <c r="V567" s="93">
        <f t="shared" si="28"/>
        <v>6.6139628103774606E-2</v>
      </c>
      <c r="W567" s="89">
        <v>13.1</v>
      </c>
      <c r="X567" s="89">
        <v>2.68</v>
      </c>
      <c r="Y567" s="89">
        <v>5747.84</v>
      </c>
      <c r="Z567" s="89">
        <v>20200213</v>
      </c>
    </row>
    <row r="568" spans="1:26" x14ac:dyDescent="0.25">
      <c r="A568" s="79" t="s">
        <v>4712</v>
      </c>
      <c r="B568" s="79" t="s">
        <v>4713</v>
      </c>
      <c r="C568" s="80" t="s">
        <v>9619</v>
      </c>
      <c r="D568" s="80" t="s">
        <v>9669</v>
      </c>
      <c r="E568" s="80" t="s">
        <v>9684</v>
      </c>
      <c r="F568" s="80">
        <v>12</v>
      </c>
      <c r="G568" s="81">
        <v>11725.29</v>
      </c>
      <c r="H568" s="82">
        <v>6.38</v>
      </c>
      <c r="I568" s="82">
        <v>9.0500000000000007</v>
      </c>
      <c r="J568" s="82">
        <v>9.56</v>
      </c>
      <c r="K568" s="83">
        <v>12.67</v>
      </c>
      <c r="L568" s="83">
        <v>8.07</v>
      </c>
      <c r="M568" s="83">
        <v>7.64</v>
      </c>
      <c r="N568" s="91">
        <f t="shared" si="29"/>
        <v>0.41849529780564276</v>
      </c>
      <c r="O568" s="91">
        <f t="shared" si="29"/>
        <v>5.635359116022097E-2</v>
      </c>
      <c r="P568" s="85">
        <v>0.65</v>
      </c>
      <c r="Q568" s="92">
        <f t="shared" si="30"/>
        <v>0.19283370786516849</v>
      </c>
      <c r="R568" s="92">
        <f t="shared" si="30"/>
        <v>1.3557254901960789</v>
      </c>
      <c r="S568" s="86">
        <v>6.01</v>
      </c>
      <c r="T568" s="87">
        <v>4861.9418900000001</v>
      </c>
      <c r="U568" s="88">
        <v>60.26</v>
      </c>
      <c r="V568" s="93">
        <f t="shared" si="28"/>
        <v>1.2340813551689593</v>
      </c>
      <c r="W568" s="89">
        <v>-14.04</v>
      </c>
      <c r="X568" s="89">
        <v>1.03</v>
      </c>
      <c r="Y568" s="89">
        <v>2176.2600000000002</v>
      </c>
      <c r="Z568" s="89">
        <v>20200218</v>
      </c>
    </row>
    <row r="569" spans="1:26" x14ac:dyDescent="0.25">
      <c r="A569" s="79" t="s">
        <v>4716</v>
      </c>
      <c r="B569" s="79" t="s">
        <v>4717</v>
      </c>
      <c r="C569" s="80" t="s">
        <v>9617</v>
      </c>
      <c r="D569" s="80" t="s">
        <v>9614</v>
      </c>
      <c r="E569" s="80" t="s">
        <v>9802</v>
      </c>
      <c r="F569" s="80">
        <v>3</v>
      </c>
      <c r="G569" s="81">
        <v>36149.33</v>
      </c>
      <c r="H569" s="82">
        <v>0.68</v>
      </c>
      <c r="I569" s="82">
        <v>0.38</v>
      </c>
      <c r="J569" s="82">
        <v>0.5</v>
      </c>
      <c r="K569" s="83">
        <v>47.82</v>
      </c>
      <c r="L569" s="83">
        <v>49.08</v>
      </c>
      <c r="M569" s="83">
        <v>37.549999999999997</v>
      </c>
      <c r="N569" s="91">
        <f t="shared" si="29"/>
        <v>-0.44117647058823534</v>
      </c>
      <c r="O569" s="91">
        <f t="shared" si="29"/>
        <v>0.31578947368421051</v>
      </c>
      <c r="Q569" s="92">
        <f t="shared" si="30"/>
        <v>-1.1124799999999997</v>
      </c>
      <c r="R569" s="92">
        <f t="shared" si="30"/>
        <v>1.1890833333333333</v>
      </c>
      <c r="S569" s="86">
        <v>5.95</v>
      </c>
      <c r="T569" s="87">
        <v>4693.5400300000001</v>
      </c>
      <c r="U569" s="88">
        <v>3.35</v>
      </c>
      <c r="V569" s="93">
        <f t="shared" si="28"/>
        <v>-0.18654742196571858</v>
      </c>
      <c r="X569" s="89">
        <v>0.88</v>
      </c>
      <c r="Y569" s="89">
        <v>5769.9</v>
      </c>
      <c r="Z569" s="89">
        <v>20200422</v>
      </c>
    </row>
    <row r="570" spans="1:26" x14ac:dyDescent="0.25">
      <c r="A570" s="79" t="s">
        <v>4722</v>
      </c>
      <c r="B570" s="79" t="s">
        <v>4723</v>
      </c>
      <c r="C570" s="80" t="s">
        <v>9619</v>
      </c>
      <c r="D570" s="80" t="s">
        <v>9620</v>
      </c>
      <c r="E570" s="80" t="s">
        <v>9803</v>
      </c>
      <c r="F570" s="80">
        <v>12</v>
      </c>
      <c r="G570" s="81">
        <v>20563.82</v>
      </c>
      <c r="H570" s="82">
        <v>1.38</v>
      </c>
      <c r="I570" s="82">
        <v>1.44</v>
      </c>
      <c r="J570" s="82">
        <v>1.55</v>
      </c>
      <c r="K570" s="83">
        <v>20.85</v>
      </c>
      <c r="L570" s="83">
        <v>24.84</v>
      </c>
      <c r="M570" s="83">
        <v>23.17</v>
      </c>
      <c r="N570" s="91">
        <f t="shared" si="29"/>
        <v>4.3478260869565258E-2</v>
      </c>
      <c r="O570" s="91">
        <f t="shared" si="29"/>
        <v>7.6388888888888964E-2</v>
      </c>
      <c r="P570" s="85">
        <v>1.77</v>
      </c>
      <c r="Q570" s="92">
        <f t="shared" si="30"/>
        <v>5.7131999999999943</v>
      </c>
      <c r="R570" s="92">
        <f t="shared" si="30"/>
        <v>3.0331636363636334</v>
      </c>
      <c r="S570" s="86">
        <v>31.16</v>
      </c>
      <c r="T570" s="87">
        <v>5612.1450100000002</v>
      </c>
      <c r="U570" s="88">
        <v>8.26</v>
      </c>
      <c r="V570" s="93">
        <f t="shared" si="28"/>
        <v>5.220485029154253E-2</v>
      </c>
      <c r="W570" s="89">
        <v>-3.12</v>
      </c>
      <c r="X570" s="89">
        <v>2.79</v>
      </c>
      <c r="Y570" s="89">
        <v>5333.7</v>
      </c>
      <c r="Z570" s="89">
        <v>20200409</v>
      </c>
    </row>
    <row r="571" spans="1:26" x14ac:dyDescent="0.25">
      <c r="A571" s="79" t="s">
        <v>4728</v>
      </c>
      <c r="B571" s="79" t="s">
        <v>4729</v>
      </c>
      <c r="C571" s="80" t="s">
        <v>9619</v>
      </c>
      <c r="D571" s="80" t="s">
        <v>9611</v>
      </c>
      <c r="E571" s="80" t="s">
        <v>9664</v>
      </c>
      <c r="F571" s="80">
        <v>12</v>
      </c>
      <c r="G571" s="81">
        <v>582298.06000000006</v>
      </c>
      <c r="H571" s="82">
        <v>6.43</v>
      </c>
      <c r="I571" s="82">
        <v>9.2799999999999994</v>
      </c>
      <c r="J571" s="82">
        <v>10.83</v>
      </c>
      <c r="K571" s="83">
        <v>31.71</v>
      </c>
      <c r="L571" s="83">
        <v>22.01</v>
      </c>
      <c r="M571" s="83">
        <v>18.850000000000001</v>
      </c>
      <c r="N571" s="91">
        <f t="shared" si="29"/>
        <v>0.44323483670295488</v>
      </c>
      <c r="O571" s="91">
        <f t="shared" si="29"/>
        <v>0.16702586206896561</v>
      </c>
      <c r="P571" s="85">
        <v>1.22</v>
      </c>
      <c r="Q571" s="92">
        <f t="shared" si="30"/>
        <v>0.49657649122807024</v>
      </c>
      <c r="R571" s="92">
        <f t="shared" si="30"/>
        <v>1.1285677419354831</v>
      </c>
      <c r="S571" s="86">
        <v>19.97</v>
      </c>
      <c r="T571" s="87">
        <v>85629.546870000006</v>
      </c>
      <c r="U571" s="88">
        <v>43.62</v>
      </c>
      <c r="V571" s="93">
        <f t="shared" si="28"/>
        <v>0.21121896077627064</v>
      </c>
      <c r="W571" s="89">
        <v>1.59</v>
      </c>
      <c r="X571" s="89">
        <v>0</v>
      </c>
      <c r="Y571" s="89">
        <v>70697</v>
      </c>
      <c r="Z571" s="89">
        <v>20200422</v>
      </c>
    </row>
    <row r="572" spans="1:26" x14ac:dyDescent="0.25">
      <c r="A572" s="79" t="s">
        <v>4734</v>
      </c>
      <c r="B572" s="79" t="s">
        <v>4735</v>
      </c>
      <c r="C572" s="80" t="s">
        <v>9613</v>
      </c>
      <c r="D572" s="80" t="s">
        <v>9614</v>
      </c>
      <c r="E572" s="80" t="s">
        <v>9624</v>
      </c>
      <c r="F572" s="80">
        <v>12</v>
      </c>
      <c r="G572" s="81">
        <v>9598.65</v>
      </c>
      <c r="H572" s="82">
        <v>3.58</v>
      </c>
      <c r="I572" s="82">
        <v>3.96</v>
      </c>
      <c r="J572" s="82">
        <v>4.4000000000000004</v>
      </c>
      <c r="K572" s="83">
        <v>19.11</v>
      </c>
      <c r="L572" s="83">
        <v>17.420000000000002</v>
      </c>
      <c r="M572" s="83">
        <v>15.67</v>
      </c>
      <c r="N572" s="91">
        <f t="shared" si="29"/>
        <v>0.10614525139664802</v>
      </c>
      <c r="O572" s="91">
        <f t="shared" si="29"/>
        <v>0.11111111111111122</v>
      </c>
      <c r="P572" s="85">
        <v>1.77</v>
      </c>
      <c r="Q572" s="92">
        <f t="shared" si="30"/>
        <v>1.6411473684210534</v>
      </c>
      <c r="R572" s="92">
        <f t="shared" si="30"/>
        <v>1.4102999999999988</v>
      </c>
      <c r="S572" s="86">
        <v>21.74</v>
      </c>
      <c r="T572" s="87">
        <v>6057.0629799999997</v>
      </c>
      <c r="U572" s="88">
        <v>6.51</v>
      </c>
      <c r="V572" s="93">
        <f t="shared" si="28"/>
        <v>5.0734305936231364E-2</v>
      </c>
      <c r="W572" s="89">
        <v>3.09</v>
      </c>
      <c r="X572" s="89">
        <v>1.28</v>
      </c>
      <c r="Y572" s="89">
        <v>5764.6</v>
      </c>
      <c r="Z572" s="89">
        <v>20200422</v>
      </c>
    </row>
    <row r="573" spans="1:26" x14ac:dyDescent="0.25">
      <c r="A573" s="79" t="s">
        <v>4748</v>
      </c>
      <c r="B573" s="79" t="s">
        <v>4749</v>
      </c>
      <c r="C573" s="80" t="s">
        <v>9613</v>
      </c>
      <c r="D573" s="80" t="s">
        <v>9667</v>
      </c>
      <c r="E573" s="80" t="s">
        <v>9713</v>
      </c>
      <c r="F573" s="80">
        <v>12</v>
      </c>
      <c r="G573" s="81">
        <v>25239.11</v>
      </c>
      <c r="H573" s="82">
        <v>3.01</v>
      </c>
      <c r="I573" s="82">
        <v>2.92</v>
      </c>
      <c r="J573" s="82">
        <v>3.14</v>
      </c>
      <c r="K573" s="83">
        <v>4.21</v>
      </c>
      <c r="L573" s="83">
        <v>4.4000000000000004</v>
      </c>
      <c r="M573" s="83">
        <v>4.0999999999999996</v>
      </c>
      <c r="N573" s="91">
        <f t="shared" si="29"/>
        <v>-2.9900332225913578E-2</v>
      </c>
      <c r="O573" s="91">
        <f t="shared" si="29"/>
        <v>7.5342465753424723E-2</v>
      </c>
      <c r="P573" s="85">
        <v>1.57</v>
      </c>
      <c r="Q573" s="92">
        <f t="shared" si="30"/>
        <v>-1.4715555555555579</v>
      </c>
      <c r="R573" s="92">
        <f t="shared" si="30"/>
        <v>0.54418181818181766</v>
      </c>
      <c r="S573" s="86">
        <v>15.99</v>
      </c>
      <c r="T573" s="87">
        <v>118584.03125</v>
      </c>
      <c r="U573" s="88">
        <v>1.49</v>
      </c>
      <c r="V573" s="93">
        <f t="shared" si="28"/>
        <v>-0.12998095201411586</v>
      </c>
      <c r="W573" s="89">
        <v>-7.22</v>
      </c>
      <c r="X573" s="89">
        <v>0</v>
      </c>
      <c r="Y573" s="89">
        <v>136300.5</v>
      </c>
      <c r="Z573" s="89">
        <v>20200206</v>
      </c>
    </row>
    <row r="574" spans="1:26" x14ac:dyDescent="0.25">
      <c r="A574" s="79" t="s">
        <v>4754</v>
      </c>
      <c r="B574" s="79" t="s">
        <v>4755</v>
      </c>
      <c r="C574" s="80" t="s">
        <v>9619</v>
      </c>
      <c r="D574" s="80" t="s">
        <v>9634</v>
      </c>
      <c r="E574" s="80" t="s">
        <v>9666</v>
      </c>
      <c r="F574" s="80">
        <v>12</v>
      </c>
      <c r="G574" s="81">
        <v>3694.33</v>
      </c>
      <c r="H574" s="82">
        <v>3.86</v>
      </c>
      <c r="I574" s="82">
        <v>4.1900000000000004</v>
      </c>
      <c r="J574" s="82">
        <v>4.74</v>
      </c>
      <c r="K574" s="83">
        <v>22.25</v>
      </c>
      <c r="L574" s="83">
        <v>20.66</v>
      </c>
      <c r="M574" s="83">
        <v>18.260000000000002</v>
      </c>
      <c r="N574" s="91">
        <f t="shared" si="29"/>
        <v>8.5492227979274749E-2</v>
      </c>
      <c r="O574" s="91">
        <f t="shared" si="29"/>
        <v>0.13126491646778038</v>
      </c>
      <c r="P574" s="85">
        <v>1.38</v>
      </c>
      <c r="Q574" s="92">
        <f t="shared" si="30"/>
        <v>2.4165939393939353</v>
      </c>
      <c r="R574" s="92">
        <f t="shared" si="30"/>
        <v>1.3910800000000005</v>
      </c>
      <c r="S574" s="86">
        <v>12.57</v>
      </c>
      <c r="T574" s="87">
        <v>1934.5</v>
      </c>
      <c r="U574" s="88">
        <v>30.03</v>
      </c>
      <c r="V574" s="93">
        <f t="shared" si="28"/>
        <v>3.7576966810409528E-2</v>
      </c>
      <c r="W574" s="89">
        <v>1.61</v>
      </c>
      <c r="X574" s="89">
        <v>1.25</v>
      </c>
      <c r="Y574" s="89">
        <v>1864.44</v>
      </c>
      <c r="Z574" s="89">
        <v>20200422</v>
      </c>
    </row>
    <row r="575" spans="1:26" x14ac:dyDescent="0.25">
      <c r="A575" s="79" t="s">
        <v>4756</v>
      </c>
      <c r="B575" s="79" t="s">
        <v>4757</v>
      </c>
      <c r="C575" s="80" t="s">
        <v>9613</v>
      </c>
      <c r="D575" s="80" t="s">
        <v>9640</v>
      </c>
      <c r="E575" s="80" t="s">
        <v>9641</v>
      </c>
      <c r="F575" s="80">
        <v>12</v>
      </c>
      <c r="G575" s="81">
        <v>4550.32</v>
      </c>
      <c r="H575" s="82">
        <v>5.91</v>
      </c>
      <c r="I575" s="82">
        <v>5.78</v>
      </c>
      <c r="J575" s="82">
        <v>5.96</v>
      </c>
      <c r="K575" s="83">
        <v>20.78</v>
      </c>
      <c r="L575" s="83">
        <v>20.92</v>
      </c>
      <c r="M575" s="83">
        <v>20.29</v>
      </c>
      <c r="N575" s="91">
        <f t="shared" si="29"/>
        <v>-2.1996615905245327E-2</v>
      </c>
      <c r="O575" s="91">
        <f t="shared" si="29"/>
        <v>3.1141868512110676E-2</v>
      </c>
      <c r="Q575" s="92">
        <f t="shared" si="30"/>
        <v>-9.5105538461538561</v>
      </c>
      <c r="R575" s="92">
        <f t="shared" si="30"/>
        <v>6.5153444444444553</v>
      </c>
      <c r="S575" s="86">
        <v>15.79</v>
      </c>
      <c r="T575" s="87">
        <v>2367.6398899999999</v>
      </c>
      <c r="U575" s="88">
        <v>4.46</v>
      </c>
      <c r="V575" s="93">
        <f t="shared" si="28"/>
        <v>0.16754437639308037</v>
      </c>
      <c r="W575" s="89">
        <v>58.25</v>
      </c>
      <c r="X575" s="89">
        <v>0</v>
      </c>
      <c r="Y575" s="89">
        <v>2027.88</v>
      </c>
      <c r="Z575" s="89">
        <v>20200225</v>
      </c>
    </row>
    <row r="576" spans="1:26" x14ac:dyDescent="0.25">
      <c r="A576" s="79" t="s">
        <v>4762</v>
      </c>
      <c r="B576" s="79" t="s">
        <v>4763</v>
      </c>
      <c r="C576" s="80" t="s">
        <v>9613</v>
      </c>
      <c r="D576" s="80" t="s">
        <v>16</v>
      </c>
      <c r="E576" s="80" t="s">
        <v>9691</v>
      </c>
      <c r="F576" s="80">
        <v>12</v>
      </c>
      <c r="G576" s="81">
        <v>16598.439999999999</v>
      </c>
      <c r="H576" s="82">
        <v>0.02</v>
      </c>
      <c r="I576" s="82">
        <v>0.33</v>
      </c>
      <c r="J576" s="82">
        <v>1.1399999999999999</v>
      </c>
      <c r="K576" s="83">
        <v>572</v>
      </c>
      <c r="L576" s="83">
        <v>34.97</v>
      </c>
      <c r="M576" s="83">
        <v>10.01</v>
      </c>
      <c r="N576" s="91">
        <f t="shared" si="29"/>
        <v>15.5</v>
      </c>
      <c r="O576" s="91">
        <f t="shared" si="29"/>
        <v>2.4545454545454537</v>
      </c>
      <c r="Q576" s="92">
        <f t="shared" si="30"/>
        <v>2.2561290322580644E-2</v>
      </c>
      <c r="R576" s="92">
        <f t="shared" si="30"/>
        <v>4.0781481481481495E-2</v>
      </c>
      <c r="S576" s="86">
        <v>0.18</v>
      </c>
      <c r="T576" s="87">
        <v>15269.70996</v>
      </c>
      <c r="U576" s="88">
        <v>-0.98</v>
      </c>
      <c r="V576" s="93">
        <f t="shared" si="28"/>
        <v>6.02492681572004E-2</v>
      </c>
      <c r="W576" s="89">
        <v>100</v>
      </c>
      <c r="X576" s="89">
        <v>1.75</v>
      </c>
      <c r="Y576" s="89">
        <v>14402</v>
      </c>
      <c r="Z576" s="89">
        <v>20200423</v>
      </c>
    </row>
    <row r="577" spans="1:26" x14ac:dyDescent="0.25">
      <c r="A577" s="79" t="s">
        <v>4769</v>
      </c>
      <c r="B577" s="79" t="s">
        <v>4770</v>
      </c>
      <c r="C577" s="80" t="s">
        <v>9613</v>
      </c>
      <c r="D577" s="80" t="s">
        <v>9640</v>
      </c>
      <c r="E577" s="80" t="s">
        <v>9721</v>
      </c>
      <c r="F577" s="80">
        <v>8</v>
      </c>
      <c r="G577" s="81">
        <v>10992.08</v>
      </c>
      <c r="H577" s="82">
        <v>9.86</v>
      </c>
      <c r="I577" s="82">
        <v>10.029999999999999</v>
      </c>
      <c r="J577" s="82">
        <v>10.57</v>
      </c>
      <c r="K577" s="83">
        <v>28.35</v>
      </c>
      <c r="L577" s="83">
        <v>28.91</v>
      </c>
      <c r="M577" s="83">
        <v>27.43</v>
      </c>
      <c r="N577" s="91">
        <f t="shared" ref="N577:O628" si="31">(I577-H577)/ABS(H577)</f>
        <v>1.724137931034482E-2</v>
      </c>
      <c r="O577" s="91">
        <f t="shared" si="31"/>
        <v>5.3838484546361011E-2</v>
      </c>
      <c r="P577" s="85">
        <v>3.21</v>
      </c>
      <c r="Q577" s="92">
        <f t="shared" ref="Q577:R628" si="32">L577/(N577*100)</f>
        <v>16.767800000000008</v>
      </c>
      <c r="R577" s="92">
        <f t="shared" si="32"/>
        <v>5.0948685185185099</v>
      </c>
      <c r="S577" s="86">
        <v>60.69</v>
      </c>
      <c r="T577" s="87">
        <v>1493.81005</v>
      </c>
      <c r="U577" s="88">
        <v>9.42</v>
      </c>
      <c r="V577" s="93">
        <f t="shared" si="28"/>
        <v>4.0728776953356423E-2</v>
      </c>
      <c r="W577" s="89">
        <v>6.61</v>
      </c>
      <c r="X577" s="89">
        <v>0.99</v>
      </c>
      <c r="Y577" s="89">
        <v>1435.35</v>
      </c>
      <c r="Z577" s="89">
        <v>20200324</v>
      </c>
    </row>
    <row r="578" spans="1:26" x14ac:dyDescent="0.25">
      <c r="A578" s="79" t="s">
        <v>4771</v>
      </c>
      <c r="B578" s="79" t="s">
        <v>4772</v>
      </c>
      <c r="C578" s="80" t="s">
        <v>9613</v>
      </c>
      <c r="D578" s="80" t="s">
        <v>178</v>
      </c>
      <c r="E578" s="80" t="s">
        <v>9804</v>
      </c>
      <c r="F578" s="80">
        <v>5</v>
      </c>
      <c r="G578" s="81">
        <v>37559.370000000003</v>
      </c>
      <c r="H578" s="82">
        <v>15.34</v>
      </c>
      <c r="I578" s="82">
        <v>10.84</v>
      </c>
      <c r="J578" s="82">
        <v>12.41</v>
      </c>
      <c r="K578" s="83">
        <v>10.58</v>
      </c>
      <c r="L578" s="83">
        <v>13.27</v>
      </c>
      <c r="M578" s="83">
        <v>11.59</v>
      </c>
      <c r="N578" s="91">
        <f t="shared" si="31"/>
        <v>-0.29335071707953064</v>
      </c>
      <c r="O578" s="91">
        <f t="shared" si="31"/>
        <v>0.14483394833948343</v>
      </c>
      <c r="P578" s="85">
        <v>1.1100000000000001</v>
      </c>
      <c r="Q578" s="92">
        <f t="shared" si="32"/>
        <v>-0.45235955555555557</v>
      </c>
      <c r="R578" s="92">
        <f t="shared" si="32"/>
        <v>0.80022675159235646</v>
      </c>
      <c r="S578" s="86">
        <v>19.100000000000001</v>
      </c>
      <c r="T578" s="87">
        <v>69232.171870000006</v>
      </c>
      <c r="U578" s="88">
        <v>10.32</v>
      </c>
      <c r="V578" s="93">
        <f t="shared" si="28"/>
        <v>-6.6122584764609707E-3</v>
      </c>
      <c r="W578" s="89">
        <v>-10.039999999999999</v>
      </c>
      <c r="X578" s="89">
        <v>1.81</v>
      </c>
      <c r="Y578" s="89">
        <v>69693</v>
      </c>
      <c r="Z578" s="89">
        <v>20200317</v>
      </c>
    </row>
    <row r="579" spans="1:26" x14ac:dyDescent="0.25">
      <c r="A579" s="79" t="s">
        <v>4773</v>
      </c>
      <c r="B579" s="79" t="s">
        <v>4774</v>
      </c>
      <c r="C579" s="80" t="s">
        <v>9613</v>
      </c>
      <c r="D579" s="80" t="s">
        <v>57</v>
      </c>
      <c r="E579" s="80" t="s">
        <v>9650</v>
      </c>
      <c r="F579" s="80">
        <v>12</v>
      </c>
      <c r="G579" s="81">
        <v>27826.05</v>
      </c>
      <c r="H579" s="82">
        <v>2.52</v>
      </c>
      <c r="I579" s="82">
        <v>2.48</v>
      </c>
      <c r="J579" s="82">
        <v>2.6</v>
      </c>
      <c r="K579" s="83">
        <v>20.28</v>
      </c>
      <c r="L579" s="83">
        <v>20.72</v>
      </c>
      <c r="M579" s="83">
        <v>19.809999999999999</v>
      </c>
      <c r="N579" s="91">
        <f t="shared" si="31"/>
        <v>-1.5873015873015886E-2</v>
      </c>
      <c r="O579" s="91">
        <f t="shared" si="31"/>
        <v>4.8387096774193589E-2</v>
      </c>
      <c r="P579" s="85">
        <v>3.45</v>
      </c>
      <c r="Q579" s="92">
        <f t="shared" si="32"/>
        <v>-13.053599999999989</v>
      </c>
      <c r="R579" s="92">
        <f t="shared" si="32"/>
        <v>4.094066666666663</v>
      </c>
      <c r="S579" s="86">
        <v>19.21</v>
      </c>
      <c r="T579" s="87">
        <v>11356.730460000001</v>
      </c>
      <c r="U579" s="88">
        <v>-6.64</v>
      </c>
      <c r="V579" s="93">
        <f t="shared" ref="V579:V642" si="33">(T579-Y579)/Y579</f>
        <v>8.5010620726401458E-3</v>
      </c>
      <c r="W579" s="89">
        <v>4.1100000000000003</v>
      </c>
      <c r="X579" s="89">
        <v>2.95</v>
      </c>
      <c r="Y579" s="89">
        <v>11261</v>
      </c>
      <c r="Z579" s="89">
        <v>20200207</v>
      </c>
    </row>
    <row r="580" spans="1:26" x14ac:dyDescent="0.25">
      <c r="A580" s="79" t="s">
        <v>4777</v>
      </c>
      <c r="B580" s="79" t="s">
        <v>4778</v>
      </c>
      <c r="C580" s="80" t="s">
        <v>9617</v>
      </c>
      <c r="D580" s="80" t="s">
        <v>9614</v>
      </c>
      <c r="E580" s="80" t="s">
        <v>9699</v>
      </c>
      <c r="F580" s="80">
        <v>7</v>
      </c>
      <c r="G580" s="81">
        <v>20796.3</v>
      </c>
      <c r="H580" s="82">
        <v>0.5</v>
      </c>
      <c r="I580" s="82">
        <v>0.52</v>
      </c>
      <c r="J580" s="82">
        <v>0.55000000000000004</v>
      </c>
      <c r="L580" s="83">
        <v>17.29</v>
      </c>
      <c r="M580" s="83">
        <v>16.420000000000002</v>
      </c>
      <c r="N580" s="91">
        <f t="shared" si="31"/>
        <v>4.0000000000000036E-2</v>
      </c>
      <c r="O580" s="91">
        <f t="shared" si="31"/>
        <v>5.7692307692307744E-2</v>
      </c>
      <c r="P580" s="85">
        <v>3.75</v>
      </c>
      <c r="Q580" s="92">
        <f t="shared" si="32"/>
        <v>4.3224999999999962</v>
      </c>
      <c r="R580" s="92">
        <f t="shared" si="32"/>
        <v>2.8461333333333312</v>
      </c>
      <c r="T580" s="87">
        <v>22745.490229999999</v>
      </c>
      <c r="V580" s="93">
        <f t="shared" si="33"/>
        <v>-0.1979275900614986</v>
      </c>
      <c r="X580" s="89">
        <v>1.39</v>
      </c>
      <c r="Y580" s="89">
        <v>28358.400000000001</v>
      </c>
    </row>
    <row r="581" spans="1:26" x14ac:dyDescent="0.25">
      <c r="A581" s="79" t="s">
        <v>4779</v>
      </c>
      <c r="B581" s="79" t="s">
        <v>4780</v>
      </c>
      <c r="C581" s="80" t="s">
        <v>9619</v>
      </c>
      <c r="D581" s="80" t="s">
        <v>9611</v>
      </c>
      <c r="E581" s="80" t="s">
        <v>9761</v>
      </c>
      <c r="F581" s="80">
        <v>12</v>
      </c>
      <c r="G581" s="81">
        <v>3457.05</v>
      </c>
      <c r="H581" s="82">
        <v>0.02</v>
      </c>
      <c r="I581" s="82">
        <v>0.14000000000000001</v>
      </c>
      <c r="J581" s="82">
        <v>0.27</v>
      </c>
      <c r="K581" s="83">
        <v>398.75</v>
      </c>
      <c r="L581" s="83">
        <v>112.69</v>
      </c>
      <c r="M581" s="83">
        <v>58.46</v>
      </c>
      <c r="N581" s="91">
        <f t="shared" si="31"/>
        <v>6</v>
      </c>
      <c r="O581" s="91">
        <f t="shared" si="31"/>
        <v>0.92857142857142849</v>
      </c>
      <c r="P581" s="85">
        <v>10.24</v>
      </c>
      <c r="Q581" s="92">
        <f t="shared" si="32"/>
        <v>0.18781666666666666</v>
      </c>
      <c r="R581" s="92">
        <f t="shared" si="32"/>
        <v>0.62956923076923088</v>
      </c>
      <c r="S581" s="86">
        <v>-20.059999999999999</v>
      </c>
      <c r="T581" s="87">
        <v>946.61602000000005</v>
      </c>
      <c r="U581" s="88">
        <v>13.08</v>
      </c>
      <c r="V581" s="93">
        <f t="shared" si="33"/>
        <v>0.13919732835910703</v>
      </c>
      <c r="W581" s="89">
        <v>100</v>
      </c>
      <c r="X581" s="89">
        <v>0</v>
      </c>
      <c r="Y581" s="89">
        <v>830.95</v>
      </c>
      <c r="Z581" s="89">
        <v>20200205</v>
      </c>
    </row>
    <row r="582" spans="1:26" x14ac:dyDescent="0.25">
      <c r="A582" s="79" t="s">
        <v>4789</v>
      </c>
      <c r="B582" s="79" t="s">
        <v>4790</v>
      </c>
      <c r="C582" s="80" t="s">
        <v>9619</v>
      </c>
      <c r="D582" s="80" t="s">
        <v>9634</v>
      </c>
      <c r="E582" s="80" t="s">
        <v>9725</v>
      </c>
      <c r="F582" s="80">
        <v>12</v>
      </c>
      <c r="G582" s="81">
        <v>4633.66</v>
      </c>
      <c r="H582" s="82">
        <v>1.21</v>
      </c>
      <c r="I582" s="82">
        <v>1.27</v>
      </c>
      <c r="J582" s="82">
        <v>1.36</v>
      </c>
      <c r="K582" s="83">
        <v>22.89</v>
      </c>
      <c r="L582" s="83">
        <v>26.86</v>
      </c>
      <c r="M582" s="83">
        <v>25.08</v>
      </c>
      <c r="N582" s="91">
        <f t="shared" si="31"/>
        <v>4.9586776859504175E-2</v>
      </c>
      <c r="O582" s="91">
        <f t="shared" si="31"/>
        <v>7.0866141732283533E-2</v>
      </c>
      <c r="Q582" s="92">
        <f t="shared" si="32"/>
        <v>5.4167666666666623</v>
      </c>
      <c r="R582" s="92">
        <f t="shared" si="32"/>
        <v>3.5390666666666628</v>
      </c>
      <c r="S582" s="86">
        <v>14.01</v>
      </c>
      <c r="T582" s="87">
        <v>444.5</v>
      </c>
      <c r="U582" s="88">
        <v>10</v>
      </c>
      <c r="V582" s="93">
        <f t="shared" si="33"/>
        <v>3.9474299611804861E-2</v>
      </c>
      <c r="W582" s="89">
        <v>0</v>
      </c>
      <c r="X582" s="89">
        <v>1.41</v>
      </c>
      <c r="Y582" s="89">
        <v>427.62</v>
      </c>
      <c r="Z582" s="89">
        <v>20200416</v>
      </c>
    </row>
    <row r="583" spans="1:26" x14ac:dyDescent="0.25">
      <c r="A583" s="79" t="s">
        <v>4791</v>
      </c>
      <c r="B583" s="79" t="s">
        <v>4792</v>
      </c>
      <c r="C583" s="80" t="s">
        <v>9619</v>
      </c>
      <c r="D583" s="80" t="s">
        <v>9611</v>
      </c>
      <c r="E583" s="80" t="s">
        <v>9687</v>
      </c>
      <c r="F583" s="80">
        <v>9</v>
      </c>
      <c r="G583" s="81">
        <v>7403.98</v>
      </c>
      <c r="H583" s="82">
        <v>10.34</v>
      </c>
      <c r="I583" s="82">
        <v>9.59</v>
      </c>
      <c r="J583" s="82">
        <v>10.31</v>
      </c>
      <c r="K583" s="83">
        <v>11.9</v>
      </c>
      <c r="L583" s="83">
        <v>12.7</v>
      </c>
      <c r="M583" s="83">
        <v>11.81</v>
      </c>
      <c r="N583" s="91">
        <f t="shared" si="31"/>
        <v>-7.2533849129593805E-2</v>
      </c>
      <c r="O583" s="91">
        <f t="shared" si="31"/>
        <v>7.507820646506784E-2</v>
      </c>
      <c r="P583" s="85">
        <v>1.73</v>
      </c>
      <c r="Q583" s="92">
        <f t="shared" si="32"/>
        <v>-1.7509066666666666</v>
      </c>
      <c r="R583" s="92">
        <f t="shared" si="32"/>
        <v>1.5730263888888878</v>
      </c>
      <c r="S583" s="86">
        <v>28.4</v>
      </c>
      <c r="T583" s="87">
        <v>2395.94409</v>
      </c>
      <c r="U583" s="88">
        <v>4.12</v>
      </c>
      <c r="V583" s="93">
        <f t="shared" si="33"/>
        <v>6.8449280920421934E-2</v>
      </c>
      <c r="W583" s="89">
        <v>4.9400000000000004</v>
      </c>
      <c r="X583" s="89">
        <v>0</v>
      </c>
      <c r="Y583" s="89">
        <v>2242.4499999999998</v>
      </c>
      <c r="Z583" s="89">
        <v>20200422</v>
      </c>
    </row>
    <row r="584" spans="1:26" x14ac:dyDescent="0.25">
      <c r="A584" s="79" t="s">
        <v>4801</v>
      </c>
      <c r="B584" s="79" t="s">
        <v>4802</v>
      </c>
      <c r="C584" s="80" t="s">
        <v>9619</v>
      </c>
      <c r="D584" s="80" t="s">
        <v>9626</v>
      </c>
      <c r="E584" s="80" t="s">
        <v>9778</v>
      </c>
      <c r="F584" s="80">
        <v>12</v>
      </c>
      <c r="G584" s="81">
        <v>3784.03</v>
      </c>
      <c r="H584" s="82">
        <v>-0.28000000000000003</v>
      </c>
      <c r="I584" s="82">
        <v>-0.42</v>
      </c>
      <c r="J584" s="82">
        <v>0.14000000000000001</v>
      </c>
      <c r="K584" s="83">
        <v>111.21</v>
      </c>
      <c r="M584" s="83">
        <v>301.18</v>
      </c>
      <c r="N584" s="91">
        <f t="shared" si="31"/>
        <v>-0.49999999999999978</v>
      </c>
      <c r="O584" s="91">
        <f t="shared" si="31"/>
        <v>1.3333333333333335</v>
      </c>
      <c r="Q584" s="92">
        <f t="shared" si="32"/>
        <v>0</v>
      </c>
      <c r="R584" s="92">
        <f t="shared" si="32"/>
        <v>2.2588499999999998</v>
      </c>
      <c r="S584" s="86">
        <v>7.33</v>
      </c>
      <c r="T584" s="87">
        <v>313.27199999999999</v>
      </c>
      <c r="U584" s="88">
        <v>9.6199999999999992</v>
      </c>
      <c r="V584" s="93">
        <f t="shared" si="33"/>
        <v>0.47103681442524409</v>
      </c>
      <c r="W584" s="89">
        <v>3.39</v>
      </c>
      <c r="X584" s="89">
        <v>0</v>
      </c>
      <c r="Y584" s="89">
        <v>212.96</v>
      </c>
      <c r="Z584" s="89">
        <v>20200226</v>
      </c>
    </row>
    <row r="585" spans="1:26" x14ac:dyDescent="0.25">
      <c r="A585" s="79" t="s">
        <v>4807</v>
      </c>
      <c r="B585" s="79" t="s">
        <v>4808</v>
      </c>
      <c r="C585" s="80" t="s">
        <v>9619</v>
      </c>
      <c r="D585" s="80" t="s">
        <v>9634</v>
      </c>
      <c r="E585" s="80" t="s">
        <v>9724</v>
      </c>
      <c r="F585" s="80">
        <v>12</v>
      </c>
      <c r="G585" s="81">
        <v>3900.51</v>
      </c>
      <c r="H585" s="82">
        <v>2.14</v>
      </c>
      <c r="I585" s="82">
        <v>2.0299999999999998</v>
      </c>
      <c r="J585" s="82">
        <v>2.11</v>
      </c>
      <c r="K585" s="83">
        <v>13.66</v>
      </c>
      <c r="L585" s="83">
        <v>14.69</v>
      </c>
      <c r="M585" s="83">
        <v>14.11</v>
      </c>
      <c r="N585" s="91">
        <f t="shared" si="31"/>
        <v>-5.1401869158878649E-2</v>
      </c>
      <c r="O585" s="91">
        <f t="shared" si="31"/>
        <v>3.9408866995073934E-2</v>
      </c>
      <c r="P585" s="85">
        <v>4.9000000000000004</v>
      </c>
      <c r="Q585" s="92">
        <f t="shared" si="32"/>
        <v>-2.8578727272727189</v>
      </c>
      <c r="R585" s="92">
        <f t="shared" si="32"/>
        <v>3.580412499999996</v>
      </c>
      <c r="S585" s="86">
        <v>11.04</v>
      </c>
      <c r="T585" s="87">
        <v>770.14000999999996</v>
      </c>
      <c r="U585" s="88">
        <v>6.71</v>
      </c>
      <c r="V585" s="93">
        <f t="shared" si="33"/>
        <v>-0.11602120015610301</v>
      </c>
      <c r="W585" s="89">
        <v>5.88</v>
      </c>
      <c r="X585" s="89">
        <v>3.49</v>
      </c>
      <c r="Y585" s="89">
        <v>871.22</v>
      </c>
      <c r="Z585" s="89">
        <v>20200423</v>
      </c>
    </row>
    <row r="586" spans="1:26" x14ac:dyDescent="0.25">
      <c r="A586" s="79" t="s">
        <v>4817</v>
      </c>
      <c r="B586" s="79" t="s">
        <v>15912</v>
      </c>
      <c r="C586" s="80" t="s">
        <v>9613</v>
      </c>
      <c r="D586" s="80" t="s">
        <v>9634</v>
      </c>
      <c r="E586" s="80" t="s">
        <v>9661</v>
      </c>
      <c r="F586" s="80">
        <v>12</v>
      </c>
      <c r="G586" s="81">
        <v>3781.59</v>
      </c>
      <c r="H586" s="82">
        <v>2.59</v>
      </c>
      <c r="I586" s="82">
        <v>2.94</v>
      </c>
      <c r="J586" s="82">
        <v>3.05</v>
      </c>
      <c r="K586" s="83">
        <v>13.9</v>
      </c>
      <c r="L586" s="83">
        <v>12.71</v>
      </c>
      <c r="M586" s="83">
        <v>12.26</v>
      </c>
      <c r="N586" s="91">
        <f t="shared" si="31"/>
        <v>0.13513513513513517</v>
      </c>
      <c r="O586" s="91">
        <f t="shared" si="31"/>
        <v>3.7414965986394516E-2</v>
      </c>
      <c r="P586" s="85">
        <v>2.16</v>
      </c>
      <c r="Q586" s="92">
        <f t="shared" si="32"/>
        <v>0.94053999999999982</v>
      </c>
      <c r="R586" s="92">
        <f t="shared" si="32"/>
        <v>3.2767636363636399</v>
      </c>
      <c r="S586" s="86">
        <v>28.65</v>
      </c>
      <c r="T586" s="87">
        <v>1493.65002</v>
      </c>
      <c r="U586" s="88">
        <v>7.5</v>
      </c>
      <c r="V586" s="93">
        <f t="shared" si="33"/>
        <v>0.12567735079772999</v>
      </c>
      <c r="W586" s="89">
        <v>14.08</v>
      </c>
      <c r="X586" s="89">
        <v>2.89</v>
      </c>
      <c r="Y586" s="89">
        <v>1326.89</v>
      </c>
      <c r="Z586" s="89">
        <v>20200423</v>
      </c>
    </row>
    <row r="587" spans="1:26" x14ac:dyDescent="0.25">
      <c r="A587" s="79" t="s">
        <v>4810</v>
      </c>
      <c r="B587" s="79" t="s">
        <v>4811</v>
      </c>
      <c r="C587" s="80" t="s">
        <v>9613</v>
      </c>
      <c r="D587" s="80" t="s">
        <v>9634</v>
      </c>
      <c r="E587" s="80" t="s">
        <v>9728</v>
      </c>
      <c r="F587" s="80">
        <v>12</v>
      </c>
      <c r="G587" s="81">
        <v>5031.78</v>
      </c>
      <c r="H587" s="82">
        <v>1.61</v>
      </c>
      <c r="I587" s="82">
        <v>1.64</v>
      </c>
      <c r="J587" s="82">
        <v>1.85</v>
      </c>
      <c r="K587" s="83">
        <v>9.68</v>
      </c>
      <c r="L587" s="83">
        <v>9.84</v>
      </c>
      <c r="M587" s="83">
        <v>8.7200000000000006</v>
      </c>
      <c r="N587" s="91">
        <f t="shared" si="31"/>
        <v>1.8633540372670686E-2</v>
      </c>
      <c r="O587" s="91">
        <f t="shared" si="31"/>
        <v>0.12804878048780499</v>
      </c>
      <c r="P587" s="85">
        <v>1.21</v>
      </c>
      <c r="Q587" s="92">
        <f t="shared" si="32"/>
        <v>5.2808000000000339</v>
      </c>
      <c r="R587" s="92">
        <f t="shared" si="32"/>
        <v>0.6809904761904757</v>
      </c>
      <c r="S587" s="86">
        <v>10.94</v>
      </c>
      <c r="T587" s="87">
        <v>2548.6899400000002</v>
      </c>
      <c r="U587" s="88">
        <v>17.21</v>
      </c>
      <c r="V587" s="93">
        <f t="shared" si="33"/>
        <v>0.11862165009085249</v>
      </c>
      <c r="W587" s="89">
        <v>11.9</v>
      </c>
      <c r="X587" s="89">
        <v>3.46</v>
      </c>
      <c r="Y587" s="89">
        <v>2278.42</v>
      </c>
      <c r="Z587" s="89">
        <v>20200421</v>
      </c>
    </row>
    <row r="588" spans="1:26" x14ac:dyDescent="0.25">
      <c r="A588" s="79" t="s">
        <v>4815</v>
      </c>
      <c r="B588" s="79" t="s">
        <v>4816</v>
      </c>
      <c r="C588" s="80" t="s">
        <v>9613</v>
      </c>
      <c r="D588" s="80" t="s">
        <v>9611</v>
      </c>
      <c r="E588" s="80" t="s">
        <v>9671</v>
      </c>
      <c r="F588" s="80">
        <v>9</v>
      </c>
      <c r="G588" s="81">
        <v>12120.63</v>
      </c>
      <c r="H588" s="82">
        <v>7.15</v>
      </c>
      <c r="I588" s="82">
        <v>8.36</v>
      </c>
      <c r="J588" s="82">
        <v>9.58</v>
      </c>
      <c r="K588" s="83">
        <v>52.84</v>
      </c>
      <c r="L588" s="83">
        <v>49.73</v>
      </c>
      <c r="M588" s="83">
        <v>43.4</v>
      </c>
      <c r="N588" s="91">
        <f t="shared" si="31"/>
        <v>0.1692307692307691</v>
      </c>
      <c r="O588" s="91">
        <f t="shared" si="31"/>
        <v>0.14593301435406708</v>
      </c>
      <c r="Q588" s="92">
        <f t="shared" si="32"/>
        <v>2.9385909090909115</v>
      </c>
      <c r="R588" s="92">
        <f t="shared" si="32"/>
        <v>2.9739672131147521</v>
      </c>
      <c r="S588" s="86">
        <v>76.72</v>
      </c>
      <c r="T588" s="87">
        <v>1252.2800199999999</v>
      </c>
      <c r="U588" s="88">
        <v>8.1300000000000008</v>
      </c>
      <c r="V588" s="93">
        <f t="shared" si="33"/>
        <v>7.9477294669333148E-2</v>
      </c>
      <c r="W588" s="89">
        <v>-4.26</v>
      </c>
      <c r="X588" s="89">
        <v>0</v>
      </c>
      <c r="Y588" s="89">
        <v>1160.08</v>
      </c>
      <c r="Z588" s="89">
        <v>20200505</v>
      </c>
    </row>
    <row r="589" spans="1:26" x14ac:dyDescent="0.25">
      <c r="A589" s="79" t="s">
        <v>4822</v>
      </c>
      <c r="B589" s="79" t="s">
        <v>4823</v>
      </c>
      <c r="C589" s="80" t="s">
        <v>9613</v>
      </c>
      <c r="D589" s="80" t="s">
        <v>9640</v>
      </c>
      <c r="E589" s="80" t="s">
        <v>9649</v>
      </c>
      <c r="F589" s="80">
        <v>12</v>
      </c>
      <c r="G589" s="81">
        <v>89578</v>
      </c>
      <c r="H589" s="82">
        <v>5.51</v>
      </c>
      <c r="I589" s="82">
        <v>6.32</v>
      </c>
      <c r="J589" s="82">
        <v>7.37</v>
      </c>
      <c r="K589" s="83">
        <v>22.6</v>
      </c>
      <c r="L589" s="83">
        <v>23.07</v>
      </c>
      <c r="M589" s="83">
        <v>19.78</v>
      </c>
      <c r="N589" s="91">
        <f t="shared" si="31"/>
        <v>0.1470054446460981</v>
      </c>
      <c r="O589" s="91">
        <f t="shared" si="31"/>
        <v>0.16613924050632908</v>
      </c>
      <c r="P589" s="85">
        <v>2.58</v>
      </c>
      <c r="Q589" s="92">
        <f t="shared" si="32"/>
        <v>1.5693296296296286</v>
      </c>
      <c r="R589" s="92">
        <f t="shared" si="32"/>
        <v>1.1905676190476195</v>
      </c>
      <c r="S589" s="86">
        <v>12.07</v>
      </c>
      <c r="T589" s="87">
        <v>13543.8496</v>
      </c>
      <c r="U589" s="88">
        <v>7.66</v>
      </c>
      <c r="V589" s="93">
        <f t="shared" si="33"/>
        <v>0.6079602991808144</v>
      </c>
      <c r="W589" s="89">
        <v>5.93</v>
      </c>
      <c r="X589" s="89">
        <v>0.96</v>
      </c>
      <c r="Y589" s="89">
        <v>8423</v>
      </c>
      <c r="Z589" s="89">
        <v>20200213</v>
      </c>
    </row>
    <row r="590" spans="1:26" x14ac:dyDescent="0.25">
      <c r="A590" s="79" t="s">
        <v>4824</v>
      </c>
      <c r="B590" s="79" t="s">
        <v>4825</v>
      </c>
      <c r="C590" s="80" t="s">
        <v>9619</v>
      </c>
      <c r="D590" s="80" t="s">
        <v>9640</v>
      </c>
      <c r="E590" s="80" t="s">
        <v>9649</v>
      </c>
      <c r="F590" s="80">
        <v>12</v>
      </c>
      <c r="G590" s="81">
        <v>82906.399999999994</v>
      </c>
      <c r="H590" s="82">
        <v>4.01</v>
      </c>
      <c r="I590" s="82">
        <v>4.96</v>
      </c>
      <c r="J590" s="82">
        <v>5.87</v>
      </c>
      <c r="K590" s="83">
        <v>34.64</v>
      </c>
      <c r="L590" s="83">
        <v>24.6</v>
      </c>
      <c r="M590" s="83">
        <v>20.76</v>
      </c>
      <c r="N590" s="91">
        <f t="shared" si="31"/>
        <v>0.23690773067331677</v>
      </c>
      <c r="O590" s="91">
        <f t="shared" si="31"/>
        <v>0.1834677419354839</v>
      </c>
      <c r="P590" s="85">
        <v>1.78</v>
      </c>
      <c r="Q590" s="92">
        <f t="shared" si="32"/>
        <v>1.0383789473684208</v>
      </c>
      <c r="R590" s="92">
        <f t="shared" si="32"/>
        <v>1.1315340659340658</v>
      </c>
      <c r="S590" s="86">
        <v>16.73</v>
      </c>
      <c r="T590" s="87">
        <v>16027.29199</v>
      </c>
      <c r="U590" s="88">
        <v>5.13</v>
      </c>
      <c r="V590" s="93">
        <f t="shared" si="33"/>
        <v>1.7524114700326292</v>
      </c>
      <c r="W590" s="89">
        <v>-0.97</v>
      </c>
      <c r="X590" s="89">
        <v>0</v>
      </c>
      <c r="Y590" s="89">
        <v>5823</v>
      </c>
      <c r="Z590" s="89">
        <v>20200204</v>
      </c>
    </row>
    <row r="591" spans="1:26" x14ac:dyDescent="0.25">
      <c r="A591" s="79" t="s">
        <v>4828</v>
      </c>
      <c r="B591" s="79" t="s">
        <v>4829</v>
      </c>
      <c r="C591" s="80" t="s">
        <v>9619</v>
      </c>
      <c r="D591" s="80" t="s">
        <v>9634</v>
      </c>
      <c r="E591" s="80" t="s">
        <v>9711</v>
      </c>
      <c r="F591" s="80">
        <v>12</v>
      </c>
      <c r="G591" s="81">
        <v>20566.16</v>
      </c>
      <c r="H591" s="82">
        <v>2.8</v>
      </c>
      <c r="I591" s="82">
        <v>2.97</v>
      </c>
      <c r="J591" s="82">
        <v>3.13</v>
      </c>
      <c r="K591" s="83">
        <v>10.46</v>
      </c>
      <c r="L591" s="83">
        <v>9.76</v>
      </c>
      <c r="M591" s="83">
        <v>9.26</v>
      </c>
      <c r="N591" s="91">
        <f t="shared" si="31"/>
        <v>6.0714285714285852E-2</v>
      </c>
      <c r="O591" s="91">
        <f t="shared" si="31"/>
        <v>5.3872053872053766E-2</v>
      </c>
      <c r="P591" s="85">
        <v>1.36</v>
      </c>
      <c r="Q591" s="92">
        <f t="shared" si="32"/>
        <v>1.6075294117647021</v>
      </c>
      <c r="R591" s="92">
        <f t="shared" si="32"/>
        <v>1.7188875000000032</v>
      </c>
      <c r="S591" s="86">
        <v>10.96</v>
      </c>
      <c r="T591" s="87">
        <v>7803.8671800000002</v>
      </c>
      <c r="U591" s="88">
        <v>7.66</v>
      </c>
      <c r="V591" s="93">
        <f t="shared" si="33"/>
        <v>-0.20287362819203267</v>
      </c>
      <c r="W591" s="89">
        <v>-6.85</v>
      </c>
      <c r="X591" s="89">
        <v>3.31</v>
      </c>
      <c r="Y591" s="89">
        <v>9790</v>
      </c>
      <c r="Z591" s="89">
        <v>20200428</v>
      </c>
    </row>
    <row r="592" spans="1:26" x14ac:dyDescent="0.25">
      <c r="A592" s="79" t="s">
        <v>4830</v>
      </c>
      <c r="B592" s="79" t="s">
        <v>4831</v>
      </c>
      <c r="C592" s="80" t="s">
        <v>9619</v>
      </c>
      <c r="D592" s="80" t="s">
        <v>9620</v>
      </c>
      <c r="E592" s="80" t="s">
        <v>9790</v>
      </c>
      <c r="F592" s="80">
        <v>1</v>
      </c>
      <c r="G592" s="81">
        <v>6326.03</v>
      </c>
      <c r="H592" s="82">
        <v>3.1</v>
      </c>
      <c r="I592" s="82">
        <v>3.64</v>
      </c>
      <c r="J592" s="82">
        <v>4.4000000000000004</v>
      </c>
      <c r="K592" s="83">
        <v>43.54</v>
      </c>
      <c r="L592" s="83">
        <v>31.26</v>
      </c>
      <c r="M592" s="83">
        <v>25.8</v>
      </c>
      <c r="N592" s="91">
        <f t="shared" si="31"/>
        <v>0.17419354838709677</v>
      </c>
      <c r="O592" s="91">
        <f t="shared" si="31"/>
        <v>0.20879120879120885</v>
      </c>
      <c r="P592" s="85">
        <v>1.29</v>
      </c>
      <c r="Q592" s="92">
        <f t="shared" si="32"/>
        <v>1.7945555555555557</v>
      </c>
      <c r="R592" s="92">
        <f t="shared" si="32"/>
        <v>1.2356842105263153</v>
      </c>
      <c r="S592" s="86">
        <v>23.01</v>
      </c>
      <c r="T592" s="87">
        <v>2232.46704</v>
      </c>
      <c r="U592" s="88">
        <v>23.17</v>
      </c>
      <c r="V592" s="93">
        <f t="shared" si="33"/>
        <v>0.43147236400010264</v>
      </c>
      <c r="W592" s="89">
        <v>5.88</v>
      </c>
      <c r="X592" s="89">
        <v>0</v>
      </c>
      <c r="Y592" s="89">
        <v>1559.56</v>
      </c>
      <c r="Z592" s="89">
        <v>20200325</v>
      </c>
    </row>
    <row r="593" spans="1:26" x14ac:dyDescent="0.25">
      <c r="A593" s="79" t="s">
        <v>4832</v>
      </c>
      <c r="B593" s="79" t="s">
        <v>4833</v>
      </c>
      <c r="C593" s="80" t="s">
        <v>9619</v>
      </c>
      <c r="D593" s="80" t="s">
        <v>9611</v>
      </c>
      <c r="E593" s="80" t="s">
        <v>9687</v>
      </c>
      <c r="F593" s="80">
        <v>12</v>
      </c>
      <c r="G593" s="81">
        <v>4441.0200000000004</v>
      </c>
      <c r="H593" s="82">
        <v>0.77</v>
      </c>
      <c r="I593" s="82">
        <v>0.85</v>
      </c>
      <c r="J593" s="82">
        <v>1</v>
      </c>
      <c r="K593" s="83">
        <v>92.04</v>
      </c>
      <c r="L593" s="83">
        <v>85.24</v>
      </c>
      <c r="M593" s="83">
        <v>72.709999999999994</v>
      </c>
      <c r="N593" s="91">
        <f t="shared" si="31"/>
        <v>0.10389610389610385</v>
      </c>
      <c r="O593" s="91">
        <f t="shared" si="31"/>
        <v>0.17647058823529416</v>
      </c>
      <c r="P593" s="85">
        <v>8.52</v>
      </c>
      <c r="Q593" s="92">
        <f t="shared" si="32"/>
        <v>8.2043500000000034</v>
      </c>
      <c r="R593" s="92">
        <f t="shared" si="32"/>
        <v>4.1202333333333314</v>
      </c>
      <c r="S593" s="86">
        <v>7.91</v>
      </c>
      <c r="T593" s="87">
        <v>371.47600999999997</v>
      </c>
      <c r="U593" s="88">
        <v>25.72</v>
      </c>
      <c r="V593" s="93">
        <f t="shared" si="33"/>
        <v>0.44172944966234551</v>
      </c>
      <c r="W593" s="89">
        <v>33.33</v>
      </c>
      <c r="X593" s="89">
        <v>0</v>
      </c>
      <c r="Y593" s="89">
        <v>257.66000000000003</v>
      </c>
      <c r="Z593" s="89">
        <v>20200219</v>
      </c>
    </row>
    <row r="594" spans="1:26" x14ac:dyDescent="0.25">
      <c r="A594" s="79" t="s">
        <v>4840</v>
      </c>
      <c r="B594" s="79" t="s">
        <v>4841</v>
      </c>
      <c r="C594" s="80" t="s">
        <v>9617</v>
      </c>
      <c r="D594" s="80" t="s">
        <v>9611</v>
      </c>
      <c r="E594" s="80" t="s">
        <v>9671</v>
      </c>
      <c r="F594" s="80">
        <v>3</v>
      </c>
      <c r="G594" s="81">
        <v>22259.55</v>
      </c>
      <c r="H594" s="82">
        <v>4.95</v>
      </c>
      <c r="I594" s="82">
        <v>7.25</v>
      </c>
      <c r="K594" s="83">
        <v>16.27</v>
      </c>
      <c r="L594" s="83">
        <v>3.03</v>
      </c>
      <c r="N594" s="91">
        <f t="shared" si="31"/>
        <v>0.46464646464646459</v>
      </c>
      <c r="O594" s="91">
        <f t="shared" si="31"/>
        <v>-1</v>
      </c>
      <c r="Q594" s="92">
        <f t="shared" si="32"/>
        <v>6.5210869565217405E-2</v>
      </c>
      <c r="R594" s="92">
        <f t="shared" si="32"/>
        <v>0</v>
      </c>
      <c r="S594" s="86">
        <v>12.2</v>
      </c>
      <c r="U594" s="88">
        <v>-3.68</v>
      </c>
      <c r="V594" s="93">
        <f t="shared" si="33"/>
        <v>-1</v>
      </c>
      <c r="X594" s="89">
        <v>1.0900000000000001</v>
      </c>
      <c r="Y594" s="89">
        <v>35571.93</v>
      </c>
      <c r="Z594" s="89">
        <v>20200424</v>
      </c>
    </row>
    <row r="595" spans="1:26" x14ac:dyDescent="0.25">
      <c r="A595" s="79" t="s">
        <v>4842</v>
      </c>
      <c r="B595" s="79" t="s">
        <v>4843</v>
      </c>
      <c r="C595" s="80" t="s">
        <v>9613</v>
      </c>
      <c r="D595" s="80" t="s">
        <v>9620</v>
      </c>
      <c r="E595" s="80" t="s">
        <v>9734</v>
      </c>
      <c r="F595" s="80">
        <v>1</v>
      </c>
      <c r="G595" s="81">
        <v>4135.5600000000004</v>
      </c>
      <c r="H595" s="82">
        <v>4.93</v>
      </c>
      <c r="I595" s="82">
        <v>5.28</v>
      </c>
      <c r="J595" s="82">
        <v>5.62</v>
      </c>
      <c r="K595" s="83">
        <v>8.1</v>
      </c>
      <c r="L595" s="83">
        <v>7.5</v>
      </c>
      <c r="M595" s="83">
        <v>7.04</v>
      </c>
      <c r="N595" s="91">
        <f t="shared" si="31"/>
        <v>7.0993914807302341E-2</v>
      </c>
      <c r="O595" s="91">
        <f t="shared" si="31"/>
        <v>6.4393939393939365E-2</v>
      </c>
      <c r="P595" s="85">
        <v>0.84</v>
      </c>
      <c r="Q595" s="92">
        <f t="shared" si="32"/>
        <v>1.0564285714285697</v>
      </c>
      <c r="R595" s="92">
        <f t="shared" si="32"/>
        <v>1.0932705882352947</v>
      </c>
      <c r="S595" s="86">
        <v>21.66</v>
      </c>
      <c r="T595" s="87">
        <v>8216.45507</v>
      </c>
      <c r="U595" s="88">
        <v>2.42</v>
      </c>
      <c r="V595" s="93">
        <f t="shared" si="33"/>
        <v>3.4948365033379516E-2</v>
      </c>
      <c r="W595" s="89">
        <v>5.61</v>
      </c>
      <c r="X595" s="89">
        <v>3.84</v>
      </c>
      <c r="Y595" s="89">
        <v>7939</v>
      </c>
      <c r="Z595" s="89">
        <v>20200306</v>
      </c>
    </row>
    <row r="596" spans="1:26" x14ac:dyDescent="0.25">
      <c r="A596" s="79" t="s">
        <v>4844</v>
      </c>
      <c r="B596" s="79" t="s">
        <v>4845</v>
      </c>
      <c r="C596" s="80" t="s">
        <v>9619</v>
      </c>
      <c r="D596" s="80" t="s">
        <v>9611</v>
      </c>
      <c r="E596" s="80" t="s">
        <v>9789</v>
      </c>
      <c r="F596" s="80">
        <v>3</v>
      </c>
      <c r="G596" s="81">
        <v>6468.73</v>
      </c>
      <c r="H596" s="82">
        <v>1.1299999999999999</v>
      </c>
      <c r="I596" s="82">
        <v>1.27</v>
      </c>
      <c r="J596" s="82">
        <v>1.48</v>
      </c>
      <c r="K596" s="83">
        <v>10.44</v>
      </c>
      <c r="L596" s="83">
        <v>10.11</v>
      </c>
      <c r="M596" s="83">
        <v>8.69</v>
      </c>
      <c r="N596" s="91">
        <f t="shared" si="31"/>
        <v>0.12389380530973464</v>
      </c>
      <c r="O596" s="91">
        <f t="shared" si="31"/>
        <v>0.16535433070866137</v>
      </c>
      <c r="P596" s="85">
        <v>0.65</v>
      </c>
      <c r="Q596" s="92">
        <f t="shared" si="32"/>
        <v>0.81602142857142768</v>
      </c>
      <c r="R596" s="92">
        <f t="shared" si="32"/>
        <v>0.52553809523809536</v>
      </c>
      <c r="S596" s="86">
        <v>-0.86</v>
      </c>
      <c r="T596" s="87">
        <v>24742.320309999999</v>
      </c>
      <c r="U596" s="88">
        <v>0.98</v>
      </c>
      <c r="V596" s="93">
        <f t="shared" si="33"/>
        <v>-5.9424420587169735E-2</v>
      </c>
      <c r="W596" s="89">
        <v>15.15</v>
      </c>
      <c r="X596" s="89">
        <v>0</v>
      </c>
      <c r="Y596" s="89">
        <v>26305.51</v>
      </c>
      <c r="Z596" s="89">
        <v>20200505</v>
      </c>
    </row>
    <row r="597" spans="1:26" x14ac:dyDescent="0.25">
      <c r="A597" s="79" t="s">
        <v>4848</v>
      </c>
      <c r="B597" s="79" t="s">
        <v>4849</v>
      </c>
      <c r="C597" s="80" t="s">
        <v>9619</v>
      </c>
      <c r="D597" s="80" t="s">
        <v>9662</v>
      </c>
      <c r="E597" s="80" t="s">
        <v>9805</v>
      </c>
      <c r="F597" s="80">
        <v>12</v>
      </c>
      <c r="G597" s="81">
        <v>6939.74</v>
      </c>
      <c r="H597" s="82">
        <v>2.2999999999999998</v>
      </c>
      <c r="I597" s="82">
        <v>2.5499999999999998</v>
      </c>
      <c r="J597" s="82">
        <v>2.85</v>
      </c>
      <c r="K597" s="83">
        <v>22.49</v>
      </c>
      <c r="L597" s="83">
        <v>20.25</v>
      </c>
      <c r="M597" s="83">
        <v>18.149999999999999</v>
      </c>
      <c r="N597" s="91">
        <f t="shared" si="31"/>
        <v>0.10869565217391305</v>
      </c>
      <c r="O597" s="91">
        <f t="shared" si="31"/>
        <v>0.11764705882352952</v>
      </c>
      <c r="Q597" s="92">
        <f t="shared" si="32"/>
        <v>1.863</v>
      </c>
      <c r="R597" s="92">
        <f t="shared" si="32"/>
        <v>1.5427499999999983</v>
      </c>
      <c r="S597" s="86">
        <v>16.71</v>
      </c>
      <c r="T597" s="87">
        <v>1999.9360300000001</v>
      </c>
      <c r="U597" s="88">
        <v>4.6500000000000004</v>
      </c>
      <c r="V597" s="93">
        <f t="shared" si="33"/>
        <v>0.1262866998180989</v>
      </c>
      <c r="W597" s="89">
        <v>1.72</v>
      </c>
      <c r="X597" s="89">
        <v>1.31</v>
      </c>
      <c r="Y597" s="89">
        <v>1775.69</v>
      </c>
      <c r="Z597" s="89">
        <v>20200212</v>
      </c>
    </row>
    <row r="598" spans="1:26" x14ac:dyDescent="0.25">
      <c r="A598" s="79" t="s">
        <v>4854</v>
      </c>
      <c r="B598" s="79" t="s">
        <v>4855</v>
      </c>
      <c r="C598" s="80" t="s">
        <v>9613</v>
      </c>
      <c r="D598" s="80" t="s">
        <v>9630</v>
      </c>
      <c r="E598" s="80" t="s">
        <v>9690</v>
      </c>
      <c r="F598" s="80">
        <v>12</v>
      </c>
      <c r="G598" s="81">
        <v>4604.66</v>
      </c>
      <c r="H598" s="82">
        <v>0.96</v>
      </c>
      <c r="I598" s="82">
        <v>1.01</v>
      </c>
      <c r="J598" s="82">
        <v>1.06</v>
      </c>
      <c r="K598" s="83">
        <v>22.92</v>
      </c>
      <c r="L598" s="83">
        <v>21.55</v>
      </c>
      <c r="M598" s="83">
        <v>20.54</v>
      </c>
      <c r="N598" s="91">
        <f t="shared" si="31"/>
        <v>5.2083333333333384E-2</v>
      </c>
      <c r="O598" s="91">
        <f t="shared" si="31"/>
        <v>4.9504950495049549E-2</v>
      </c>
      <c r="Q598" s="92">
        <f t="shared" si="32"/>
        <v>4.1375999999999964</v>
      </c>
      <c r="R598" s="92">
        <f t="shared" si="32"/>
        <v>4.1490799999999961</v>
      </c>
      <c r="S598" s="86">
        <v>15.74</v>
      </c>
      <c r="T598" s="87">
        <v>4204.2470700000003</v>
      </c>
      <c r="U598" s="88">
        <v>1.56</v>
      </c>
      <c r="V598" s="93">
        <f t="shared" si="33"/>
        <v>6.3868079507066425E-2</v>
      </c>
      <c r="W598" s="89">
        <v>0</v>
      </c>
      <c r="X598" s="89">
        <v>3.49</v>
      </c>
      <c r="Y598" s="89">
        <v>3951.85</v>
      </c>
      <c r="Z598" s="89">
        <v>20200205</v>
      </c>
    </row>
    <row r="599" spans="1:26" x14ac:dyDescent="0.25">
      <c r="A599" s="79" t="s">
        <v>4862</v>
      </c>
      <c r="B599" s="79" t="s">
        <v>4863</v>
      </c>
      <c r="C599" s="80" t="s">
        <v>9613</v>
      </c>
      <c r="D599" s="80" t="s">
        <v>9614</v>
      </c>
      <c r="E599" s="80" t="s">
        <v>9699</v>
      </c>
      <c r="F599" s="80">
        <v>12</v>
      </c>
      <c r="G599" s="81">
        <v>6074.53</v>
      </c>
      <c r="H599" s="82">
        <v>2.19</v>
      </c>
      <c r="I599" s="82">
        <v>2.46</v>
      </c>
      <c r="J599" s="82">
        <v>2.69</v>
      </c>
      <c r="K599" s="83">
        <v>21.9</v>
      </c>
      <c r="L599" s="83">
        <v>18.87</v>
      </c>
      <c r="M599" s="83">
        <v>17.28</v>
      </c>
      <c r="N599" s="91">
        <f t="shared" si="31"/>
        <v>0.12328767123287672</v>
      </c>
      <c r="O599" s="91">
        <f t="shared" si="31"/>
        <v>9.3495934959349589E-2</v>
      </c>
      <c r="P599" s="85">
        <v>1.66</v>
      </c>
      <c r="Q599" s="92">
        <f t="shared" si="32"/>
        <v>1.5305666666666666</v>
      </c>
      <c r="R599" s="92">
        <f t="shared" si="32"/>
        <v>1.8482086956521739</v>
      </c>
      <c r="S599" s="86">
        <v>16.21</v>
      </c>
      <c r="T599" s="87">
        <v>4059.4951099999998</v>
      </c>
      <c r="U599" s="88">
        <v>-5.74</v>
      </c>
      <c r="V599" s="93">
        <f t="shared" si="33"/>
        <v>5.9182008886755122E-2</v>
      </c>
      <c r="W599" s="89">
        <v>5.36</v>
      </c>
      <c r="X599" s="89">
        <v>1.64</v>
      </c>
      <c r="Y599" s="89">
        <v>3832.67</v>
      </c>
      <c r="Z599" s="89">
        <v>20200219</v>
      </c>
    </row>
    <row r="600" spans="1:26" x14ac:dyDescent="0.25">
      <c r="A600" s="79" t="s">
        <v>4864</v>
      </c>
      <c r="B600" s="79" t="s">
        <v>4865</v>
      </c>
      <c r="C600" s="80" t="s">
        <v>9613</v>
      </c>
      <c r="D600" s="80" t="s">
        <v>9640</v>
      </c>
      <c r="E600" s="80" t="s">
        <v>9649</v>
      </c>
      <c r="F600" s="80">
        <v>12</v>
      </c>
      <c r="G600" s="81">
        <v>27690.14</v>
      </c>
      <c r="H600" s="82">
        <v>11.75</v>
      </c>
      <c r="I600" s="82">
        <v>13.52</v>
      </c>
      <c r="J600" s="82">
        <v>15.51</v>
      </c>
      <c r="K600" s="83">
        <v>27.99</v>
      </c>
      <c r="L600" s="83">
        <v>23.59</v>
      </c>
      <c r="M600" s="83">
        <v>20.58</v>
      </c>
      <c r="N600" s="91">
        <f t="shared" si="31"/>
        <v>0.1506382978723404</v>
      </c>
      <c r="O600" s="91">
        <f t="shared" si="31"/>
        <v>0.14718934911242607</v>
      </c>
      <c r="P600" s="85">
        <v>1.52</v>
      </c>
      <c r="Q600" s="92">
        <f t="shared" si="32"/>
        <v>1.5660028248587574</v>
      </c>
      <c r="R600" s="92">
        <f t="shared" si="32"/>
        <v>1.3981989949748741</v>
      </c>
      <c r="S600" s="86">
        <v>26.81</v>
      </c>
      <c r="T600" s="87">
        <v>2931.8449700000001</v>
      </c>
      <c r="U600" s="88">
        <v>15.68</v>
      </c>
      <c r="V600" s="93">
        <f t="shared" si="33"/>
        <v>0.20479022720455001</v>
      </c>
      <c r="W600" s="89">
        <v>1.64</v>
      </c>
      <c r="X600" s="89">
        <v>0</v>
      </c>
      <c r="Y600" s="89">
        <v>2433.4899999999998</v>
      </c>
      <c r="Z600" s="89">
        <v>20200206</v>
      </c>
    </row>
    <row r="601" spans="1:26" x14ac:dyDescent="0.25">
      <c r="A601" s="79" t="s">
        <v>4878</v>
      </c>
      <c r="B601" s="79" t="s">
        <v>4879</v>
      </c>
      <c r="C601" s="80" t="s">
        <v>9613</v>
      </c>
      <c r="D601" s="80" t="s">
        <v>16</v>
      </c>
      <c r="E601" s="80" t="s">
        <v>9659</v>
      </c>
      <c r="F601" s="80">
        <v>12</v>
      </c>
      <c r="G601" s="81">
        <v>12651.75</v>
      </c>
      <c r="H601" s="82">
        <v>5.86</v>
      </c>
      <c r="I601" s="82">
        <v>6.61</v>
      </c>
      <c r="J601" s="82">
        <v>7.31</v>
      </c>
      <c r="K601" s="83">
        <v>16.239999999999998</v>
      </c>
      <c r="L601" s="83">
        <v>14.76</v>
      </c>
      <c r="M601" s="83">
        <v>13.35</v>
      </c>
      <c r="N601" s="91">
        <f t="shared" si="31"/>
        <v>0.12798634812286688</v>
      </c>
      <c r="O601" s="91">
        <f t="shared" si="31"/>
        <v>0.10590015128593029</v>
      </c>
      <c r="P601" s="85">
        <v>1.43</v>
      </c>
      <c r="Q601" s="92">
        <f t="shared" si="32"/>
        <v>1.1532480000000001</v>
      </c>
      <c r="R601" s="92">
        <f t="shared" si="32"/>
        <v>1.2606214285714299</v>
      </c>
      <c r="S601" s="86">
        <v>27.94</v>
      </c>
      <c r="T601" s="87">
        <v>4854.6040000000003</v>
      </c>
      <c r="U601" s="88">
        <v>5.63</v>
      </c>
      <c r="V601" s="93">
        <f t="shared" si="33"/>
        <v>2.6820931511485274E-2</v>
      </c>
      <c r="W601" s="89">
        <v>17.5</v>
      </c>
      <c r="X601" s="89">
        <v>1.8</v>
      </c>
      <c r="Y601" s="89">
        <v>4727.8</v>
      </c>
      <c r="Z601" s="89">
        <v>20200205</v>
      </c>
    </row>
    <row r="602" spans="1:26" x14ac:dyDescent="0.25">
      <c r="A602" s="79" t="s">
        <v>4882</v>
      </c>
      <c r="B602" s="79" t="s">
        <v>4883</v>
      </c>
      <c r="C602" s="80" t="s">
        <v>9613</v>
      </c>
      <c r="D602" s="80" t="s">
        <v>9626</v>
      </c>
      <c r="E602" s="80" t="s">
        <v>9632</v>
      </c>
      <c r="F602" s="80">
        <v>12</v>
      </c>
      <c r="G602" s="81">
        <v>23281.57</v>
      </c>
      <c r="H602" s="82">
        <v>2.4500000000000002</v>
      </c>
      <c r="I602" s="82">
        <v>2.64</v>
      </c>
      <c r="J602" s="82">
        <v>3.07</v>
      </c>
      <c r="K602" s="83">
        <v>15.75</v>
      </c>
      <c r="L602" s="83">
        <v>14.55</v>
      </c>
      <c r="M602" s="83">
        <v>12.52</v>
      </c>
      <c r="N602" s="91">
        <f t="shared" si="31"/>
        <v>7.7551020408163238E-2</v>
      </c>
      <c r="O602" s="91">
        <f t="shared" si="31"/>
        <v>0.16287878787878776</v>
      </c>
      <c r="P602" s="85">
        <v>2.7</v>
      </c>
      <c r="Q602" s="92">
        <f t="shared" si="32"/>
        <v>1.8761842105263167</v>
      </c>
      <c r="R602" s="92">
        <f t="shared" si="32"/>
        <v>0.76866976744186111</v>
      </c>
      <c r="S602" s="86">
        <v>9.92</v>
      </c>
      <c r="T602" s="87">
        <v>20582.019530000001</v>
      </c>
      <c r="U602" s="88">
        <v>5.0999999999999996</v>
      </c>
      <c r="V602" s="93">
        <f t="shared" si="33"/>
        <v>5.8581954645911469E-2</v>
      </c>
      <c r="W602" s="89">
        <v>13.56</v>
      </c>
      <c r="X602" s="89">
        <v>1.17</v>
      </c>
      <c r="Y602" s="89">
        <v>19443.009999999998</v>
      </c>
      <c r="Z602" s="89">
        <v>20200219</v>
      </c>
    </row>
    <row r="603" spans="1:26" x14ac:dyDescent="0.25">
      <c r="A603" s="79" t="s">
        <v>4884</v>
      </c>
      <c r="B603" s="79" t="s">
        <v>4885</v>
      </c>
      <c r="C603" s="80" t="s">
        <v>9613</v>
      </c>
      <c r="D603" s="80" t="s">
        <v>9630</v>
      </c>
      <c r="E603" s="80" t="s">
        <v>9751</v>
      </c>
      <c r="F603" s="80">
        <v>12</v>
      </c>
      <c r="G603" s="81">
        <v>32683.279999999999</v>
      </c>
      <c r="H603" s="82">
        <v>3.44</v>
      </c>
      <c r="I603" s="82">
        <v>4.18</v>
      </c>
      <c r="J603" s="82">
        <v>4.47</v>
      </c>
      <c r="K603" s="83">
        <v>26.55</v>
      </c>
      <c r="L603" s="83">
        <v>21.87</v>
      </c>
      <c r="M603" s="83">
        <v>20.43</v>
      </c>
      <c r="N603" s="91">
        <f t="shared" si="31"/>
        <v>0.21511627906976738</v>
      </c>
      <c r="O603" s="91">
        <f t="shared" si="31"/>
        <v>6.9377990430622025E-2</v>
      </c>
      <c r="P603" s="85">
        <v>1.63</v>
      </c>
      <c r="Q603" s="92">
        <f t="shared" si="32"/>
        <v>1.0166594594594598</v>
      </c>
      <c r="R603" s="92">
        <f t="shared" si="32"/>
        <v>2.9447379310344819</v>
      </c>
      <c r="S603" s="86">
        <v>8.3699999999999992</v>
      </c>
      <c r="T603" s="87">
        <v>27467.724600000001</v>
      </c>
      <c r="U603" s="88">
        <v>7.68</v>
      </c>
      <c r="V603" s="93">
        <f t="shared" si="33"/>
        <v>0.12292003836314007</v>
      </c>
      <c r="W603" s="89">
        <v>-18.489999999999998</v>
      </c>
      <c r="X603" s="89">
        <v>1.62</v>
      </c>
      <c r="Y603" s="89">
        <v>24460.98</v>
      </c>
      <c r="Z603" s="89">
        <v>20200226</v>
      </c>
    </row>
    <row r="604" spans="1:26" x14ac:dyDescent="0.25">
      <c r="A604" s="79" t="s">
        <v>4888</v>
      </c>
      <c r="B604" s="79" t="s">
        <v>4889</v>
      </c>
      <c r="C604" s="80" t="s">
        <v>9613</v>
      </c>
      <c r="D604" s="80" t="s">
        <v>9634</v>
      </c>
      <c r="E604" s="80" t="s">
        <v>9728</v>
      </c>
      <c r="F604" s="80">
        <v>12</v>
      </c>
      <c r="G604" s="81">
        <v>3866.61</v>
      </c>
      <c r="H604" s="82">
        <v>1.18</v>
      </c>
      <c r="I604" s="82">
        <v>1.1499999999999999</v>
      </c>
      <c r="J604" s="82">
        <v>1.21</v>
      </c>
      <c r="K604" s="83">
        <v>10</v>
      </c>
      <c r="L604" s="83">
        <v>10.36</v>
      </c>
      <c r="M604" s="83">
        <v>9.81</v>
      </c>
      <c r="N604" s="91">
        <f t="shared" si="31"/>
        <v>-2.5423728813559344E-2</v>
      </c>
      <c r="O604" s="91">
        <f t="shared" si="31"/>
        <v>5.2173913043478314E-2</v>
      </c>
      <c r="P604" s="85">
        <v>1.1499999999999999</v>
      </c>
      <c r="Q604" s="92">
        <f t="shared" si="32"/>
        <v>-4.0749333333333295</v>
      </c>
      <c r="R604" s="92">
        <f t="shared" si="32"/>
        <v>1.8802499999999982</v>
      </c>
      <c r="S604" s="86">
        <v>8.43</v>
      </c>
      <c r="T604" s="87">
        <v>1235.45605</v>
      </c>
      <c r="U604" s="88">
        <v>23.18</v>
      </c>
      <c r="V604" s="93">
        <f t="shared" si="33"/>
        <v>-0.19842725898435723</v>
      </c>
      <c r="W604" s="89">
        <v>3.45</v>
      </c>
      <c r="X604" s="89">
        <v>4.03</v>
      </c>
      <c r="Y604" s="89">
        <v>1541.29</v>
      </c>
      <c r="Z604" s="89">
        <v>20200428</v>
      </c>
    </row>
    <row r="605" spans="1:26" x14ac:dyDescent="0.25">
      <c r="A605" s="79" t="s">
        <v>4890</v>
      </c>
      <c r="B605" s="79" t="s">
        <v>4891</v>
      </c>
      <c r="C605" s="80" t="s">
        <v>9613</v>
      </c>
      <c r="D605" s="80" t="s">
        <v>9638</v>
      </c>
      <c r="E605" s="80" t="s">
        <v>9806</v>
      </c>
      <c r="F605" s="80">
        <v>12</v>
      </c>
      <c r="G605" s="81">
        <v>5112.47</v>
      </c>
      <c r="H605" s="82">
        <v>1.1000000000000001</v>
      </c>
      <c r="I605" s="82">
        <v>1.34</v>
      </c>
      <c r="J605" s="82">
        <v>1.63</v>
      </c>
      <c r="K605" s="83">
        <v>45.99</v>
      </c>
      <c r="L605" s="83">
        <v>37.75</v>
      </c>
      <c r="M605" s="83">
        <v>31.13</v>
      </c>
      <c r="N605" s="91">
        <f t="shared" si="31"/>
        <v>0.21818181818181814</v>
      </c>
      <c r="O605" s="91">
        <f t="shared" si="31"/>
        <v>0.21641791044776104</v>
      </c>
      <c r="P605" s="85">
        <v>1.6</v>
      </c>
      <c r="Q605" s="92">
        <f t="shared" si="32"/>
        <v>1.7302083333333338</v>
      </c>
      <c r="R605" s="92">
        <f t="shared" si="32"/>
        <v>1.4384206896551732</v>
      </c>
      <c r="S605" s="86">
        <v>17.579999999999998</v>
      </c>
      <c r="T605" s="87">
        <v>2542.3688900000002</v>
      </c>
      <c r="U605" s="88">
        <v>25.56</v>
      </c>
      <c r="V605" s="93">
        <f t="shared" si="33"/>
        <v>0.48689586221013559</v>
      </c>
      <c r="W605" s="89">
        <v>3.85</v>
      </c>
      <c r="X605" s="89">
        <v>0</v>
      </c>
      <c r="Y605" s="89">
        <v>1709.85</v>
      </c>
      <c r="Z605" s="89">
        <v>20200220</v>
      </c>
    </row>
    <row r="606" spans="1:26" x14ac:dyDescent="0.25">
      <c r="A606" s="79" t="s">
        <v>3824</v>
      </c>
      <c r="B606" s="79" t="s">
        <v>4892</v>
      </c>
      <c r="C606" s="80" t="s">
        <v>9613</v>
      </c>
      <c r="D606" s="80" t="s">
        <v>9634</v>
      </c>
      <c r="E606" s="80" t="s">
        <v>9636</v>
      </c>
      <c r="F606" s="80">
        <v>12</v>
      </c>
      <c r="G606" s="81">
        <v>13415.61</v>
      </c>
      <c r="H606" s="82">
        <v>3.33</v>
      </c>
      <c r="I606" s="82">
        <v>3.3</v>
      </c>
      <c r="K606" s="83">
        <v>15.83</v>
      </c>
      <c r="L606" s="83">
        <v>14.8</v>
      </c>
      <c r="N606" s="91">
        <f t="shared" si="31"/>
        <v>-9.0090090090090835E-3</v>
      </c>
      <c r="O606" s="91">
        <f t="shared" si="31"/>
        <v>-1</v>
      </c>
      <c r="Q606" s="92">
        <f t="shared" si="32"/>
        <v>-16.427999999999866</v>
      </c>
      <c r="R606" s="92">
        <f t="shared" si="32"/>
        <v>0</v>
      </c>
      <c r="S606" s="86">
        <v>17.510000000000002</v>
      </c>
      <c r="T606" s="87">
        <v>8233</v>
      </c>
      <c r="U606" s="88">
        <v>-1.37</v>
      </c>
      <c r="V606" s="93">
        <f t="shared" si="33"/>
        <v>8.4145377929944698E-2</v>
      </c>
      <c r="W606" s="89">
        <v>25</v>
      </c>
      <c r="X606" s="89">
        <v>2.71</v>
      </c>
      <c r="Y606" s="89">
        <v>7594</v>
      </c>
      <c r="Z606" s="89">
        <v>20200213</v>
      </c>
    </row>
    <row r="607" spans="1:26" x14ac:dyDescent="0.25">
      <c r="A607" s="79" t="s">
        <v>4895</v>
      </c>
      <c r="B607" s="79" t="s">
        <v>4896</v>
      </c>
      <c r="C607" s="80" t="s">
        <v>9617</v>
      </c>
      <c r="D607" s="80" t="s">
        <v>16</v>
      </c>
      <c r="E607" s="80" t="s">
        <v>9736</v>
      </c>
      <c r="F607" s="80">
        <v>12</v>
      </c>
      <c r="G607" s="81">
        <v>6153.06</v>
      </c>
      <c r="H607" s="82">
        <v>0.22</v>
      </c>
      <c r="I607" s="82">
        <v>0.28000000000000003</v>
      </c>
      <c r="J607" s="82">
        <v>0.41</v>
      </c>
      <c r="L607" s="83">
        <v>29.3</v>
      </c>
      <c r="M607" s="83">
        <v>20.12</v>
      </c>
      <c r="N607" s="91">
        <f t="shared" si="31"/>
        <v>0.27272727272727282</v>
      </c>
      <c r="O607" s="91">
        <f t="shared" si="31"/>
        <v>0.46428571428571408</v>
      </c>
      <c r="Q607" s="92">
        <f t="shared" si="32"/>
        <v>1.0743333333333331</v>
      </c>
      <c r="R607" s="92">
        <f t="shared" si="32"/>
        <v>0.43335384615384637</v>
      </c>
      <c r="T607" s="87">
        <v>2189.6100999999999</v>
      </c>
      <c r="V607" s="93">
        <f t="shared" si="33"/>
        <v>4.0798039718981861E-2</v>
      </c>
      <c r="X607" s="89">
        <v>0</v>
      </c>
      <c r="Y607" s="89">
        <v>2103.7800000000002</v>
      </c>
      <c r="Z607" s="89">
        <v>20200225</v>
      </c>
    </row>
    <row r="608" spans="1:26" x14ac:dyDescent="0.25">
      <c r="A608" s="79" t="s">
        <v>4899</v>
      </c>
      <c r="B608" s="79" t="s">
        <v>4900</v>
      </c>
      <c r="C608" s="80" t="s">
        <v>9613</v>
      </c>
      <c r="D608" s="80" t="s">
        <v>16</v>
      </c>
      <c r="E608" s="80" t="s">
        <v>9652</v>
      </c>
      <c r="F608" s="80">
        <v>12</v>
      </c>
      <c r="G608" s="81">
        <v>21394.42</v>
      </c>
      <c r="H608" s="82">
        <v>1.7</v>
      </c>
      <c r="I608" s="82">
        <v>2.15</v>
      </c>
      <c r="J608" s="82">
        <v>2.2000000000000002</v>
      </c>
      <c r="K608" s="83">
        <v>76.849999999999994</v>
      </c>
      <c r="L608" s="83">
        <v>52.54</v>
      </c>
      <c r="M608" s="83">
        <v>51.27</v>
      </c>
      <c r="N608" s="91">
        <f t="shared" si="31"/>
        <v>0.26470588235294118</v>
      </c>
      <c r="O608" s="91">
        <f t="shared" si="31"/>
        <v>2.3255813953488497E-2</v>
      </c>
      <c r="P608" s="85">
        <v>13.14</v>
      </c>
      <c r="Q608" s="92">
        <f t="shared" si="32"/>
        <v>1.9848444444444442</v>
      </c>
      <c r="R608" s="92">
        <f t="shared" si="32"/>
        <v>22.046099999999882</v>
      </c>
      <c r="S608" s="86">
        <v>5.78</v>
      </c>
      <c r="T608" s="87">
        <v>1015.52001</v>
      </c>
      <c r="U608" s="88">
        <v>12.15</v>
      </c>
      <c r="V608" s="93">
        <f t="shared" si="33"/>
        <v>0.55468464482547442</v>
      </c>
      <c r="W608" s="89">
        <v>20</v>
      </c>
      <c r="X608" s="89">
        <v>0.89</v>
      </c>
      <c r="Y608" s="89">
        <v>653.20000000000005</v>
      </c>
      <c r="Z608" s="89">
        <v>20200317</v>
      </c>
    </row>
    <row r="609" spans="1:26" x14ac:dyDescent="0.25">
      <c r="A609" s="79" t="s">
        <v>4917</v>
      </c>
      <c r="B609" s="79" t="s">
        <v>4919</v>
      </c>
      <c r="C609" s="80" t="s">
        <v>9619</v>
      </c>
      <c r="D609" s="80" t="s">
        <v>9643</v>
      </c>
      <c r="E609" s="80" t="s">
        <v>9749</v>
      </c>
      <c r="F609" s="80">
        <v>6</v>
      </c>
      <c r="G609" s="81">
        <v>23331.51</v>
      </c>
      <c r="H609" s="82">
        <v>2.52</v>
      </c>
      <c r="I609" s="82">
        <v>2.29</v>
      </c>
      <c r="J609" s="82">
        <v>2.77</v>
      </c>
      <c r="L609" s="83">
        <v>16.399999999999999</v>
      </c>
      <c r="M609" s="83">
        <v>13.56</v>
      </c>
      <c r="N609" s="91">
        <f t="shared" si="31"/>
        <v>-9.1269841269841265E-2</v>
      </c>
      <c r="O609" s="91">
        <f t="shared" si="31"/>
        <v>0.20960698689956331</v>
      </c>
      <c r="Q609" s="92">
        <f t="shared" si="32"/>
        <v>-1.7968695652173912</v>
      </c>
      <c r="R609" s="92">
        <f t="shared" si="32"/>
        <v>0.64692500000000008</v>
      </c>
      <c r="S609" s="86">
        <v>14.3</v>
      </c>
      <c r="T609" s="87">
        <v>12357.13378</v>
      </c>
      <c r="V609" s="93">
        <f t="shared" si="33"/>
        <v>8.5006039160593572E-2</v>
      </c>
      <c r="W609" s="89">
        <v>18.57</v>
      </c>
      <c r="X609" s="89">
        <v>1.22</v>
      </c>
      <c r="Y609" s="89">
        <v>11389</v>
      </c>
      <c r="Z609" s="89">
        <v>20200205</v>
      </c>
    </row>
    <row r="610" spans="1:26" x14ac:dyDescent="0.25">
      <c r="A610" s="79" t="s">
        <v>4930</v>
      </c>
      <c r="B610" s="79" t="s">
        <v>83</v>
      </c>
      <c r="C610" s="80" t="s">
        <v>9613</v>
      </c>
      <c r="D610" s="80" t="s">
        <v>9634</v>
      </c>
      <c r="E610" s="80" t="s">
        <v>9676</v>
      </c>
      <c r="F610" s="80">
        <v>12</v>
      </c>
      <c r="G610" s="81">
        <v>5438.61</v>
      </c>
      <c r="H610" s="82">
        <v>1.74</v>
      </c>
      <c r="I610" s="82">
        <v>1.83</v>
      </c>
      <c r="J610" s="82">
        <v>1.92</v>
      </c>
      <c r="K610" s="83">
        <v>25.2</v>
      </c>
      <c r="L610" s="83">
        <v>23.44</v>
      </c>
      <c r="M610" s="83">
        <v>22.31</v>
      </c>
      <c r="N610" s="91">
        <f t="shared" si="31"/>
        <v>5.1724137931034531E-2</v>
      </c>
      <c r="O610" s="91">
        <f t="shared" si="31"/>
        <v>4.9180327868852382E-2</v>
      </c>
      <c r="P610" s="85">
        <v>3.66</v>
      </c>
      <c r="Q610" s="92">
        <f t="shared" si="32"/>
        <v>4.5317333333333298</v>
      </c>
      <c r="R610" s="92">
        <f t="shared" si="32"/>
        <v>4.536366666666674</v>
      </c>
      <c r="S610" s="86">
        <v>11.43</v>
      </c>
      <c r="T610" s="87">
        <v>444.41500000000002</v>
      </c>
      <c r="U610" s="88">
        <v>3.74</v>
      </c>
      <c r="V610" s="93">
        <f t="shared" si="33"/>
        <v>0.10017328877336312</v>
      </c>
      <c r="W610" s="89">
        <v>2.33</v>
      </c>
      <c r="X610" s="89">
        <v>2.15</v>
      </c>
      <c r="Y610" s="89">
        <v>403.95</v>
      </c>
      <c r="Z610" s="89">
        <v>20200212</v>
      </c>
    </row>
    <row r="611" spans="1:26" x14ac:dyDescent="0.25">
      <c r="A611" s="79" t="s">
        <v>4932</v>
      </c>
      <c r="B611" s="79" t="s">
        <v>4933</v>
      </c>
      <c r="C611" s="80" t="s">
        <v>9613</v>
      </c>
      <c r="D611" s="80" t="s">
        <v>9634</v>
      </c>
      <c r="E611" s="80" t="s">
        <v>9724</v>
      </c>
      <c r="F611" s="80">
        <v>12</v>
      </c>
      <c r="G611" s="81">
        <v>18913.57</v>
      </c>
      <c r="H611" s="82">
        <v>5.07</v>
      </c>
      <c r="I611" s="82">
        <v>5.37</v>
      </c>
      <c r="J611" s="82">
        <v>6.04</v>
      </c>
      <c r="K611" s="83">
        <v>21.59</v>
      </c>
      <c r="L611" s="83">
        <v>20.89</v>
      </c>
      <c r="M611" s="83">
        <v>18.59</v>
      </c>
      <c r="N611" s="91">
        <f t="shared" si="31"/>
        <v>5.9171597633136057E-2</v>
      </c>
      <c r="O611" s="91">
        <f t="shared" si="31"/>
        <v>0.12476722532588452</v>
      </c>
      <c r="P611" s="85">
        <v>2.81</v>
      </c>
      <c r="Q611" s="92">
        <f t="shared" si="32"/>
        <v>3.530410000000002</v>
      </c>
      <c r="R611" s="92">
        <f t="shared" si="32"/>
        <v>1.4899746268656719</v>
      </c>
      <c r="S611" s="86">
        <v>11.08</v>
      </c>
      <c r="T611" s="87">
        <v>3694.11499</v>
      </c>
      <c r="U611" s="88">
        <v>20.34</v>
      </c>
      <c r="V611" s="93">
        <f t="shared" si="33"/>
        <v>-0.11128659994707335</v>
      </c>
      <c r="W611" s="89">
        <v>10.32</v>
      </c>
      <c r="X611" s="89">
        <v>0.68</v>
      </c>
      <c r="Y611" s="89">
        <v>4156.7</v>
      </c>
      <c r="Z611" s="89">
        <v>20200410</v>
      </c>
    </row>
    <row r="612" spans="1:26" x14ac:dyDescent="0.25">
      <c r="A612" s="79" t="s">
        <v>4946</v>
      </c>
      <c r="B612" s="79" t="s">
        <v>4947</v>
      </c>
      <c r="C612" s="80" t="s">
        <v>9613</v>
      </c>
      <c r="D612" s="80" t="s">
        <v>9634</v>
      </c>
      <c r="E612" s="80" t="s">
        <v>9642</v>
      </c>
      <c r="F612" s="80">
        <v>12</v>
      </c>
      <c r="G612" s="81">
        <v>9445.6299999999992</v>
      </c>
      <c r="H612" s="82">
        <v>6.35</v>
      </c>
      <c r="I612" s="82">
        <v>6.51</v>
      </c>
      <c r="J612" s="82">
        <v>6.91</v>
      </c>
      <c r="K612" s="83">
        <v>19.79</v>
      </c>
      <c r="L612" s="83">
        <v>19.22</v>
      </c>
      <c r="M612" s="83">
        <v>18.09</v>
      </c>
      <c r="N612" s="91">
        <f t="shared" si="31"/>
        <v>2.5196850393700811E-2</v>
      </c>
      <c r="O612" s="91">
        <f t="shared" si="31"/>
        <v>6.1443932411674403E-2</v>
      </c>
      <c r="P612" s="85">
        <v>3.66</v>
      </c>
      <c r="Q612" s="92">
        <f t="shared" si="32"/>
        <v>7.6279374999999927</v>
      </c>
      <c r="R612" s="92">
        <f t="shared" si="32"/>
        <v>2.944147499999997</v>
      </c>
      <c r="S612" s="86">
        <v>11.09</v>
      </c>
      <c r="T612" s="87">
        <v>972.005</v>
      </c>
      <c r="U612" s="88">
        <v>6.99</v>
      </c>
      <c r="V612" s="93">
        <f t="shared" si="33"/>
        <v>6.1789958926854779E-2</v>
      </c>
      <c r="W612" s="89">
        <v>0</v>
      </c>
      <c r="X612" s="89">
        <v>3.36</v>
      </c>
      <c r="Y612" s="89">
        <v>915.44</v>
      </c>
      <c r="Z612" s="89">
        <v>20200210</v>
      </c>
    </row>
    <row r="613" spans="1:26" x14ac:dyDescent="0.25">
      <c r="A613" s="79" t="s">
        <v>15913</v>
      </c>
      <c r="B613" s="79" t="s">
        <v>4952</v>
      </c>
      <c r="C613" s="80" t="s">
        <v>9613</v>
      </c>
      <c r="D613" s="80" t="s">
        <v>9634</v>
      </c>
      <c r="E613" s="80" t="s">
        <v>9689</v>
      </c>
      <c r="F613" s="80">
        <v>12</v>
      </c>
      <c r="G613" s="81">
        <v>3140.98</v>
      </c>
      <c r="H613" s="82">
        <v>0.79</v>
      </c>
      <c r="I613" s="82">
        <v>0.8</v>
      </c>
      <c r="J613" s="82">
        <v>0.78</v>
      </c>
      <c r="K613" s="83">
        <v>7.71</v>
      </c>
      <c r="L613" s="83">
        <v>7.74</v>
      </c>
      <c r="M613" s="83">
        <v>7.91</v>
      </c>
      <c r="N613" s="91">
        <f t="shared" si="31"/>
        <v>1.2658227848101276E-2</v>
      </c>
      <c r="O613" s="91">
        <f t="shared" si="31"/>
        <v>-2.5000000000000022E-2</v>
      </c>
      <c r="Q613" s="92">
        <f t="shared" si="32"/>
        <v>6.1145999999999958</v>
      </c>
      <c r="R613" s="92">
        <f t="shared" si="32"/>
        <v>-3.163999999999997</v>
      </c>
      <c r="S613" s="86">
        <v>9.01</v>
      </c>
      <c r="T613" s="87">
        <v>779.43102999999996</v>
      </c>
      <c r="U613" s="88">
        <v>1.88</v>
      </c>
      <c r="V613" s="93">
        <f t="shared" si="33"/>
        <v>0.97825134517766488</v>
      </c>
      <c r="W613" s="89">
        <v>15.79</v>
      </c>
      <c r="X613" s="89">
        <v>12.32</v>
      </c>
      <c r="Y613" s="89">
        <v>394</v>
      </c>
      <c r="Z613" s="89">
        <v>20200227</v>
      </c>
    </row>
    <row r="614" spans="1:26" x14ac:dyDescent="0.25">
      <c r="A614" s="79" t="s">
        <v>4953</v>
      </c>
      <c r="B614" s="79" t="s">
        <v>4954</v>
      </c>
      <c r="C614" s="80" t="s">
        <v>9619</v>
      </c>
      <c r="D614" s="80" t="s">
        <v>9669</v>
      </c>
      <c r="E614" s="80" t="s">
        <v>9796</v>
      </c>
      <c r="F614" s="80">
        <v>12</v>
      </c>
      <c r="G614" s="81">
        <v>5295.64</v>
      </c>
      <c r="H614" s="82">
        <v>2.5299999999999998</v>
      </c>
      <c r="I614" s="82">
        <v>3.58</v>
      </c>
      <c r="J614" s="82">
        <v>3.9</v>
      </c>
      <c r="L614" s="83">
        <v>14.04</v>
      </c>
      <c r="M614" s="83">
        <v>12.88</v>
      </c>
      <c r="N614" s="91">
        <f t="shared" si="31"/>
        <v>0.41501976284584996</v>
      </c>
      <c r="O614" s="91">
        <f t="shared" si="31"/>
        <v>8.9385474860335143E-2</v>
      </c>
      <c r="P614" s="85">
        <v>0.86</v>
      </c>
      <c r="Q614" s="92">
        <f t="shared" si="32"/>
        <v>0.33829714285714269</v>
      </c>
      <c r="R614" s="92">
        <f t="shared" si="32"/>
        <v>1.4409500000000011</v>
      </c>
      <c r="S614" s="86">
        <v>-7.0000000000000007E-2</v>
      </c>
      <c r="T614" s="87">
        <v>3380.6169399999999</v>
      </c>
      <c r="U614" s="88">
        <v>-10.63</v>
      </c>
      <c r="V614" s="93">
        <f t="shared" si="33"/>
        <v>0.50648693427924629</v>
      </c>
      <c r="W614" s="89">
        <v>-72.64</v>
      </c>
      <c r="X614" s="89">
        <v>0</v>
      </c>
      <c r="Y614" s="89">
        <v>2244.04</v>
      </c>
      <c r="Z614" s="89">
        <v>20200220</v>
      </c>
    </row>
    <row r="615" spans="1:26" x14ac:dyDescent="0.25">
      <c r="A615" s="79" t="s">
        <v>4959</v>
      </c>
      <c r="B615" s="79" t="s">
        <v>4960</v>
      </c>
      <c r="C615" s="80" t="s">
        <v>9617</v>
      </c>
      <c r="D615" s="80" t="s">
        <v>9626</v>
      </c>
      <c r="E615" s="80" t="s">
        <v>9674</v>
      </c>
      <c r="F615" s="80">
        <v>12</v>
      </c>
      <c r="G615" s="81">
        <v>28505.98</v>
      </c>
      <c r="H615" s="82">
        <v>0.93</v>
      </c>
      <c r="I615" s="82">
        <v>1</v>
      </c>
      <c r="J615" s="82">
        <v>1.07</v>
      </c>
      <c r="K615" s="83">
        <v>11.86</v>
      </c>
      <c r="L615" s="83">
        <v>12.81</v>
      </c>
      <c r="M615" s="83">
        <v>11.97</v>
      </c>
      <c r="N615" s="91">
        <f t="shared" si="31"/>
        <v>7.5268817204301022E-2</v>
      </c>
      <c r="O615" s="91">
        <f t="shared" si="31"/>
        <v>7.0000000000000062E-2</v>
      </c>
      <c r="Q615" s="92">
        <f t="shared" si="32"/>
        <v>1.7019000000000011</v>
      </c>
      <c r="R615" s="92">
        <f t="shared" si="32"/>
        <v>1.7099999999999986</v>
      </c>
      <c r="T615" s="87">
        <v>41662.941400000003</v>
      </c>
      <c r="V615" s="93">
        <f t="shared" si="33"/>
        <v>5.7480151437929429E-2</v>
      </c>
      <c r="X615" s="89">
        <v>1.17</v>
      </c>
      <c r="Y615" s="89">
        <v>39398.32</v>
      </c>
      <c r="Z615" s="89">
        <v>20200218</v>
      </c>
    </row>
    <row r="616" spans="1:26" x14ac:dyDescent="0.25">
      <c r="A616" s="79" t="s">
        <v>4965</v>
      </c>
      <c r="B616" s="79" t="s">
        <v>4966</v>
      </c>
      <c r="C616" s="80" t="s">
        <v>9617</v>
      </c>
      <c r="D616" s="80" t="s">
        <v>16</v>
      </c>
      <c r="E616" s="80" t="s">
        <v>9807</v>
      </c>
      <c r="F616" s="80">
        <v>6</v>
      </c>
      <c r="G616" s="81">
        <v>22557.74</v>
      </c>
      <c r="H616" s="82">
        <v>1.9</v>
      </c>
      <c r="I616" s="82">
        <v>2.72</v>
      </c>
      <c r="J616" s="82">
        <v>1.96</v>
      </c>
      <c r="L616" s="83">
        <v>5.38</v>
      </c>
      <c r="M616" s="83">
        <v>7.5</v>
      </c>
      <c r="N616" s="91">
        <f t="shared" si="31"/>
        <v>0.43157894736842123</v>
      </c>
      <c r="O616" s="91">
        <f t="shared" si="31"/>
        <v>-0.27941176470588241</v>
      </c>
      <c r="Q616" s="92">
        <f t="shared" si="32"/>
        <v>0.1246585365853658</v>
      </c>
      <c r="R616" s="92">
        <f t="shared" si="32"/>
        <v>-0.26842105263157889</v>
      </c>
      <c r="T616" s="87">
        <v>12018.530269999999</v>
      </c>
      <c r="V616" s="93">
        <f t="shared" si="33"/>
        <v>0.20607428700451574</v>
      </c>
      <c r="X616" s="89">
        <v>4.1100000000000003</v>
      </c>
      <c r="Y616" s="89">
        <v>9965</v>
      </c>
    </row>
    <row r="617" spans="1:26" x14ac:dyDescent="0.25">
      <c r="A617" s="79" t="s">
        <v>4967</v>
      </c>
      <c r="B617" s="79" t="s">
        <v>4968</v>
      </c>
      <c r="C617" s="80" t="s">
        <v>9619</v>
      </c>
      <c r="D617" s="80" t="s">
        <v>9634</v>
      </c>
      <c r="E617" s="80" t="s">
        <v>9747</v>
      </c>
      <c r="F617" s="80">
        <v>12</v>
      </c>
      <c r="G617" s="81">
        <v>3905.72</v>
      </c>
      <c r="H617" s="82">
        <v>3.04</v>
      </c>
      <c r="I617" s="82">
        <v>3.24</v>
      </c>
      <c r="J617" s="82">
        <v>3.6</v>
      </c>
      <c r="K617" s="83">
        <v>33.64</v>
      </c>
      <c r="L617" s="83">
        <v>30.74</v>
      </c>
      <c r="M617" s="83">
        <v>27.7</v>
      </c>
      <c r="N617" s="91">
        <f t="shared" si="31"/>
        <v>6.5789473684210578E-2</v>
      </c>
      <c r="O617" s="91">
        <f t="shared" si="31"/>
        <v>0.11111111111111106</v>
      </c>
      <c r="Q617" s="92">
        <f t="shared" si="32"/>
        <v>4.6724799999999966</v>
      </c>
      <c r="R617" s="92">
        <f t="shared" si="32"/>
        <v>2.4930000000000008</v>
      </c>
      <c r="S617" s="86">
        <v>26.02</v>
      </c>
      <c r="T617" s="87">
        <v>2779.5</v>
      </c>
      <c r="U617" s="88">
        <v>15.3</v>
      </c>
      <c r="V617" s="93">
        <f t="shared" si="33"/>
        <v>0.4390593692886765</v>
      </c>
      <c r="W617" s="89">
        <v>-11.54</v>
      </c>
      <c r="X617" s="89">
        <v>0.6</v>
      </c>
      <c r="Y617" s="89">
        <v>1931.47</v>
      </c>
      <c r="Z617" s="89">
        <v>20200205</v>
      </c>
    </row>
    <row r="618" spans="1:26" x14ac:dyDescent="0.25">
      <c r="A618" s="79" t="s">
        <v>4971</v>
      </c>
      <c r="B618" s="79" t="s">
        <v>4972</v>
      </c>
      <c r="C618" s="80" t="s">
        <v>9613</v>
      </c>
      <c r="D618" s="80" t="s">
        <v>9620</v>
      </c>
      <c r="E618" s="80" t="s">
        <v>9734</v>
      </c>
      <c r="F618" s="80">
        <v>12</v>
      </c>
      <c r="G618" s="81">
        <v>3625.26</v>
      </c>
      <c r="H618" s="82">
        <v>-1.1399999999999999</v>
      </c>
      <c r="I618" s="82">
        <v>-0.97</v>
      </c>
      <c r="J618" s="82">
        <v>-0.99</v>
      </c>
      <c r="N618" s="91">
        <f t="shared" si="31"/>
        <v>0.14912280701754382</v>
      </c>
      <c r="O618" s="91">
        <f t="shared" si="31"/>
        <v>-2.0618556701030948E-2</v>
      </c>
      <c r="Q618" s="92">
        <f t="shared" si="32"/>
        <v>0</v>
      </c>
      <c r="R618" s="92">
        <f t="shared" si="32"/>
        <v>0</v>
      </c>
      <c r="S618" s="86">
        <v>-25.14</v>
      </c>
      <c r="T618" s="87">
        <v>1527.9269999999999</v>
      </c>
      <c r="V618" s="93">
        <f t="shared" si="33"/>
        <v>1.5364836149938577</v>
      </c>
      <c r="W618" s="89">
        <v>24.32</v>
      </c>
      <c r="X618" s="89">
        <v>0</v>
      </c>
      <c r="Y618" s="89">
        <v>602.38</v>
      </c>
      <c r="Z618" s="89">
        <v>20200227</v>
      </c>
    </row>
    <row r="619" spans="1:26" x14ac:dyDescent="0.25">
      <c r="A619" s="79" t="s">
        <v>4973</v>
      </c>
      <c r="B619" s="79" t="s">
        <v>4974</v>
      </c>
      <c r="C619" s="80" t="s">
        <v>9619</v>
      </c>
      <c r="D619" s="80" t="s">
        <v>9638</v>
      </c>
      <c r="E619" s="80" t="s">
        <v>9706</v>
      </c>
      <c r="F619" s="80">
        <v>12</v>
      </c>
      <c r="G619" s="81">
        <v>3662.11</v>
      </c>
      <c r="H619" s="82">
        <v>1.83</v>
      </c>
      <c r="I619" s="82">
        <v>1.85</v>
      </c>
      <c r="J619" s="82">
        <v>2.11</v>
      </c>
      <c r="K619" s="83">
        <v>23.01</v>
      </c>
      <c r="L619" s="83">
        <v>23.4</v>
      </c>
      <c r="M619" s="83">
        <v>20.5</v>
      </c>
      <c r="N619" s="91">
        <f t="shared" si="31"/>
        <v>1.0928961748633888E-2</v>
      </c>
      <c r="O619" s="91">
        <f t="shared" si="31"/>
        <v>0.14054054054054041</v>
      </c>
      <c r="P619" s="85">
        <v>1.51</v>
      </c>
      <c r="Q619" s="92">
        <f t="shared" si="32"/>
        <v>21.410999999999984</v>
      </c>
      <c r="R619" s="92">
        <f t="shared" si="32"/>
        <v>1.4586538461538476</v>
      </c>
      <c r="S619" s="86">
        <v>-54.13</v>
      </c>
      <c r="T619" s="87">
        <v>1483.03601</v>
      </c>
      <c r="V619" s="93">
        <f t="shared" si="33"/>
        <v>0.17888395071542132</v>
      </c>
      <c r="W619" s="89">
        <v>10.61</v>
      </c>
      <c r="X619" s="89">
        <v>0</v>
      </c>
      <c r="Y619" s="89">
        <v>1258</v>
      </c>
      <c r="Z619" s="89">
        <v>20200226</v>
      </c>
    </row>
    <row r="620" spans="1:26" x14ac:dyDescent="0.25">
      <c r="A620" s="79" t="s">
        <v>4975</v>
      </c>
      <c r="B620" s="79" t="s">
        <v>4976</v>
      </c>
      <c r="C620" s="80" t="s">
        <v>9613</v>
      </c>
      <c r="D620" s="80" t="s">
        <v>9669</v>
      </c>
      <c r="E620" s="80" t="s">
        <v>9718</v>
      </c>
      <c r="F620" s="80">
        <v>12</v>
      </c>
      <c r="G620" s="81">
        <v>7612.59</v>
      </c>
      <c r="H620" s="82">
        <v>1.03</v>
      </c>
      <c r="I620" s="82">
        <v>1.4</v>
      </c>
      <c r="J620" s="82">
        <v>1.67</v>
      </c>
      <c r="K620" s="83">
        <v>35.4</v>
      </c>
      <c r="L620" s="83">
        <v>12.13</v>
      </c>
      <c r="M620" s="83">
        <v>10.17</v>
      </c>
      <c r="N620" s="91">
        <f t="shared" si="31"/>
        <v>0.35922330097087368</v>
      </c>
      <c r="O620" s="91">
        <f t="shared" si="31"/>
        <v>0.19285714285714289</v>
      </c>
      <c r="P620" s="85">
        <v>0.9</v>
      </c>
      <c r="Q620" s="92">
        <f t="shared" si="32"/>
        <v>0.33767297297297311</v>
      </c>
      <c r="R620" s="92">
        <f t="shared" si="32"/>
        <v>0.52733333333333321</v>
      </c>
      <c r="S620" s="86">
        <v>2.11</v>
      </c>
      <c r="T620" s="87">
        <v>15022.83496</v>
      </c>
      <c r="U620" s="88">
        <v>21.2</v>
      </c>
      <c r="V620" s="93">
        <f t="shared" si="33"/>
        <v>0.19676209959451604</v>
      </c>
      <c r="W620" s="89">
        <v>-75.510000000000005</v>
      </c>
      <c r="X620" s="89">
        <v>0</v>
      </c>
      <c r="Y620" s="89">
        <v>12552.9</v>
      </c>
      <c r="Z620" s="89">
        <v>20200226</v>
      </c>
    </row>
    <row r="621" spans="1:26" x14ac:dyDescent="0.25">
      <c r="A621" s="79" t="s">
        <v>4977</v>
      </c>
      <c r="B621" s="79" t="s">
        <v>4978</v>
      </c>
      <c r="C621" s="80" t="s">
        <v>9619</v>
      </c>
      <c r="D621" s="80" t="s">
        <v>9611</v>
      </c>
      <c r="E621" s="80" t="s">
        <v>9761</v>
      </c>
      <c r="F621" s="80">
        <v>12</v>
      </c>
      <c r="G621" s="81">
        <v>19923.72</v>
      </c>
      <c r="H621" s="82">
        <v>2.41</v>
      </c>
      <c r="I621" s="82">
        <v>2.71</v>
      </c>
      <c r="J621" s="82">
        <v>3.12</v>
      </c>
      <c r="K621" s="83">
        <v>50.65</v>
      </c>
      <c r="L621" s="83">
        <v>42.97</v>
      </c>
      <c r="M621" s="83">
        <v>37.369999999999997</v>
      </c>
      <c r="N621" s="91">
        <f t="shared" si="31"/>
        <v>0.12448132780082979</v>
      </c>
      <c r="O621" s="91">
        <f t="shared" si="31"/>
        <v>0.15129151291512921</v>
      </c>
      <c r="P621" s="85">
        <v>3.07</v>
      </c>
      <c r="Q621" s="92">
        <f t="shared" si="32"/>
        <v>3.4519233333333355</v>
      </c>
      <c r="R621" s="92">
        <f t="shared" si="32"/>
        <v>2.4700658536585354</v>
      </c>
      <c r="S621" s="86">
        <v>25.46</v>
      </c>
      <c r="T621" s="87">
        <v>2456.6350000000002</v>
      </c>
      <c r="U621" s="88">
        <v>22.16</v>
      </c>
      <c r="V621" s="93">
        <f t="shared" si="33"/>
        <v>0.36388796357983577</v>
      </c>
      <c r="W621" s="89">
        <v>19.64</v>
      </c>
      <c r="X621" s="89">
        <v>0</v>
      </c>
      <c r="Y621" s="89">
        <v>1801.2</v>
      </c>
      <c r="Z621" s="89">
        <v>20200206</v>
      </c>
    </row>
    <row r="622" spans="1:26" x14ac:dyDescent="0.25">
      <c r="A622" s="79" t="s">
        <v>4979</v>
      </c>
      <c r="B622" s="79" t="s">
        <v>4980</v>
      </c>
      <c r="C622" s="80" t="s">
        <v>9613</v>
      </c>
      <c r="D622" s="80" t="s">
        <v>57</v>
      </c>
      <c r="E622" s="80" t="s">
        <v>9650</v>
      </c>
      <c r="F622" s="80">
        <v>12</v>
      </c>
      <c r="G622" s="81">
        <v>20240.48</v>
      </c>
      <c r="H622" s="82">
        <v>1.96</v>
      </c>
      <c r="I622" s="82">
        <v>2.06</v>
      </c>
      <c r="J622" s="82">
        <v>2.0499999999999998</v>
      </c>
      <c r="K622" s="83">
        <v>21.63</v>
      </c>
      <c r="L622" s="83">
        <v>21.19</v>
      </c>
      <c r="M622" s="83">
        <v>21.31</v>
      </c>
      <c r="N622" s="91">
        <f t="shared" si="31"/>
        <v>5.1020408163265356E-2</v>
      </c>
      <c r="O622" s="91">
        <f t="shared" si="31"/>
        <v>-4.8543689320389473E-3</v>
      </c>
      <c r="P622" s="85">
        <v>3.98</v>
      </c>
      <c r="Q622" s="92">
        <f t="shared" si="32"/>
        <v>4.1532399999999958</v>
      </c>
      <c r="R622" s="92">
        <f t="shared" si="32"/>
        <v>-43.898599999998986</v>
      </c>
      <c r="S622" s="86">
        <v>6.75</v>
      </c>
      <c r="T622" s="87">
        <v>6799.31005</v>
      </c>
      <c r="U622" s="88">
        <v>11.05</v>
      </c>
      <c r="V622" s="93">
        <f t="shared" si="33"/>
        <v>5.6151002979269435E-2</v>
      </c>
      <c r="W622" s="89">
        <v>2.04</v>
      </c>
      <c r="X622" s="89">
        <v>3.3</v>
      </c>
      <c r="Y622" s="89">
        <v>6437.82</v>
      </c>
      <c r="Z622" s="89">
        <v>20200213</v>
      </c>
    </row>
    <row r="623" spans="1:26" x14ac:dyDescent="0.25">
      <c r="A623" s="79" t="s">
        <v>4981</v>
      </c>
      <c r="B623" s="79" t="s">
        <v>4982</v>
      </c>
      <c r="C623" s="80" t="s">
        <v>9613</v>
      </c>
      <c r="D623" s="80" t="s">
        <v>9611</v>
      </c>
      <c r="E623" s="80" t="s">
        <v>9612</v>
      </c>
      <c r="F623" s="80">
        <v>12</v>
      </c>
      <c r="G623" s="81">
        <v>25111.439999999999</v>
      </c>
      <c r="H623" s="82">
        <v>3.44</v>
      </c>
      <c r="I623" s="82">
        <v>3.79</v>
      </c>
      <c r="J623" s="82">
        <v>4.0199999999999996</v>
      </c>
      <c r="K623" s="83">
        <v>22.19</v>
      </c>
      <c r="L623" s="83">
        <v>19.760000000000002</v>
      </c>
      <c r="M623" s="83">
        <v>18.600000000000001</v>
      </c>
      <c r="N623" s="91">
        <f t="shared" si="31"/>
        <v>0.10174418604651166</v>
      </c>
      <c r="O623" s="91">
        <f t="shared" si="31"/>
        <v>6.0686015831134442E-2</v>
      </c>
      <c r="P623" s="85">
        <v>3.52</v>
      </c>
      <c r="Q623" s="92">
        <f t="shared" si="32"/>
        <v>1.9421257142857138</v>
      </c>
      <c r="R623" s="92">
        <f t="shared" si="32"/>
        <v>3.0649565217391372</v>
      </c>
      <c r="S623" s="86">
        <v>17.41</v>
      </c>
      <c r="T623" s="87">
        <v>7780.4130800000003</v>
      </c>
      <c r="U623" s="88">
        <v>5.23</v>
      </c>
      <c r="V623" s="93">
        <f t="shared" si="33"/>
        <v>0.20576085669564687</v>
      </c>
      <c r="W623" s="89">
        <v>0</v>
      </c>
      <c r="X623" s="89">
        <v>0.37</v>
      </c>
      <c r="Y623" s="89">
        <v>6452.7</v>
      </c>
      <c r="Z623" s="89">
        <v>20200206</v>
      </c>
    </row>
    <row r="624" spans="1:26" x14ac:dyDescent="0.25">
      <c r="A624" s="79" t="s">
        <v>4983</v>
      </c>
      <c r="B624" s="79" t="s">
        <v>4984</v>
      </c>
      <c r="C624" s="80" t="s">
        <v>9617</v>
      </c>
      <c r="D624" s="80" t="s">
        <v>9667</v>
      </c>
      <c r="E624" s="80" t="s">
        <v>9713</v>
      </c>
      <c r="F624" s="80">
        <v>3</v>
      </c>
      <c r="G624" s="81">
        <v>19337.7</v>
      </c>
      <c r="H624" s="82">
        <v>0.86</v>
      </c>
      <c r="I624" s="82">
        <v>1.1399999999999999</v>
      </c>
      <c r="J624" s="82">
        <v>1.37</v>
      </c>
      <c r="K624" s="83">
        <v>12.48</v>
      </c>
      <c r="L624" s="83">
        <v>11.03</v>
      </c>
      <c r="M624" s="83">
        <v>9.23</v>
      </c>
      <c r="N624" s="91">
        <f t="shared" si="31"/>
        <v>0.32558139534883712</v>
      </c>
      <c r="O624" s="91">
        <f t="shared" si="31"/>
        <v>0.20175438596491246</v>
      </c>
      <c r="P624" s="85">
        <v>0.63</v>
      </c>
      <c r="Q624" s="92">
        <f t="shared" si="32"/>
        <v>0.33877857142857148</v>
      </c>
      <c r="R624" s="92">
        <f t="shared" si="32"/>
        <v>0.45748695652173871</v>
      </c>
      <c r="S624" s="86">
        <v>10.4</v>
      </c>
      <c r="T624" s="87">
        <v>30693.79492</v>
      </c>
      <c r="U624" s="88">
        <v>3.63</v>
      </c>
      <c r="V624" s="93">
        <f t="shared" si="33"/>
        <v>6.9446730611836718E-2</v>
      </c>
      <c r="W624" s="89">
        <v>-96.3</v>
      </c>
      <c r="X624" s="89">
        <v>3.87</v>
      </c>
      <c r="Y624" s="89">
        <v>28700.63</v>
      </c>
      <c r="Z624" s="89">
        <v>20200206</v>
      </c>
    </row>
    <row r="625" spans="1:26" x14ac:dyDescent="0.25">
      <c r="A625" s="79" t="s">
        <v>4985</v>
      </c>
      <c r="B625" s="79" t="s">
        <v>4986</v>
      </c>
      <c r="C625" s="80" t="s">
        <v>9617</v>
      </c>
      <c r="D625" s="80" t="s">
        <v>9611</v>
      </c>
      <c r="E625" s="80" t="s">
        <v>9808</v>
      </c>
      <c r="F625" s="80">
        <v>3</v>
      </c>
      <c r="G625" s="81">
        <v>20609.259999999998</v>
      </c>
      <c r="H625" s="82">
        <v>2.93</v>
      </c>
      <c r="I625" s="82">
        <v>3.66</v>
      </c>
      <c r="J625" s="82">
        <v>4.21</v>
      </c>
      <c r="K625" s="83">
        <v>17.13</v>
      </c>
      <c r="L625" s="83">
        <v>13.76</v>
      </c>
      <c r="M625" s="83">
        <v>11.96</v>
      </c>
      <c r="N625" s="91">
        <f t="shared" si="31"/>
        <v>0.24914675767918087</v>
      </c>
      <c r="O625" s="91">
        <f t="shared" si="31"/>
        <v>0.15027322404371579</v>
      </c>
      <c r="P625" s="85">
        <v>1.38</v>
      </c>
      <c r="Q625" s="92">
        <f t="shared" si="32"/>
        <v>0.55228493150684932</v>
      </c>
      <c r="R625" s="92">
        <f t="shared" si="32"/>
        <v>0.79588363636363668</v>
      </c>
      <c r="S625" s="86">
        <v>6.17</v>
      </c>
      <c r="T625" s="87">
        <v>22236.025389999999</v>
      </c>
      <c r="U625" s="88">
        <v>0.18</v>
      </c>
      <c r="V625" s="93">
        <f t="shared" si="33"/>
        <v>1.3636180424845977E-2</v>
      </c>
      <c r="W625" s="89">
        <v>-12.4</v>
      </c>
      <c r="X625" s="89">
        <v>1.49</v>
      </c>
      <c r="Y625" s="89">
        <v>21936.89</v>
      </c>
      <c r="Z625" s="89">
        <v>20200206</v>
      </c>
    </row>
    <row r="626" spans="1:26" x14ac:dyDescent="0.25">
      <c r="A626" s="79" t="s">
        <v>4991</v>
      </c>
      <c r="B626" s="79" t="s">
        <v>4992</v>
      </c>
      <c r="C626" s="80" t="s">
        <v>9613</v>
      </c>
      <c r="D626" s="80" t="s">
        <v>9643</v>
      </c>
      <c r="E626" s="80" t="s">
        <v>9752</v>
      </c>
      <c r="F626" s="80">
        <v>12</v>
      </c>
      <c r="G626" s="81">
        <v>3054.75</v>
      </c>
      <c r="H626" s="82">
        <v>3.14</v>
      </c>
      <c r="I626" s="82">
        <v>3.48</v>
      </c>
      <c r="J626" s="82">
        <v>3.73</v>
      </c>
      <c r="K626" s="83">
        <v>17.28</v>
      </c>
      <c r="L626" s="83">
        <v>15.47</v>
      </c>
      <c r="M626" s="83">
        <v>14.46</v>
      </c>
      <c r="N626" s="91">
        <f t="shared" si="31"/>
        <v>0.10828025477707001</v>
      </c>
      <c r="O626" s="91">
        <f t="shared" si="31"/>
        <v>7.183908045977011E-2</v>
      </c>
      <c r="P626" s="85">
        <v>2.21</v>
      </c>
      <c r="Q626" s="92">
        <f t="shared" si="32"/>
        <v>1.4287000000000007</v>
      </c>
      <c r="R626" s="92">
        <f t="shared" si="32"/>
        <v>2.0128320000000004</v>
      </c>
      <c r="S626" s="86">
        <v>-528.92999999999995</v>
      </c>
      <c r="T626" s="87">
        <v>1543.1800499999999</v>
      </c>
      <c r="U626" s="88">
        <v>3.98</v>
      </c>
      <c r="V626" s="93">
        <f t="shared" si="33"/>
        <v>0.14434239505239035</v>
      </c>
      <c r="W626" s="89">
        <v>-3.47</v>
      </c>
      <c r="X626" s="89">
        <v>6.94</v>
      </c>
      <c r="Y626" s="89">
        <v>1348.53</v>
      </c>
      <c r="Z626" s="89">
        <v>20200219</v>
      </c>
    </row>
    <row r="627" spans="1:26" x14ac:dyDescent="0.25">
      <c r="A627" s="79" t="s">
        <v>3085</v>
      </c>
      <c r="B627" s="79" t="s">
        <v>5000</v>
      </c>
      <c r="C627" s="80" t="s">
        <v>9619</v>
      </c>
      <c r="D627" s="80" t="s">
        <v>9643</v>
      </c>
      <c r="E627" s="80" t="s">
        <v>9787</v>
      </c>
      <c r="F627" s="80">
        <v>12</v>
      </c>
      <c r="G627" s="81">
        <v>10779.15</v>
      </c>
      <c r="H627" s="82">
        <v>-1.19</v>
      </c>
      <c r="I627" s="82">
        <v>-0.39</v>
      </c>
      <c r="J627" s="82">
        <v>0</v>
      </c>
      <c r="N627" s="91">
        <f t="shared" si="31"/>
        <v>0.67226890756302515</v>
      </c>
      <c r="O627" s="91">
        <f t="shared" si="31"/>
        <v>1</v>
      </c>
      <c r="Q627" s="92">
        <f t="shared" si="32"/>
        <v>0</v>
      </c>
      <c r="R627" s="92">
        <f t="shared" si="32"/>
        <v>0</v>
      </c>
      <c r="S627" s="86">
        <v>-1.64</v>
      </c>
      <c r="T627" s="87">
        <v>2215.2648899999999</v>
      </c>
      <c r="U627" s="88">
        <v>-22.97</v>
      </c>
      <c r="V627" s="93">
        <f t="shared" si="33"/>
        <v>0.21251499178981934</v>
      </c>
      <c r="W627" s="89">
        <v>157.13999999999999</v>
      </c>
      <c r="X627" s="89">
        <v>0</v>
      </c>
      <c r="Y627" s="89">
        <v>1827</v>
      </c>
      <c r="Z627" s="89">
        <v>20200226</v>
      </c>
    </row>
    <row r="628" spans="1:26" x14ac:dyDescent="0.25">
      <c r="A628" s="79" t="s">
        <v>5007</v>
      </c>
      <c r="B628" s="79" t="s">
        <v>5008</v>
      </c>
      <c r="C628" s="80" t="s">
        <v>9613</v>
      </c>
      <c r="D628" s="80" t="s">
        <v>9640</v>
      </c>
      <c r="E628" s="80" t="s">
        <v>9647</v>
      </c>
      <c r="F628" s="80">
        <v>12</v>
      </c>
      <c r="G628" s="81">
        <v>8438.08</v>
      </c>
      <c r="H628" s="82">
        <v>2.04</v>
      </c>
      <c r="I628" s="82">
        <v>2.2799999999999998</v>
      </c>
      <c r="J628" s="82">
        <v>2.5499999999999998</v>
      </c>
      <c r="K628" s="83">
        <v>22.21</v>
      </c>
      <c r="L628" s="83">
        <v>19.45</v>
      </c>
      <c r="M628" s="83">
        <v>17.420000000000002</v>
      </c>
      <c r="N628" s="91">
        <f t="shared" si="31"/>
        <v>0.1176470588235293</v>
      </c>
      <c r="O628" s="91">
        <f t="shared" si="31"/>
        <v>0.11842105263157897</v>
      </c>
      <c r="P628" s="85">
        <v>1.74</v>
      </c>
      <c r="Q628" s="92">
        <f t="shared" si="32"/>
        <v>1.6532500000000017</v>
      </c>
      <c r="R628" s="92">
        <f t="shared" si="32"/>
        <v>1.471022222222222</v>
      </c>
      <c r="S628" s="86">
        <v>21.42</v>
      </c>
      <c r="T628" s="87">
        <v>3835.4179600000002</v>
      </c>
      <c r="U628" s="88">
        <v>7.69</v>
      </c>
      <c r="V628" s="93">
        <f t="shared" si="33"/>
        <v>0.27813607749959185</v>
      </c>
      <c r="W628" s="89">
        <v>7.69</v>
      </c>
      <c r="X628" s="89">
        <v>0.77</v>
      </c>
      <c r="Y628" s="89">
        <v>3000.79</v>
      </c>
      <c r="Z628" s="89">
        <v>20200206</v>
      </c>
    </row>
    <row r="629" spans="1:26" x14ac:dyDescent="0.25">
      <c r="A629" s="79" t="s">
        <v>5017</v>
      </c>
      <c r="B629" s="79" t="s">
        <v>5018</v>
      </c>
      <c r="C629" s="80" t="s">
        <v>9619</v>
      </c>
      <c r="D629" s="80" t="s">
        <v>9634</v>
      </c>
      <c r="E629" s="80" t="s">
        <v>9724</v>
      </c>
      <c r="F629" s="80">
        <v>12</v>
      </c>
      <c r="G629" s="81">
        <v>3981.58</v>
      </c>
      <c r="H629" s="82">
        <v>2.36</v>
      </c>
      <c r="I629" s="82">
        <v>2.4300000000000002</v>
      </c>
      <c r="J629" s="82">
        <v>2.56</v>
      </c>
      <c r="K629" s="83">
        <v>17.420000000000002</v>
      </c>
      <c r="L629" s="83">
        <v>17.739999999999998</v>
      </c>
      <c r="M629" s="83">
        <v>16.899999999999999</v>
      </c>
      <c r="N629" s="91">
        <f t="shared" ref="N629:O682" si="34">(I629-H629)/ABS(H629)</f>
        <v>2.9661016949152665E-2</v>
      </c>
      <c r="O629" s="91">
        <f t="shared" si="34"/>
        <v>5.3497942386831226E-2</v>
      </c>
      <c r="Q629" s="92">
        <f t="shared" ref="Q629:R682" si="35">L629/(N629*100)</f>
        <v>5.9809142857142605</v>
      </c>
      <c r="R629" s="92">
        <f t="shared" si="35"/>
        <v>3.1590000000000029</v>
      </c>
      <c r="S629" s="86">
        <v>12.3</v>
      </c>
      <c r="T629" s="87">
        <v>687.43298000000004</v>
      </c>
      <c r="U629" s="88">
        <v>11.93</v>
      </c>
      <c r="V629" s="93">
        <f t="shared" si="33"/>
        <v>1.5485604549819038E-2</v>
      </c>
      <c r="W629" s="89">
        <v>1.64</v>
      </c>
      <c r="X629" s="89">
        <v>2.69</v>
      </c>
      <c r="Y629" s="89">
        <v>676.95</v>
      </c>
      <c r="Z629" s="89">
        <v>20200416</v>
      </c>
    </row>
    <row r="630" spans="1:26" x14ac:dyDescent="0.25">
      <c r="A630" s="79" t="s">
        <v>5025</v>
      </c>
      <c r="B630" s="79" t="s">
        <v>5026</v>
      </c>
      <c r="C630" s="80" t="s">
        <v>9619</v>
      </c>
      <c r="D630" s="80" t="s">
        <v>9626</v>
      </c>
      <c r="E630" s="80" t="s">
        <v>9633</v>
      </c>
      <c r="F630" s="80">
        <v>12</v>
      </c>
      <c r="G630" s="81">
        <v>3964.43</v>
      </c>
      <c r="H630" s="82">
        <v>-4.2</v>
      </c>
      <c r="I630" s="82">
        <v>-4.53</v>
      </c>
      <c r="J630" s="82">
        <v>-2.15</v>
      </c>
      <c r="N630" s="91">
        <f t="shared" si="34"/>
        <v>-7.8571428571428584E-2</v>
      </c>
      <c r="O630" s="91">
        <f t="shared" si="34"/>
        <v>0.52538631346578368</v>
      </c>
      <c r="Q630" s="92">
        <f t="shared" si="35"/>
        <v>0</v>
      </c>
      <c r="R630" s="92">
        <f t="shared" si="35"/>
        <v>0</v>
      </c>
      <c r="S630" s="86">
        <v>-35.32</v>
      </c>
      <c r="T630" s="87">
        <v>45.38899</v>
      </c>
      <c r="V630" s="93" t="e">
        <f t="shared" si="33"/>
        <v>#DIV/0!</v>
      </c>
      <c r="W630" s="89">
        <v>-3.88</v>
      </c>
      <c r="X630" s="89">
        <v>0</v>
      </c>
      <c r="Z630" s="89">
        <v>20200226</v>
      </c>
    </row>
    <row r="631" spans="1:26" x14ac:dyDescent="0.25">
      <c r="A631" s="79" t="s">
        <v>5036</v>
      </c>
      <c r="B631" s="79" t="s">
        <v>5037</v>
      </c>
      <c r="C631" s="80" t="s">
        <v>9613</v>
      </c>
      <c r="D631" s="80" t="s">
        <v>9662</v>
      </c>
      <c r="E631" s="80" t="s">
        <v>9710</v>
      </c>
      <c r="F631" s="80">
        <v>12</v>
      </c>
      <c r="G631" s="81">
        <v>51097.25</v>
      </c>
      <c r="H631" s="82">
        <v>11.92</v>
      </c>
      <c r="I631" s="82">
        <v>12.8</v>
      </c>
      <c r="J631" s="82">
        <v>13.84</v>
      </c>
      <c r="K631" s="83">
        <v>14.74</v>
      </c>
      <c r="L631" s="83">
        <v>13.8</v>
      </c>
      <c r="M631" s="83">
        <v>12.76</v>
      </c>
      <c r="N631" s="91">
        <f t="shared" si="34"/>
        <v>7.3825503355704758E-2</v>
      </c>
      <c r="O631" s="91">
        <f t="shared" si="34"/>
        <v>8.1249999999999933E-2</v>
      </c>
      <c r="P631" s="85">
        <v>1.67</v>
      </c>
      <c r="Q631" s="92">
        <f t="shared" si="35"/>
        <v>1.8692727272727259</v>
      </c>
      <c r="R631" s="92">
        <f t="shared" si="35"/>
        <v>1.5704615384615399</v>
      </c>
      <c r="S631" s="86">
        <v>26.7</v>
      </c>
      <c r="T631" s="87">
        <v>40839.378900000003</v>
      </c>
      <c r="U631" s="88">
        <v>4.78</v>
      </c>
      <c r="V631" s="93">
        <f t="shared" si="33"/>
        <v>3.7849527318932742E-2</v>
      </c>
      <c r="W631" s="89">
        <v>1.45</v>
      </c>
      <c r="X631" s="89">
        <v>2.31</v>
      </c>
      <c r="Y631" s="89">
        <v>39350</v>
      </c>
      <c r="Z631" s="89">
        <v>20200422</v>
      </c>
    </row>
    <row r="632" spans="1:26" x14ac:dyDescent="0.25">
      <c r="A632" s="79" t="s">
        <v>5038</v>
      </c>
      <c r="B632" s="79" t="s">
        <v>5039</v>
      </c>
      <c r="C632" s="80" t="s">
        <v>9613</v>
      </c>
      <c r="D632" s="80" t="s">
        <v>9611</v>
      </c>
      <c r="E632" s="80" t="s">
        <v>9809</v>
      </c>
      <c r="F632" s="80">
        <v>12</v>
      </c>
      <c r="G632" s="81">
        <v>11921.15</v>
      </c>
      <c r="H632" s="82">
        <v>0.79</v>
      </c>
      <c r="I632" s="82">
        <v>1.1200000000000001</v>
      </c>
      <c r="J632" s="82">
        <v>1.51</v>
      </c>
      <c r="K632" s="83">
        <v>76.89</v>
      </c>
      <c r="L632" s="83">
        <v>61.85</v>
      </c>
      <c r="M632" s="83">
        <v>45.95</v>
      </c>
      <c r="N632" s="91">
        <f t="shared" si="34"/>
        <v>0.41772151898734183</v>
      </c>
      <c r="O632" s="91">
        <f t="shared" si="34"/>
        <v>0.34821428571428559</v>
      </c>
      <c r="P632" s="85">
        <v>4.12</v>
      </c>
      <c r="Q632" s="92">
        <f t="shared" si="35"/>
        <v>1.4806515151515149</v>
      </c>
      <c r="R632" s="92">
        <f t="shared" si="35"/>
        <v>1.3195897435897443</v>
      </c>
      <c r="S632" s="86">
        <v>19.05</v>
      </c>
      <c r="T632" s="87">
        <v>3312.9318800000001</v>
      </c>
      <c r="U632" s="88">
        <v>17.62</v>
      </c>
      <c r="V632" s="93">
        <f t="shared" si="33"/>
        <v>0.24541629262057826</v>
      </c>
      <c r="W632" s="89">
        <v>90.91</v>
      </c>
      <c r="X632" s="89">
        <v>0</v>
      </c>
      <c r="Y632" s="89">
        <v>2660.1</v>
      </c>
      <c r="Z632" s="89">
        <v>20200213</v>
      </c>
    </row>
    <row r="633" spans="1:26" x14ac:dyDescent="0.25">
      <c r="A633" s="79" t="s">
        <v>5040</v>
      </c>
      <c r="B633" s="79" t="s">
        <v>5041</v>
      </c>
      <c r="C633" s="80" t="s">
        <v>9613</v>
      </c>
      <c r="D633" s="80" t="s">
        <v>9611</v>
      </c>
      <c r="E633" s="80" t="s">
        <v>9616</v>
      </c>
      <c r="F633" s="80">
        <v>12</v>
      </c>
      <c r="G633" s="81">
        <v>7319.72</v>
      </c>
      <c r="H633" s="82">
        <v>1.57</v>
      </c>
      <c r="I633" s="82">
        <v>1.5</v>
      </c>
      <c r="J633" s="82">
        <v>1.72</v>
      </c>
      <c r="K633" s="83">
        <v>19.98</v>
      </c>
      <c r="L633" s="83">
        <v>23.91</v>
      </c>
      <c r="M633" s="83">
        <v>20.77</v>
      </c>
      <c r="N633" s="91">
        <f t="shared" si="34"/>
        <v>-4.4585987261146535E-2</v>
      </c>
      <c r="O633" s="91">
        <f t="shared" si="34"/>
        <v>0.14666666666666664</v>
      </c>
      <c r="Q633" s="92">
        <f t="shared" si="35"/>
        <v>-5.3626714285714243</v>
      </c>
      <c r="R633" s="92">
        <f t="shared" si="35"/>
        <v>1.4161363636363637</v>
      </c>
      <c r="S633" s="86">
        <v>13.04</v>
      </c>
      <c r="T633" s="87">
        <v>2400.8049299999998</v>
      </c>
      <c r="V633" s="93">
        <f t="shared" si="33"/>
        <v>-0.10744109971001575</v>
      </c>
      <c r="W633" s="89">
        <v>10.81</v>
      </c>
      <c r="X633" s="89">
        <v>0</v>
      </c>
      <c r="Y633" s="89">
        <v>2689.8</v>
      </c>
      <c r="Z633" s="89">
        <v>20200217</v>
      </c>
    </row>
    <row r="634" spans="1:26" x14ac:dyDescent="0.25">
      <c r="A634" s="79" t="s">
        <v>5044</v>
      </c>
      <c r="B634" s="79" t="s">
        <v>5045</v>
      </c>
      <c r="C634" s="80" t="s">
        <v>9619</v>
      </c>
      <c r="D634" s="80" t="s">
        <v>9640</v>
      </c>
      <c r="E634" s="80" t="s">
        <v>9688</v>
      </c>
      <c r="F634" s="80">
        <v>12</v>
      </c>
      <c r="G634" s="81">
        <v>6261.58</v>
      </c>
      <c r="H634" s="82">
        <v>-0.44</v>
      </c>
      <c r="I634" s="82">
        <v>0.03</v>
      </c>
      <c r="J634" s="82">
        <v>0.49</v>
      </c>
      <c r="L634" s="83">
        <v>1568.23</v>
      </c>
      <c r="M634" s="83">
        <v>108.82</v>
      </c>
      <c r="N634" s="91">
        <f t="shared" si="34"/>
        <v>1.0681818181818181</v>
      </c>
      <c r="O634" s="91">
        <f t="shared" si="34"/>
        <v>15.333333333333332</v>
      </c>
      <c r="Q634" s="92">
        <f t="shared" si="35"/>
        <v>14.681302127659576</v>
      </c>
      <c r="R634" s="92">
        <f t="shared" si="35"/>
        <v>7.0969565217391298E-2</v>
      </c>
      <c r="S634" s="86">
        <v>-5.97</v>
      </c>
      <c r="T634" s="87">
        <v>846.72698000000003</v>
      </c>
      <c r="U634" s="88">
        <v>59.12</v>
      </c>
      <c r="V634" s="93">
        <f t="shared" si="33"/>
        <v>1.0850722253687608</v>
      </c>
      <c r="W634" s="89">
        <v>-33.33</v>
      </c>
      <c r="X634" s="89">
        <v>0</v>
      </c>
      <c r="Y634" s="89">
        <v>406.09</v>
      </c>
      <c r="Z634" s="89">
        <v>20200311</v>
      </c>
    </row>
    <row r="635" spans="1:26" x14ac:dyDescent="0.25">
      <c r="A635" s="79" t="s">
        <v>5046</v>
      </c>
      <c r="B635" s="79" t="s">
        <v>5047</v>
      </c>
      <c r="C635" s="80" t="s">
        <v>9613</v>
      </c>
      <c r="D635" s="80" t="s">
        <v>9737</v>
      </c>
      <c r="E635" s="80" t="s">
        <v>9738</v>
      </c>
      <c r="F635" s="80">
        <v>12</v>
      </c>
      <c r="G635" s="81">
        <v>107073.31</v>
      </c>
      <c r="H635" s="82">
        <v>0.61</v>
      </c>
      <c r="I635" s="82">
        <v>0.62</v>
      </c>
      <c r="J635" s="82">
        <v>0.8</v>
      </c>
      <c r="K635" s="83">
        <v>18.3</v>
      </c>
      <c r="L635" s="83">
        <v>19.77</v>
      </c>
      <c r="M635" s="83">
        <v>15.26</v>
      </c>
      <c r="N635" s="91">
        <f t="shared" si="34"/>
        <v>1.6393442622950834E-2</v>
      </c>
      <c r="O635" s="91">
        <f t="shared" si="34"/>
        <v>0.29032258064516137</v>
      </c>
      <c r="P635" s="85">
        <v>2.93</v>
      </c>
      <c r="Q635" s="92">
        <f t="shared" si="35"/>
        <v>12.059699999999989</v>
      </c>
      <c r="R635" s="92">
        <f t="shared" si="35"/>
        <v>0.5256222222222221</v>
      </c>
      <c r="S635" s="86">
        <v>14.13</v>
      </c>
      <c r="T635" s="87">
        <v>91094.59375</v>
      </c>
      <c r="U635" s="88">
        <v>-3.93</v>
      </c>
      <c r="V635" s="93">
        <f t="shared" si="33"/>
        <v>-4.3264711597034052E-2</v>
      </c>
      <c r="W635" s="89">
        <v>16.670000000000002</v>
      </c>
      <c r="X635" s="89">
        <v>0.33</v>
      </c>
      <c r="Y635" s="89">
        <v>95214</v>
      </c>
      <c r="Z635" s="89">
        <v>20200505</v>
      </c>
    </row>
    <row r="636" spans="1:26" x14ac:dyDescent="0.25">
      <c r="A636" s="79" t="s">
        <v>5048</v>
      </c>
      <c r="B636" s="79" t="s">
        <v>5049</v>
      </c>
      <c r="C636" s="80" t="s">
        <v>9617</v>
      </c>
      <c r="D636" s="80" t="s">
        <v>9614</v>
      </c>
      <c r="E636" s="80" t="s">
        <v>9699</v>
      </c>
      <c r="F636" s="80">
        <v>12</v>
      </c>
      <c r="G636" s="81">
        <v>5380.47</v>
      </c>
      <c r="H636" s="82">
        <v>1.27</v>
      </c>
      <c r="I636" s="82">
        <v>1.43</v>
      </c>
      <c r="J636" s="82">
        <v>1.79</v>
      </c>
      <c r="L636" s="83">
        <v>20.85</v>
      </c>
      <c r="M636" s="83">
        <v>16.649999999999999</v>
      </c>
      <c r="N636" s="91">
        <f t="shared" si="34"/>
        <v>0.12598425196850388</v>
      </c>
      <c r="O636" s="91">
        <f t="shared" si="34"/>
        <v>0.25174825174825183</v>
      </c>
      <c r="Q636" s="92">
        <f t="shared" si="35"/>
        <v>1.654968750000001</v>
      </c>
      <c r="R636" s="92">
        <f t="shared" si="35"/>
        <v>0.66137499999999971</v>
      </c>
      <c r="S636" s="86">
        <v>3.55</v>
      </c>
      <c r="T636" s="87">
        <v>5460</v>
      </c>
      <c r="V636" s="93">
        <f t="shared" si="33"/>
        <v>-4.2461400321283996E-2</v>
      </c>
      <c r="X636" s="89">
        <v>3.14</v>
      </c>
      <c r="Y636" s="89">
        <v>5702.12</v>
      </c>
      <c r="Z636" s="89">
        <v>20200311</v>
      </c>
    </row>
    <row r="637" spans="1:26" x14ac:dyDescent="0.25">
      <c r="A637" s="79" t="s">
        <v>5052</v>
      </c>
      <c r="B637" s="79" t="s">
        <v>5053</v>
      </c>
      <c r="C637" s="80" t="s">
        <v>9617</v>
      </c>
      <c r="D637" s="80" t="s">
        <v>9634</v>
      </c>
      <c r="E637" s="80" t="s">
        <v>9676</v>
      </c>
      <c r="F637" s="80">
        <v>12</v>
      </c>
      <c r="G637" s="81">
        <v>14319.05</v>
      </c>
      <c r="H637" s="82">
        <v>6.49</v>
      </c>
      <c r="I637" s="82">
        <v>6.26</v>
      </c>
      <c r="J637" s="82">
        <v>6.42</v>
      </c>
      <c r="L637" s="83">
        <v>30.35</v>
      </c>
      <c r="M637" s="83">
        <v>29.59</v>
      </c>
      <c r="N637" s="91">
        <f t="shared" si="34"/>
        <v>-3.5439137134052452E-2</v>
      </c>
      <c r="O637" s="91">
        <f t="shared" si="34"/>
        <v>2.5559105431309927E-2</v>
      </c>
      <c r="Q637" s="92">
        <f t="shared" si="35"/>
        <v>-8.5639782608695505</v>
      </c>
      <c r="R637" s="92">
        <f t="shared" si="35"/>
        <v>11.57708749999999</v>
      </c>
      <c r="T637" s="87">
        <v>714.57501000000002</v>
      </c>
      <c r="V637" s="93">
        <f t="shared" si="33"/>
        <v>-2.87273382175042E-2</v>
      </c>
      <c r="X637" s="89">
        <v>0</v>
      </c>
      <c r="Y637" s="89">
        <v>735.71</v>
      </c>
      <c r="Z637" s="89">
        <v>20200218</v>
      </c>
    </row>
    <row r="638" spans="1:26" x14ac:dyDescent="0.25">
      <c r="A638" s="79" t="s">
        <v>5061</v>
      </c>
      <c r="B638" s="79" t="s">
        <v>5062</v>
      </c>
      <c r="C638" s="80" t="s">
        <v>9617</v>
      </c>
      <c r="D638" s="80" t="s">
        <v>9667</v>
      </c>
      <c r="E638" s="80" t="s">
        <v>9713</v>
      </c>
      <c r="F638" s="80">
        <v>12</v>
      </c>
      <c r="G638" s="81">
        <v>14525.53</v>
      </c>
      <c r="H638" s="82">
        <v>2.68</v>
      </c>
      <c r="I638" s="82">
        <v>3.18</v>
      </c>
      <c r="J638" s="82">
        <v>3.39</v>
      </c>
      <c r="L638" s="83">
        <v>10.18</v>
      </c>
      <c r="M638" s="83">
        <v>9.5299999999999994</v>
      </c>
      <c r="N638" s="91">
        <f t="shared" si="34"/>
        <v>0.18656716417910446</v>
      </c>
      <c r="O638" s="91">
        <f t="shared" si="34"/>
        <v>6.6037735849056589E-2</v>
      </c>
      <c r="Q638" s="92">
        <f t="shared" si="35"/>
        <v>0.54564800000000002</v>
      </c>
      <c r="R638" s="92">
        <f t="shared" si="35"/>
        <v>1.443114285714286</v>
      </c>
      <c r="T638" s="87">
        <v>14448.740229999999</v>
      </c>
      <c r="V638" s="93">
        <f t="shared" si="33"/>
        <v>-6.2543212415735155E-2</v>
      </c>
      <c r="X638" s="89">
        <v>2.62</v>
      </c>
      <c r="Y638" s="89">
        <v>15412.7</v>
      </c>
      <c r="Z638" s="89">
        <v>20200319</v>
      </c>
    </row>
    <row r="639" spans="1:26" x14ac:dyDescent="0.25">
      <c r="A639" s="79" t="s">
        <v>5071</v>
      </c>
      <c r="B639" s="79" t="s">
        <v>5072</v>
      </c>
      <c r="C639" s="80" t="s">
        <v>9613</v>
      </c>
      <c r="D639" s="80" t="s">
        <v>16</v>
      </c>
      <c r="E639" s="80" t="s">
        <v>9652</v>
      </c>
      <c r="F639" s="80">
        <v>12</v>
      </c>
      <c r="G639" s="81">
        <v>5311.52</v>
      </c>
      <c r="H639" s="82">
        <v>0.14000000000000001</v>
      </c>
      <c r="I639" s="82">
        <v>0.4</v>
      </c>
      <c r="J639" s="82">
        <v>0.6</v>
      </c>
      <c r="L639" s="83">
        <v>16.23</v>
      </c>
      <c r="M639" s="83">
        <v>10.68</v>
      </c>
      <c r="N639" s="91">
        <f t="shared" si="34"/>
        <v>1.857142857142857</v>
      </c>
      <c r="O639" s="91">
        <f t="shared" si="34"/>
        <v>0.49999999999999989</v>
      </c>
      <c r="Q639" s="92">
        <f t="shared" si="35"/>
        <v>8.73923076923077E-2</v>
      </c>
      <c r="R639" s="92">
        <f t="shared" si="35"/>
        <v>0.21360000000000007</v>
      </c>
      <c r="T639" s="87">
        <v>3243.1999500000002</v>
      </c>
      <c r="V639" s="93">
        <f t="shared" si="33"/>
        <v>0.2581270657149507</v>
      </c>
      <c r="X639" s="89">
        <v>1.01</v>
      </c>
      <c r="Y639" s="89">
        <v>2577.8000000000002</v>
      </c>
      <c r="Z639" s="89">
        <v>20200221</v>
      </c>
    </row>
    <row r="640" spans="1:26" x14ac:dyDescent="0.25">
      <c r="A640" s="79" t="s">
        <v>5073</v>
      </c>
      <c r="B640" s="79" t="s">
        <v>5074</v>
      </c>
      <c r="C640" s="80" t="s">
        <v>9617</v>
      </c>
      <c r="D640" s="80" t="s">
        <v>9614</v>
      </c>
      <c r="E640" s="80" t="s">
        <v>9624</v>
      </c>
      <c r="F640" s="80">
        <v>12</v>
      </c>
      <c r="G640" s="81">
        <v>3900.71</v>
      </c>
      <c r="H640" s="82">
        <v>1.1599999999999999</v>
      </c>
      <c r="I640" s="82">
        <v>1.27</v>
      </c>
      <c r="J640" s="82">
        <v>1.31</v>
      </c>
      <c r="L640" s="83">
        <v>9.9</v>
      </c>
      <c r="M640" s="83">
        <v>9.6</v>
      </c>
      <c r="N640" s="91">
        <f t="shared" si="34"/>
        <v>9.4827586206896644E-2</v>
      </c>
      <c r="O640" s="91">
        <f t="shared" si="34"/>
        <v>3.1496062992126012E-2</v>
      </c>
      <c r="Q640" s="92">
        <f t="shared" si="35"/>
        <v>1.0439999999999992</v>
      </c>
      <c r="R640" s="92">
        <f t="shared" si="35"/>
        <v>3.0479999999999969</v>
      </c>
      <c r="T640" s="87">
        <v>10185.5</v>
      </c>
      <c r="V640" s="93">
        <f t="shared" si="33"/>
        <v>2.7671613239110365E-2</v>
      </c>
      <c r="X640" s="89">
        <v>3.17</v>
      </c>
      <c r="Y640" s="89">
        <v>9911.24</v>
      </c>
      <c r="Z640" s="89">
        <v>20200310</v>
      </c>
    </row>
    <row r="641" spans="1:26" x14ac:dyDescent="0.25">
      <c r="A641" s="79" t="s">
        <v>5077</v>
      </c>
      <c r="B641" s="79" t="s">
        <v>5078</v>
      </c>
      <c r="C641" s="80" t="s">
        <v>9613</v>
      </c>
      <c r="D641" s="80" t="s">
        <v>16</v>
      </c>
      <c r="E641" s="80" t="s">
        <v>9810</v>
      </c>
      <c r="F641" s="80">
        <v>12</v>
      </c>
      <c r="G641" s="81">
        <v>8237.17</v>
      </c>
      <c r="H641" s="82">
        <v>0.21</v>
      </c>
      <c r="I641" s="82">
        <v>0.39</v>
      </c>
      <c r="J641" s="82">
        <v>0.47</v>
      </c>
      <c r="K641" s="83">
        <v>19.96</v>
      </c>
      <c r="L641" s="83">
        <v>12.28</v>
      </c>
      <c r="M641" s="83">
        <v>10.19</v>
      </c>
      <c r="N641" s="91">
        <f t="shared" si="34"/>
        <v>0.85714285714285732</v>
      </c>
      <c r="O641" s="91">
        <f t="shared" si="34"/>
        <v>0.20512820512820501</v>
      </c>
      <c r="P641" s="85">
        <v>2.13</v>
      </c>
      <c r="Q641" s="92">
        <f t="shared" si="35"/>
        <v>0.14326666666666663</v>
      </c>
      <c r="R641" s="92">
        <f t="shared" si="35"/>
        <v>0.49676250000000027</v>
      </c>
      <c r="S641" s="86">
        <v>5.77</v>
      </c>
      <c r="T641" s="87">
        <v>10565.91015</v>
      </c>
      <c r="U641" s="88">
        <v>-6.35</v>
      </c>
      <c r="V641" s="93">
        <f t="shared" si="33"/>
        <v>-0.1633765360200107</v>
      </c>
      <c r="W641" s="89">
        <v>100</v>
      </c>
      <c r="X641" s="89">
        <v>0.69</v>
      </c>
      <c r="Y641" s="89">
        <v>12629.23</v>
      </c>
      <c r="Z641" s="89">
        <v>20200403</v>
      </c>
    </row>
    <row r="642" spans="1:26" x14ac:dyDescent="0.25">
      <c r="A642" s="79" t="s">
        <v>5079</v>
      </c>
      <c r="B642" s="79" t="s">
        <v>5080</v>
      </c>
      <c r="C642" s="80" t="s">
        <v>9613</v>
      </c>
      <c r="D642" s="80" t="s">
        <v>9614</v>
      </c>
      <c r="E642" s="80" t="s">
        <v>9699</v>
      </c>
      <c r="F642" s="80">
        <v>12</v>
      </c>
      <c r="G642" s="81">
        <v>8924.4</v>
      </c>
      <c r="H642" s="82">
        <v>1.81</v>
      </c>
      <c r="I642" s="82">
        <v>1.98</v>
      </c>
      <c r="J642" s="82">
        <v>2.11</v>
      </c>
      <c r="K642" s="83">
        <v>28.16</v>
      </c>
      <c r="L642" s="83">
        <v>27.01</v>
      </c>
      <c r="M642" s="83">
        <v>25.36</v>
      </c>
      <c r="N642" s="91">
        <f t="shared" si="34"/>
        <v>9.3922651933701612E-2</v>
      </c>
      <c r="O642" s="91">
        <f t="shared" si="34"/>
        <v>6.5656565656565608E-2</v>
      </c>
      <c r="P642" s="85">
        <v>2.35</v>
      </c>
      <c r="Q642" s="92">
        <f t="shared" si="35"/>
        <v>2.8757705882352957</v>
      </c>
      <c r="R642" s="92">
        <f t="shared" si="35"/>
        <v>3.8625230769230798</v>
      </c>
      <c r="S642" s="86">
        <v>34.450000000000003</v>
      </c>
      <c r="T642" s="87">
        <v>1678.86499</v>
      </c>
      <c r="U642" s="88">
        <v>7.63</v>
      </c>
      <c r="V642" s="93">
        <f t="shared" si="33"/>
        <v>1.9935597339084524E-2</v>
      </c>
      <c r="W642" s="89">
        <v>23.08</v>
      </c>
      <c r="X642" s="89">
        <v>1.31</v>
      </c>
      <c r="Y642" s="89">
        <v>1646.05</v>
      </c>
      <c r="Z642" s="89">
        <v>20200422</v>
      </c>
    </row>
    <row r="643" spans="1:26" x14ac:dyDescent="0.25">
      <c r="A643" s="79" t="s">
        <v>5081</v>
      </c>
      <c r="B643" s="79" t="s">
        <v>5082</v>
      </c>
      <c r="C643" s="80" t="s">
        <v>9619</v>
      </c>
      <c r="D643" s="80" t="s">
        <v>9626</v>
      </c>
      <c r="E643" s="80" t="s">
        <v>9633</v>
      </c>
      <c r="F643" s="80">
        <v>12</v>
      </c>
      <c r="G643" s="81">
        <v>7362.23</v>
      </c>
      <c r="H643" s="82">
        <v>-0.88</v>
      </c>
      <c r="I643" s="82">
        <v>-1.1299999999999999</v>
      </c>
      <c r="J643" s="82">
        <v>-0.44</v>
      </c>
      <c r="N643" s="91">
        <f t="shared" si="34"/>
        <v>-0.28409090909090895</v>
      </c>
      <c r="O643" s="91">
        <f t="shared" si="34"/>
        <v>0.61061946902654873</v>
      </c>
      <c r="Q643" s="92">
        <f t="shared" si="35"/>
        <v>0</v>
      </c>
      <c r="R643" s="92">
        <f t="shared" si="35"/>
        <v>0</v>
      </c>
      <c r="S643" s="86">
        <v>-11.71</v>
      </c>
      <c r="T643" s="87">
        <v>271.80999000000003</v>
      </c>
      <c r="V643" s="93">
        <f t="shared" ref="V643:V706" si="36">(T643-Y643)/Y643</f>
        <v>1.998786297440424</v>
      </c>
      <c r="W643" s="89">
        <v>64.099999999999994</v>
      </c>
      <c r="X643" s="89">
        <v>0</v>
      </c>
      <c r="Y643" s="89">
        <v>90.64</v>
      </c>
      <c r="Z643" s="89">
        <v>20200310</v>
      </c>
    </row>
    <row r="644" spans="1:26" x14ac:dyDescent="0.25">
      <c r="A644" s="79" t="s">
        <v>5087</v>
      </c>
      <c r="B644" s="79" t="s">
        <v>5088</v>
      </c>
      <c r="C644" s="80" t="s">
        <v>9613</v>
      </c>
      <c r="D644" s="80" t="s">
        <v>9611</v>
      </c>
      <c r="E644" s="80" t="s">
        <v>9740</v>
      </c>
      <c r="F644" s="80">
        <v>9</v>
      </c>
      <c r="G644" s="81">
        <v>20624.41</v>
      </c>
      <c r="H644" s="82">
        <v>3.58</v>
      </c>
      <c r="I644" s="82">
        <v>3.85</v>
      </c>
      <c r="J644" s="82">
        <v>4.2</v>
      </c>
      <c r="K644" s="83">
        <v>21.08</v>
      </c>
      <c r="L644" s="83">
        <v>19.95</v>
      </c>
      <c r="M644" s="83">
        <v>18.260000000000002</v>
      </c>
      <c r="N644" s="91">
        <f t="shared" si="34"/>
        <v>7.5418994413407825E-2</v>
      </c>
      <c r="O644" s="91">
        <f t="shared" si="34"/>
        <v>9.0909090909090925E-2</v>
      </c>
      <c r="P644" s="85">
        <v>2.15</v>
      </c>
      <c r="Q644" s="92">
        <f t="shared" si="35"/>
        <v>2.6452222222222219</v>
      </c>
      <c r="R644" s="92">
        <f t="shared" si="35"/>
        <v>2.0085999999999999</v>
      </c>
      <c r="S644" s="86">
        <v>19.23</v>
      </c>
      <c r="T644" s="87">
        <v>9581.6796799999993</v>
      </c>
      <c r="U644" s="88">
        <v>2.37</v>
      </c>
      <c r="V644" s="93">
        <f t="shared" si="36"/>
        <v>5.0246203389793222E-2</v>
      </c>
      <c r="W644" s="89">
        <v>-1.06</v>
      </c>
      <c r="X644" s="89">
        <v>0</v>
      </c>
      <c r="Y644" s="89">
        <v>9123.27</v>
      </c>
      <c r="Z644" s="89">
        <v>20200506</v>
      </c>
    </row>
    <row r="645" spans="1:26" x14ac:dyDescent="0.25">
      <c r="A645" s="79" t="s">
        <v>5091</v>
      </c>
      <c r="B645" s="79" t="s">
        <v>5092</v>
      </c>
      <c r="C645" s="80" t="s">
        <v>9613</v>
      </c>
      <c r="D645" s="80" t="s">
        <v>9643</v>
      </c>
      <c r="E645" s="80" t="s">
        <v>9768</v>
      </c>
      <c r="F645" s="80">
        <v>12</v>
      </c>
      <c r="G645" s="81">
        <v>5606.43</v>
      </c>
      <c r="H645" s="82">
        <v>1.66</v>
      </c>
      <c r="I645" s="82">
        <v>1.95</v>
      </c>
      <c r="J645" s="82">
        <v>2.16</v>
      </c>
      <c r="K645" s="83">
        <v>16.670000000000002</v>
      </c>
      <c r="L645" s="83">
        <v>14.43</v>
      </c>
      <c r="M645" s="83">
        <v>13.01</v>
      </c>
      <c r="N645" s="91">
        <f t="shared" si="34"/>
        <v>0.17469879518072293</v>
      </c>
      <c r="O645" s="91">
        <f t="shared" si="34"/>
        <v>0.1076923076923078</v>
      </c>
      <c r="P645" s="85">
        <v>1.67</v>
      </c>
      <c r="Q645" s="92">
        <f t="shared" si="35"/>
        <v>0.8259931034482757</v>
      </c>
      <c r="R645" s="92">
        <f t="shared" si="35"/>
        <v>1.2080714285714274</v>
      </c>
      <c r="S645" s="86">
        <v>17.940000000000001</v>
      </c>
      <c r="T645" s="87">
        <v>2940.6330499999999</v>
      </c>
      <c r="U645" s="88">
        <v>4.95</v>
      </c>
      <c r="V645" s="93">
        <f t="shared" si="36"/>
        <v>1.1013219418276836E-2</v>
      </c>
      <c r="W645" s="89">
        <v>0</v>
      </c>
      <c r="X645" s="89">
        <v>1.9</v>
      </c>
      <c r="Y645" s="89">
        <v>2908.6</v>
      </c>
      <c r="Z645" s="89">
        <v>20200220</v>
      </c>
    </row>
    <row r="646" spans="1:26" x14ac:dyDescent="0.25">
      <c r="A646" s="79" t="s">
        <v>5093</v>
      </c>
      <c r="B646" s="79" t="s">
        <v>5094</v>
      </c>
      <c r="C646" s="80" t="s">
        <v>9619</v>
      </c>
      <c r="D646" s="80" t="s">
        <v>9626</v>
      </c>
      <c r="E646" s="80" t="s">
        <v>9633</v>
      </c>
      <c r="F646" s="80">
        <v>12</v>
      </c>
      <c r="G646" s="81">
        <v>83955.06</v>
      </c>
      <c r="H646" s="82">
        <v>7.01</v>
      </c>
      <c r="I646" s="82">
        <v>7.06</v>
      </c>
      <c r="J646" s="82">
        <v>7.13</v>
      </c>
      <c r="K646" s="83">
        <v>9.8000000000000007</v>
      </c>
      <c r="L646" s="83">
        <v>9.4</v>
      </c>
      <c r="M646" s="83">
        <v>9.31</v>
      </c>
      <c r="N646" s="91">
        <f t="shared" si="34"/>
        <v>7.1326676176889908E-3</v>
      </c>
      <c r="O646" s="91">
        <f t="shared" si="34"/>
        <v>9.9150141643059905E-3</v>
      </c>
      <c r="P646" s="85">
        <v>3.85</v>
      </c>
      <c r="Q646" s="92">
        <f t="shared" si="35"/>
        <v>13.178800000000047</v>
      </c>
      <c r="R646" s="92">
        <f t="shared" si="35"/>
        <v>9.3897999999999602</v>
      </c>
      <c r="S646" s="86">
        <v>37.5</v>
      </c>
      <c r="T646" s="87">
        <v>22525.726559999999</v>
      </c>
      <c r="U646" s="88">
        <v>-7.14</v>
      </c>
      <c r="V646" s="93">
        <f t="shared" si="36"/>
        <v>1.8019910516563438E-2</v>
      </c>
      <c r="W646" s="89">
        <v>-0.56999999999999995</v>
      </c>
      <c r="X646" s="89">
        <v>3.8</v>
      </c>
      <c r="Y646" s="89">
        <v>22127</v>
      </c>
      <c r="Z646" s="89">
        <v>20200204</v>
      </c>
    </row>
    <row r="647" spans="1:26" x14ac:dyDescent="0.25">
      <c r="A647" s="79" t="s">
        <v>5097</v>
      </c>
      <c r="B647" s="79" t="s">
        <v>5098</v>
      </c>
      <c r="C647" s="80" t="s">
        <v>9613</v>
      </c>
      <c r="D647" s="80" t="s">
        <v>9630</v>
      </c>
      <c r="E647" s="80" t="s">
        <v>9690</v>
      </c>
      <c r="F647" s="80">
        <v>5</v>
      </c>
      <c r="G647" s="81">
        <v>32049.24</v>
      </c>
      <c r="H647" s="82">
        <v>3.15</v>
      </c>
      <c r="I647" s="82">
        <v>3.39</v>
      </c>
      <c r="J647" s="82">
        <v>3.45</v>
      </c>
      <c r="K647" s="83">
        <v>15.59</v>
      </c>
      <c r="L647" s="83">
        <v>15.61</v>
      </c>
      <c r="M647" s="83">
        <v>15.34</v>
      </c>
      <c r="N647" s="91">
        <f t="shared" si="34"/>
        <v>7.6190476190476267E-2</v>
      </c>
      <c r="O647" s="91">
        <f t="shared" si="34"/>
        <v>1.7699115044247801E-2</v>
      </c>
      <c r="P647" s="85">
        <v>2.23</v>
      </c>
      <c r="Q647" s="92">
        <f t="shared" si="35"/>
        <v>2.0488124999999977</v>
      </c>
      <c r="R647" s="92">
        <f t="shared" si="35"/>
        <v>8.6670999999999925</v>
      </c>
      <c r="S647" s="86">
        <v>27.33</v>
      </c>
      <c r="T647" s="87">
        <v>17244.025389999999</v>
      </c>
      <c r="U647" s="88">
        <v>-1.19</v>
      </c>
      <c r="V647" s="93">
        <f t="shared" si="36"/>
        <v>2.2461956573298754E-2</v>
      </c>
      <c r="W647" s="89">
        <v>7.95</v>
      </c>
      <c r="X647" s="89">
        <v>3.7</v>
      </c>
      <c r="Y647" s="89">
        <v>16865.2</v>
      </c>
      <c r="Z647" s="89">
        <v>20200318</v>
      </c>
    </row>
    <row r="648" spans="1:26" x14ac:dyDescent="0.25">
      <c r="A648" s="79" t="s">
        <v>5101</v>
      </c>
      <c r="B648" s="79" t="s">
        <v>5102</v>
      </c>
      <c r="C648" s="80" t="s">
        <v>9613</v>
      </c>
      <c r="D648" s="80" t="s">
        <v>9634</v>
      </c>
      <c r="E648" s="80" t="s">
        <v>9708</v>
      </c>
      <c r="F648" s="80">
        <v>12</v>
      </c>
      <c r="G648" s="81">
        <v>11414.68</v>
      </c>
      <c r="H648" s="82">
        <v>6.77</v>
      </c>
      <c r="I648" s="82">
        <v>7.18</v>
      </c>
      <c r="J648" s="82">
        <v>7.47</v>
      </c>
      <c r="K648" s="83">
        <v>15.97</v>
      </c>
      <c r="L648" s="83">
        <v>14.69</v>
      </c>
      <c r="M648" s="83">
        <v>14.12</v>
      </c>
      <c r="N648" s="91">
        <f t="shared" si="34"/>
        <v>6.0561299852289537E-2</v>
      </c>
      <c r="O648" s="91">
        <f t="shared" si="34"/>
        <v>4.0389972144846804E-2</v>
      </c>
      <c r="P648" s="85">
        <v>1.82</v>
      </c>
      <c r="Q648" s="92">
        <f t="shared" si="35"/>
        <v>2.425641463414633</v>
      </c>
      <c r="R648" s="92">
        <f t="shared" si="35"/>
        <v>3.4959172413793089</v>
      </c>
      <c r="S648" s="86">
        <v>11.61</v>
      </c>
      <c r="T648" s="87">
        <v>4693.8559500000001</v>
      </c>
      <c r="U648" s="88">
        <v>2.56</v>
      </c>
      <c r="V648" s="93">
        <f t="shared" si="36"/>
        <v>9.0579914033457276E-2</v>
      </c>
      <c r="W648" s="89">
        <v>1.76</v>
      </c>
      <c r="X648" s="89">
        <v>0.65</v>
      </c>
      <c r="Y648" s="89">
        <v>4304</v>
      </c>
      <c r="Z648" s="89">
        <v>20200204</v>
      </c>
    </row>
    <row r="649" spans="1:26" x14ac:dyDescent="0.25">
      <c r="A649" s="79" t="s">
        <v>5103</v>
      </c>
      <c r="B649" s="79" t="s">
        <v>5104</v>
      </c>
      <c r="C649" s="80" t="s">
        <v>9617</v>
      </c>
      <c r="D649" s="80" t="s">
        <v>9630</v>
      </c>
      <c r="E649" s="80" t="s">
        <v>9811</v>
      </c>
      <c r="F649" s="80">
        <v>12</v>
      </c>
      <c r="G649" s="81">
        <v>3595.77</v>
      </c>
      <c r="H649" s="82">
        <v>4.83</v>
      </c>
      <c r="I649" s="82">
        <v>5.09</v>
      </c>
      <c r="J649" s="82">
        <v>5.42</v>
      </c>
      <c r="L649" s="83">
        <v>11.93</v>
      </c>
      <c r="M649" s="83">
        <v>11.2</v>
      </c>
      <c r="N649" s="91">
        <f t="shared" si="34"/>
        <v>5.3830227743271175E-2</v>
      </c>
      <c r="O649" s="91">
        <f t="shared" si="34"/>
        <v>6.483300589390964E-2</v>
      </c>
      <c r="P649" s="85">
        <v>1.89</v>
      </c>
      <c r="Q649" s="92">
        <f t="shared" si="35"/>
        <v>2.2162269230769249</v>
      </c>
      <c r="R649" s="92">
        <f t="shared" si="35"/>
        <v>1.727515151515151</v>
      </c>
      <c r="T649" s="87">
        <v>4250.3598599999996</v>
      </c>
      <c r="V649" s="93">
        <f t="shared" si="36"/>
        <v>0.50815572074869142</v>
      </c>
      <c r="X649" s="89">
        <v>1.86</v>
      </c>
      <c r="Y649" s="89">
        <v>2818.25</v>
      </c>
      <c r="Z649" s="89">
        <v>20200219</v>
      </c>
    </row>
    <row r="650" spans="1:26" x14ac:dyDescent="0.25">
      <c r="A650" s="79" t="s">
        <v>5109</v>
      </c>
      <c r="B650" s="79" t="s">
        <v>5110</v>
      </c>
      <c r="C650" s="80" t="s">
        <v>9619</v>
      </c>
      <c r="D650" s="80" t="s">
        <v>9611</v>
      </c>
      <c r="E650" s="80" t="s">
        <v>9777</v>
      </c>
      <c r="F650" s="80">
        <v>12</v>
      </c>
      <c r="G650" s="81">
        <v>7895.23</v>
      </c>
      <c r="H650" s="82">
        <v>11.34</v>
      </c>
      <c r="I650" s="82">
        <v>-1.07</v>
      </c>
      <c r="J650" s="82">
        <v>-0.97</v>
      </c>
      <c r="N650" s="91">
        <f t="shared" si="34"/>
        <v>-1.0943562610229278</v>
      </c>
      <c r="O650" s="91">
        <f t="shared" si="34"/>
        <v>9.3457943925233725E-2</v>
      </c>
      <c r="Q650" s="92">
        <f t="shared" si="35"/>
        <v>0</v>
      </c>
      <c r="R650" s="92">
        <f t="shared" si="35"/>
        <v>0</v>
      </c>
      <c r="S650" s="86">
        <v>-4.92</v>
      </c>
      <c r="T650" s="87">
        <v>900</v>
      </c>
      <c r="U650" s="88">
        <v>-16.28</v>
      </c>
      <c r="V650" s="93">
        <f t="shared" si="36"/>
        <v>0.21661079268952094</v>
      </c>
      <c r="W650" s="89">
        <v>0</v>
      </c>
      <c r="X650" s="89">
        <v>0</v>
      </c>
      <c r="Y650" s="89">
        <v>739.76</v>
      </c>
      <c r="Z650" s="89">
        <v>20200226</v>
      </c>
    </row>
    <row r="651" spans="1:26" x14ac:dyDescent="0.25">
      <c r="A651" s="79" t="s">
        <v>5111</v>
      </c>
      <c r="B651" s="79" t="s">
        <v>5112</v>
      </c>
      <c r="C651" s="80" t="s">
        <v>9617</v>
      </c>
      <c r="D651" s="80" t="s">
        <v>16</v>
      </c>
      <c r="E651" s="80" t="s">
        <v>9704</v>
      </c>
      <c r="F651" s="80">
        <v>12</v>
      </c>
      <c r="G651" s="81">
        <v>41786.300000000003</v>
      </c>
      <c r="H651" s="82">
        <v>0.26</v>
      </c>
      <c r="I651" s="82">
        <v>0.37</v>
      </c>
      <c r="J651" s="82">
        <v>0.47</v>
      </c>
      <c r="L651" s="83">
        <v>15.7</v>
      </c>
      <c r="M651" s="83">
        <v>12.06</v>
      </c>
      <c r="N651" s="91">
        <f t="shared" si="34"/>
        <v>0.42307692307692302</v>
      </c>
      <c r="O651" s="91">
        <f t="shared" si="34"/>
        <v>0.27027027027027023</v>
      </c>
      <c r="Q651" s="92">
        <f t="shared" si="35"/>
        <v>0.37109090909090914</v>
      </c>
      <c r="R651" s="92">
        <f t="shared" si="35"/>
        <v>0.44622000000000006</v>
      </c>
      <c r="T651" s="87">
        <v>203442.59375</v>
      </c>
      <c r="V651" s="93">
        <f t="shared" si="36"/>
        <v>-7.4225753569900896E-2</v>
      </c>
      <c r="X651" s="89">
        <v>5.93</v>
      </c>
      <c r="Y651" s="89">
        <v>219754</v>
      </c>
      <c r="Z651" s="89">
        <v>20200219</v>
      </c>
    </row>
    <row r="652" spans="1:26" x14ac:dyDescent="0.25">
      <c r="A652" s="79" t="s">
        <v>5115</v>
      </c>
      <c r="B652" s="79" t="s">
        <v>5116</v>
      </c>
      <c r="C652" s="80" t="s">
        <v>9613</v>
      </c>
      <c r="D652" s="80" t="s">
        <v>9611</v>
      </c>
      <c r="E652" s="80" t="s">
        <v>9812</v>
      </c>
      <c r="F652" s="80">
        <v>12</v>
      </c>
      <c r="G652" s="81">
        <v>4530.1400000000003</v>
      </c>
      <c r="H652" s="82">
        <v>2.2599999999999998</v>
      </c>
      <c r="I652" s="82">
        <v>2.75</v>
      </c>
      <c r="J652" s="82">
        <v>3.34</v>
      </c>
      <c r="K652" s="83">
        <v>57.9</v>
      </c>
      <c r="L652" s="83">
        <v>45.24</v>
      </c>
      <c r="M652" s="83">
        <v>37.270000000000003</v>
      </c>
      <c r="N652" s="91">
        <f t="shared" si="34"/>
        <v>0.21681415929203551</v>
      </c>
      <c r="O652" s="91">
        <f t="shared" si="34"/>
        <v>0.21454545454545448</v>
      </c>
      <c r="Q652" s="92">
        <f t="shared" si="35"/>
        <v>2.0865795918367334</v>
      </c>
      <c r="R652" s="92">
        <f t="shared" si="35"/>
        <v>1.7371610169491531</v>
      </c>
      <c r="S652" s="86">
        <v>16.760000000000002</v>
      </c>
      <c r="T652" s="87">
        <v>807.46801000000005</v>
      </c>
      <c r="U652" s="88">
        <v>27.09</v>
      </c>
      <c r="V652" s="93">
        <f t="shared" si="36"/>
        <v>0.54595548620551038</v>
      </c>
      <c r="W652" s="89">
        <v>5.08</v>
      </c>
      <c r="X652" s="89">
        <v>0</v>
      </c>
      <c r="Y652" s="89">
        <v>522.30999999999995</v>
      </c>
      <c r="Z652" s="89">
        <v>20200213</v>
      </c>
    </row>
    <row r="653" spans="1:26" x14ac:dyDescent="0.25">
      <c r="A653" s="79" t="s">
        <v>5123</v>
      </c>
      <c r="B653" s="79" t="s">
        <v>5124</v>
      </c>
      <c r="C653" s="80" t="s">
        <v>9617</v>
      </c>
      <c r="D653" s="80" t="s">
        <v>9669</v>
      </c>
      <c r="E653" s="80" t="s">
        <v>9795</v>
      </c>
      <c r="F653" s="80">
        <v>12</v>
      </c>
      <c r="G653" s="81">
        <v>12119.98</v>
      </c>
      <c r="H653" s="82">
        <v>0.38</v>
      </c>
      <c r="I653" s="82">
        <v>0.55000000000000004</v>
      </c>
      <c r="J653" s="82">
        <v>0.52</v>
      </c>
      <c r="K653" s="83">
        <v>29.24</v>
      </c>
      <c r="L653" s="83">
        <v>13.41</v>
      </c>
      <c r="M653" s="83">
        <v>13.92</v>
      </c>
      <c r="N653" s="91">
        <f t="shared" si="34"/>
        <v>0.44736842105263169</v>
      </c>
      <c r="O653" s="91">
        <f t="shared" si="34"/>
        <v>-5.4545454545454591E-2</v>
      </c>
      <c r="P653" s="85">
        <v>1.49</v>
      </c>
      <c r="Q653" s="92">
        <f t="shared" si="35"/>
        <v>0.2997529411764705</v>
      </c>
      <c r="R653" s="92">
        <f t="shared" si="35"/>
        <v>-2.5519999999999978</v>
      </c>
      <c r="S653" s="86">
        <v>6.2</v>
      </c>
      <c r="T653" s="87">
        <v>21823.539059999999</v>
      </c>
      <c r="U653" s="88">
        <v>8.1999999999999993</v>
      </c>
      <c r="V653" s="93">
        <f t="shared" si="36"/>
        <v>6.6776050997508385E-2</v>
      </c>
      <c r="X653" s="89">
        <v>3.05</v>
      </c>
      <c r="Y653" s="89">
        <v>20457.47</v>
      </c>
      <c r="Z653" s="89">
        <v>20200210</v>
      </c>
    </row>
    <row r="654" spans="1:26" x14ac:dyDescent="0.25">
      <c r="A654" s="79" t="s">
        <v>5125</v>
      </c>
      <c r="B654" s="79" t="s">
        <v>5126</v>
      </c>
      <c r="C654" s="80" t="s">
        <v>9619</v>
      </c>
      <c r="D654" s="80" t="s">
        <v>9626</v>
      </c>
      <c r="E654" s="80" t="s">
        <v>9633</v>
      </c>
      <c r="F654" s="80">
        <v>12</v>
      </c>
      <c r="G654" s="81">
        <v>12651.91</v>
      </c>
      <c r="H654" s="82">
        <v>4.79</v>
      </c>
      <c r="I654" s="82">
        <v>-2.0499999999999998</v>
      </c>
      <c r="J654" s="82">
        <v>-2.02</v>
      </c>
      <c r="K654" s="83">
        <v>32.6</v>
      </c>
      <c r="N654" s="91">
        <f t="shared" si="34"/>
        <v>-1.4279749478079331</v>
      </c>
      <c r="O654" s="91">
        <f t="shared" si="34"/>
        <v>1.463414634146332E-2</v>
      </c>
      <c r="Q654" s="92">
        <f t="shared" si="35"/>
        <v>0</v>
      </c>
      <c r="R654" s="92">
        <f t="shared" si="35"/>
        <v>0</v>
      </c>
      <c r="S654" s="86">
        <v>25.34</v>
      </c>
      <c r="T654" s="87">
        <v>597.73999000000003</v>
      </c>
      <c r="U654" s="88">
        <v>78.47</v>
      </c>
      <c r="V654" s="93">
        <f t="shared" si="36"/>
        <v>0.59168128561538047</v>
      </c>
      <c r="W654" s="89">
        <v>718.44</v>
      </c>
      <c r="X654" s="89">
        <v>0</v>
      </c>
      <c r="Y654" s="89">
        <v>375.54</v>
      </c>
      <c r="Z654" s="89">
        <v>20200403</v>
      </c>
    </row>
    <row r="655" spans="1:26" x14ac:dyDescent="0.25">
      <c r="A655" s="79" t="s">
        <v>5127</v>
      </c>
      <c r="B655" s="79" t="s">
        <v>5128</v>
      </c>
      <c r="C655" s="80" t="s">
        <v>9619</v>
      </c>
      <c r="D655" s="80" t="s">
        <v>9634</v>
      </c>
      <c r="E655" s="80" t="s">
        <v>9676</v>
      </c>
      <c r="F655" s="80">
        <v>12</v>
      </c>
      <c r="G655" s="81">
        <v>10234.39</v>
      </c>
      <c r="H655" s="82">
        <v>3.44</v>
      </c>
      <c r="I655" s="82">
        <v>3.51</v>
      </c>
      <c r="J655" s="82">
        <v>3.55</v>
      </c>
      <c r="K655" s="83">
        <v>13.94</v>
      </c>
      <c r="L655" s="83">
        <v>13.59</v>
      </c>
      <c r="M655" s="83">
        <v>13.43</v>
      </c>
      <c r="N655" s="91">
        <f t="shared" si="34"/>
        <v>2.0348837209302278E-2</v>
      </c>
      <c r="O655" s="91">
        <f t="shared" si="34"/>
        <v>1.1396011396011407E-2</v>
      </c>
      <c r="P655" s="85">
        <v>1.38</v>
      </c>
      <c r="Q655" s="92">
        <f t="shared" si="35"/>
        <v>6.6785142857143018</v>
      </c>
      <c r="R655" s="92">
        <f t="shared" si="35"/>
        <v>11.784824999999987</v>
      </c>
      <c r="S655" s="86">
        <v>14.76</v>
      </c>
      <c r="T655" s="87">
        <v>1163.91003</v>
      </c>
      <c r="U655" s="88">
        <v>16.61</v>
      </c>
      <c r="V655" s="93">
        <f t="shared" si="36"/>
        <v>0.10246940979227642</v>
      </c>
      <c r="W655" s="89">
        <v>2.35</v>
      </c>
      <c r="X655" s="89">
        <v>5.87</v>
      </c>
      <c r="Y655" s="89">
        <v>1055.73</v>
      </c>
      <c r="Z655" s="89">
        <v>20200220</v>
      </c>
    </row>
    <row r="656" spans="1:26" x14ac:dyDescent="0.25">
      <c r="A656" s="79" t="s">
        <v>5133</v>
      </c>
      <c r="B656" s="79" t="s">
        <v>5134</v>
      </c>
      <c r="C656" s="80" t="s">
        <v>9613</v>
      </c>
      <c r="D656" s="80" t="s">
        <v>9611</v>
      </c>
      <c r="E656" s="80" t="s">
        <v>9681</v>
      </c>
      <c r="F656" s="80">
        <v>12</v>
      </c>
      <c r="G656" s="81">
        <v>20696.740000000002</v>
      </c>
      <c r="H656" s="82">
        <v>1.74</v>
      </c>
      <c r="I656" s="82">
        <v>1.61</v>
      </c>
      <c r="J656" s="82">
        <v>1.98</v>
      </c>
      <c r="K656" s="83">
        <v>15.38</v>
      </c>
      <c r="L656" s="83">
        <v>16.75</v>
      </c>
      <c r="M656" s="83">
        <v>13.6</v>
      </c>
      <c r="N656" s="91">
        <f t="shared" si="34"/>
        <v>-7.4712643678160856E-2</v>
      </c>
      <c r="O656" s="91">
        <f t="shared" si="34"/>
        <v>0.2298136645962732</v>
      </c>
      <c r="P656" s="85">
        <v>2.02</v>
      </c>
      <c r="Q656" s="92">
        <f t="shared" si="35"/>
        <v>-2.2419230769230789</v>
      </c>
      <c r="R656" s="92">
        <f t="shared" si="35"/>
        <v>0.59178378378378393</v>
      </c>
      <c r="S656" s="86">
        <v>14.29</v>
      </c>
      <c r="T656" s="87">
        <v>11630</v>
      </c>
      <c r="U656" s="88">
        <v>5.68</v>
      </c>
      <c r="V656" s="93">
        <f t="shared" si="36"/>
        <v>1.1040598104842215E-2</v>
      </c>
      <c r="W656" s="89">
        <v>4.55</v>
      </c>
      <c r="X656" s="89">
        <v>2.97</v>
      </c>
      <c r="Y656" s="89">
        <v>11503</v>
      </c>
      <c r="Z656" s="89">
        <v>20200505</v>
      </c>
    </row>
    <row r="657" spans="1:26" x14ac:dyDescent="0.25">
      <c r="A657" s="79" t="s">
        <v>5135</v>
      </c>
      <c r="B657" s="79" t="s">
        <v>5136</v>
      </c>
      <c r="C657" s="80" t="s">
        <v>9613</v>
      </c>
      <c r="D657" s="80" t="s">
        <v>9667</v>
      </c>
      <c r="E657" s="80" t="s">
        <v>9801</v>
      </c>
      <c r="F657" s="80">
        <v>12</v>
      </c>
      <c r="G657" s="81">
        <v>48178.6</v>
      </c>
      <c r="H657" s="82">
        <v>4.7300000000000004</v>
      </c>
      <c r="I657" s="82">
        <v>6.11</v>
      </c>
      <c r="J657" s="82">
        <v>5.64</v>
      </c>
      <c r="K657" s="83">
        <v>5.44</v>
      </c>
      <c r="L657" s="83">
        <v>5.52</v>
      </c>
      <c r="M657" s="83">
        <v>5.98</v>
      </c>
      <c r="N657" s="91">
        <f t="shared" si="34"/>
        <v>0.29175475687103591</v>
      </c>
      <c r="O657" s="91">
        <f t="shared" si="34"/>
        <v>-7.6923076923077024E-2</v>
      </c>
      <c r="P657" s="85">
        <v>0.51</v>
      </c>
      <c r="Q657" s="92">
        <f t="shared" si="35"/>
        <v>0.18920000000000001</v>
      </c>
      <c r="R657" s="92">
        <f t="shared" si="35"/>
        <v>-0.77739999999999909</v>
      </c>
      <c r="S657" s="86">
        <v>19.78</v>
      </c>
      <c r="T657" s="87">
        <v>147239.17186999999</v>
      </c>
      <c r="U657" s="88">
        <v>-1.76</v>
      </c>
      <c r="V657" s="93">
        <f t="shared" si="36"/>
        <v>1.2932551054409824E-3</v>
      </c>
      <c r="W657" s="89">
        <v>45.76</v>
      </c>
      <c r="X657" s="89">
        <v>4.51</v>
      </c>
      <c r="Y657" s="89">
        <v>147049</v>
      </c>
      <c r="Z657" s="89">
        <v>20200205</v>
      </c>
    </row>
    <row r="658" spans="1:26" x14ac:dyDescent="0.25">
      <c r="A658" s="79" t="s">
        <v>5137</v>
      </c>
      <c r="B658" s="79" t="s">
        <v>5138</v>
      </c>
      <c r="C658" s="80" t="s">
        <v>9619</v>
      </c>
      <c r="D658" s="80" t="s">
        <v>9626</v>
      </c>
      <c r="E658" s="80" t="s">
        <v>9633</v>
      </c>
      <c r="F658" s="80">
        <v>12</v>
      </c>
      <c r="G658" s="81">
        <v>3019.09</v>
      </c>
      <c r="H658" s="82">
        <v>0.53</v>
      </c>
      <c r="I658" s="82">
        <v>0.3</v>
      </c>
      <c r="J658" s="82">
        <v>0.5</v>
      </c>
      <c r="K658" s="83">
        <v>6.22</v>
      </c>
      <c r="L658" s="83">
        <v>78.17</v>
      </c>
      <c r="M658" s="83">
        <v>47.37</v>
      </c>
      <c r="N658" s="91">
        <f t="shared" si="34"/>
        <v>-0.43396226415094347</v>
      </c>
      <c r="O658" s="91">
        <f t="shared" si="34"/>
        <v>0.66666666666666674</v>
      </c>
      <c r="Q658" s="92">
        <f t="shared" si="35"/>
        <v>-1.8013086956521736</v>
      </c>
      <c r="R658" s="92">
        <f t="shared" si="35"/>
        <v>0.7105499999999999</v>
      </c>
      <c r="S658" s="86">
        <v>16.260000000000002</v>
      </c>
      <c r="T658" s="87">
        <v>767.89801</v>
      </c>
      <c r="V658" s="93">
        <f t="shared" si="36"/>
        <v>0.60252516799532529</v>
      </c>
      <c r="W658" s="89">
        <v>1475</v>
      </c>
      <c r="X658" s="89">
        <v>0</v>
      </c>
      <c r="Y658" s="89">
        <v>479.18</v>
      </c>
      <c r="Z658" s="89">
        <v>20200219</v>
      </c>
    </row>
    <row r="659" spans="1:26" x14ac:dyDescent="0.25">
      <c r="A659" s="79" t="s">
        <v>5139</v>
      </c>
      <c r="B659" s="79" t="s">
        <v>5140</v>
      </c>
      <c r="C659" s="80" t="s">
        <v>9613</v>
      </c>
      <c r="D659" s="80" t="s">
        <v>9626</v>
      </c>
      <c r="E659" s="80" t="s">
        <v>9632</v>
      </c>
      <c r="F659" s="80">
        <v>12</v>
      </c>
      <c r="G659" s="81">
        <v>5225.93</v>
      </c>
      <c r="H659" s="82">
        <v>1.71</v>
      </c>
      <c r="I659" s="82">
        <v>1.88</v>
      </c>
      <c r="J659" s="82">
        <v>2.09</v>
      </c>
      <c r="K659" s="83">
        <v>32.25</v>
      </c>
      <c r="L659" s="83">
        <v>28.03</v>
      </c>
      <c r="M659" s="83">
        <v>25.18</v>
      </c>
      <c r="N659" s="91">
        <f t="shared" si="34"/>
        <v>9.941520467836254E-2</v>
      </c>
      <c r="O659" s="91">
        <f t="shared" si="34"/>
        <v>0.11170212765957445</v>
      </c>
      <c r="P659" s="85">
        <v>2.61</v>
      </c>
      <c r="Q659" s="92">
        <f t="shared" si="35"/>
        <v>2.8194882352941186</v>
      </c>
      <c r="R659" s="92">
        <f t="shared" si="35"/>
        <v>2.2542095238095241</v>
      </c>
      <c r="S659" s="86">
        <v>13.09</v>
      </c>
      <c r="T659" s="87">
        <v>853.94701999999995</v>
      </c>
      <c r="U659" s="88">
        <v>10.01</v>
      </c>
      <c r="V659" s="93">
        <f t="shared" si="36"/>
        <v>0.19773205043690467</v>
      </c>
      <c r="W659" s="89">
        <v>0</v>
      </c>
      <c r="X659" s="89">
        <v>0</v>
      </c>
      <c r="Y659" s="89">
        <v>712.97</v>
      </c>
      <c r="Z659" s="89">
        <v>20200220</v>
      </c>
    </row>
    <row r="660" spans="1:26" x14ac:dyDescent="0.25">
      <c r="A660" s="79" t="s">
        <v>5157</v>
      </c>
      <c r="B660" s="79" t="s">
        <v>5158</v>
      </c>
      <c r="C660" s="80" t="s">
        <v>9617</v>
      </c>
      <c r="D660" s="80" t="s">
        <v>9626</v>
      </c>
      <c r="E660" s="80" t="s">
        <v>9629</v>
      </c>
      <c r="F660" s="80">
        <v>12</v>
      </c>
      <c r="G660" s="81">
        <v>6681.38</v>
      </c>
      <c r="H660" s="82">
        <v>5.43</v>
      </c>
      <c r="I660" s="82">
        <v>6.2</v>
      </c>
      <c r="J660" s="82">
        <v>7.03</v>
      </c>
      <c r="K660" s="83">
        <v>34.520000000000003</v>
      </c>
      <c r="L660" s="83">
        <v>24.53</v>
      </c>
      <c r="M660" s="83">
        <v>21.65</v>
      </c>
      <c r="N660" s="91">
        <f t="shared" si="34"/>
        <v>0.14180478821362807</v>
      </c>
      <c r="O660" s="91">
        <f t="shared" si="34"/>
        <v>0.13387096774193549</v>
      </c>
      <c r="Q660" s="92">
        <f t="shared" si="35"/>
        <v>1.7298428571428561</v>
      </c>
      <c r="R660" s="92">
        <f t="shared" si="35"/>
        <v>1.6172289156626503</v>
      </c>
      <c r="S660" s="86">
        <v>28.13</v>
      </c>
      <c r="T660" s="87">
        <v>2047.86499</v>
      </c>
      <c r="U660" s="88">
        <v>11.65</v>
      </c>
      <c r="V660" s="93">
        <f t="shared" si="36"/>
        <v>0.21816239865327086</v>
      </c>
      <c r="X660" s="89">
        <v>0.26</v>
      </c>
      <c r="Y660" s="89">
        <v>1681.11</v>
      </c>
      <c r="Z660" s="89">
        <v>20200226</v>
      </c>
    </row>
    <row r="661" spans="1:26" x14ac:dyDescent="0.25">
      <c r="A661" s="79" t="s">
        <v>5159</v>
      </c>
      <c r="B661" s="79" t="s">
        <v>5160</v>
      </c>
      <c r="C661" s="80" t="s">
        <v>9613</v>
      </c>
      <c r="D661" s="80" t="s">
        <v>9611</v>
      </c>
      <c r="E661" s="80" t="s">
        <v>9813</v>
      </c>
      <c r="F661" s="80">
        <v>12</v>
      </c>
      <c r="G661" s="81">
        <v>6488.1</v>
      </c>
      <c r="H661" s="82">
        <v>4.91</v>
      </c>
      <c r="I661" s="82">
        <v>5.26</v>
      </c>
      <c r="J661" s="82">
        <v>5.89</v>
      </c>
      <c r="K661" s="83">
        <v>20.92</v>
      </c>
      <c r="L661" s="83">
        <v>19.739999999999998</v>
      </c>
      <c r="M661" s="83">
        <v>17.63</v>
      </c>
      <c r="N661" s="91">
        <f t="shared" si="34"/>
        <v>7.1283095723014181E-2</v>
      </c>
      <c r="O661" s="91">
        <f t="shared" si="34"/>
        <v>0.11977186311787071</v>
      </c>
      <c r="P661" s="85">
        <v>3.04</v>
      </c>
      <c r="Q661" s="92">
        <f t="shared" si="35"/>
        <v>2.7692400000000026</v>
      </c>
      <c r="R661" s="92">
        <f t="shared" si="35"/>
        <v>1.4719650793650796</v>
      </c>
      <c r="S661" s="86">
        <v>36.32</v>
      </c>
      <c r="T661" s="87">
        <v>2338.8400799999999</v>
      </c>
      <c r="U661" s="88">
        <v>11.53</v>
      </c>
      <c r="V661" s="93">
        <f t="shared" si="36"/>
        <v>0.15586178130528891</v>
      </c>
      <c r="W661" s="89">
        <v>8.33</v>
      </c>
      <c r="X661" s="89">
        <v>0</v>
      </c>
      <c r="Y661" s="89">
        <v>2023.46</v>
      </c>
      <c r="Z661" s="89">
        <v>20200213</v>
      </c>
    </row>
    <row r="662" spans="1:26" x14ac:dyDescent="0.25">
      <c r="A662" s="79" t="s">
        <v>5161</v>
      </c>
      <c r="B662" s="79" t="s">
        <v>5162</v>
      </c>
      <c r="C662" s="80" t="s">
        <v>9619</v>
      </c>
      <c r="D662" s="80" t="s">
        <v>9667</v>
      </c>
      <c r="E662" s="80" t="s">
        <v>9668</v>
      </c>
      <c r="F662" s="80">
        <v>12</v>
      </c>
      <c r="G662" s="81">
        <v>7518.33</v>
      </c>
      <c r="H662" s="82">
        <v>1.64</v>
      </c>
      <c r="I662" s="82">
        <v>1.76</v>
      </c>
      <c r="J662" s="82">
        <v>1.98</v>
      </c>
      <c r="K662" s="83">
        <v>18.010000000000002</v>
      </c>
      <c r="L662" s="83">
        <v>16.86</v>
      </c>
      <c r="M662" s="83">
        <v>14.99</v>
      </c>
      <c r="N662" s="91">
        <f t="shared" si="34"/>
        <v>7.3170731707317138E-2</v>
      </c>
      <c r="O662" s="91">
        <f t="shared" si="34"/>
        <v>0.12499999999999999</v>
      </c>
      <c r="P662" s="85">
        <v>3.36</v>
      </c>
      <c r="Q662" s="92">
        <f t="shared" si="35"/>
        <v>2.304199999999998</v>
      </c>
      <c r="R662" s="92">
        <f t="shared" si="35"/>
        <v>1.1992000000000003</v>
      </c>
      <c r="S662" s="86">
        <v>22.29</v>
      </c>
      <c r="T662" s="87">
        <v>1959.0469900000001</v>
      </c>
      <c r="U662" s="88">
        <v>5.88</v>
      </c>
      <c r="V662" s="93">
        <f t="shared" si="36"/>
        <v>5.3874328904190624E-2</v>
      </c>
      <c r="W662" s="89">
        <v>2.63</v>
      </c>
      <c r="X662" s="89">
        <v>1.55</v>
      </c>
      <c r="Y662" s="89">
        <v>1858.9</v>
      </c>
      <c r="Z662" s="89">
        <v>20200422</v>
      </c>
    </row>
    <row r="663" spans="1:26" x14ac:dyDescent="0.25">
      <c r="A663" s="79" t="s">
        <v>5173</v>
      </c>
      <c r="B663" s="79" t="s">
        <v>5174</v>
      </c>
      <c r="C663" s="80" t="s">
        <v>9613</v>
      </c>
      <c r="D663" s="80" t="s">
        <v>16</v>
      </c>
      <c r="E663" s="80" t="s">
        <v>9652</v>
      </c>
      <c r="F663" s="80">
        <v>12</v>
      </c>
      <c r="G663" s="81">
        <v>32500.5</v>
      </c>
      <c r="H663" s="82">
        <v>0.52</v>
      </c>
      <c r="I663" s="82">
        <v>0.7</v>
      </c>
      <c r="J663" s="82">
        <v>0.61</v>
      </c>
      <c r="K663" s="83">
        <v>44.58</v>
      </c>
      <c r="L663" s="83">
        <v>26.21</v>
      </c>
      <c r="M663" s="83">
        <v>29.97</v>
      </c>
      <c r="N663" s="91">
        <f t="shared" si="34"/>
        <v>0.34615384615384603</v>
      </c>
      <c r="O663" s="91">
        <f t="shared" si="34"/>
        <v>-0.12857142857142853</v>
      </c>
      <c r="P663" s="85">
        <v>13.1</v>
      </c>
      <c r="Q663" s="92">
        <f t="shared" si="35"/>
        <v>0.75717777777777806</v>
      </c>
      <c r="R663" s="92">
        <f t="shared" si="35"/>
        <v>-2.3310000000000008</v>
      </c>
      <c r="S663" s="86">
        <v>3.6</v>
      </c>
      <c r="T663" s="87">
        <v>11465.327139999999</v>
      </c>
      <c r="U663" s="88">
        <v>-4.91</v>
      </c>
      <c r="V663" s="93">
        <f t="shared" si="36"/>
        <v>0.5829528013254176</v>
      </c>
      <c r="W663" s="89">
        <v>50</v>
      </c>
      <c r="X663" s="89">
        <v>1.0900000000000001</v>
      </c>
      <c r="Y663" s="89">
        <v>7243</v>
      </c>
      <c r="Z663" s="89">
        <v>20200212</v>
      </c>
    </row>
    <row r="664" spans="1:26" x14ac:dyDescent="0.25">
      <c r="A664" s="79" t="s">
        <v>5179</v>
      </c>
      <c r="B664" s="79" t="s">
        <v>5180</v>
      </c>
      <c r="C664" s="80" t="s">
        <v>9619</v>
      </c>
      <c r="D664" s="80" t="s">
        <v>9611</v>
      </c>
      <c r="E664" s="80" t="s">
        <v>9664</v>
      </c>
      <c r="F664" s="80">
        <v>12</v>
      </c>
      <c r="G664" s="81">
        <v>1024831.94</v>
      </c>
      <c r="H664" s="82">
        <v>46.58</v>
      </c>
      <c r="I664" s="82">
        <v>54.94</v>
      </c>
      <c r="J664" s="82">
        <v>64.7</v>
      </c>
      <c r="K664" s="83">
        <v>28.81</v>
      </c>
      <c r="L664" s="83">
        <v>27.05</v>
      </c>
      <c r="M664" s="83">
        <v>22.97</v>
      </c>
      <c r="N664" s="91">
        <f t="shared" si="34"/>
        <v>0.17947617003005581</v>
      </c>
      <c r="O664" s="91">
        <f t="shared" si="34"/>
        <v>0.17764834364761567</v>
      </c>
      <c r="P664" s="85">
        <v>1.62</v>
      </c>
      <c r="Q664" s="92">
        <f t="shared" si="35"/>
        <v>1.5071638755980861</v>
      </c>
      <c r="R664" s="92">
        <f t="shared" si="35"/>
        <v>1.2930038934426225</v>
      </c>
      <c r="S664" s="86">
        <v>18.940000000000001</v>
      </c>
      <c r="T664" s="87">
        <v>156729.79686999999</v>
      </c>
      <c r="U664" s="88">
        <v>20.91</v>
      </c>
      <c r="V664" s="93">
        <f t="shared" si="36"/>
        <v>-3.1677364154778655E-2</v>
      </c>
      <c r="W664" s="89">
        <v>20.3</v>
      </c>
      <c r="X664" s="89">
        <v>0</v>
      </c>
      <c r="Y664" s="89">
        <v>161857</v>
      </c>
      <c r="Z664" s="89">
        <v>20200504</v>
      </c>
    </row>
    <row r="665" spans="1:26" x14ac:dyDescent="0.25">
      <c r="A665" s="79" t="s">
        <v>5179</v>
      </c>
      <c r="B665" s="79" t="s">
        <v>5181</v>
      </c>
      <c r="C665" s="80" t="s">
        <v>9619</v>
      </c>
      <c r="D665" s="80" t="s">
        <v>9611</v>
      </c>
      <c r="E665" s="80" t="s">
        <v>9664</v>
      </c>
      <c r="F665" s="80">
        <v>12</v>
      </c>
      <c r="G665" s="81">
        <v>1022528.44</v>
      </c>
      <c r="H665" s="82">
        <v>46.58</v>
      </c>
      <c r="I665" s="82">
        <v>54.94</v>
      </c>
      <c r="J665" s="82">
        <v>64.7</v>
      </c>
      <c r="K665" s="83">
        <v>28.74</v>
      </c>
      <c r="L665" s="83">
        <v>26.99</v>
      </c>
      <c r="M665" s="83">
        <v>22.91</v>
      </c>
      <c r="N665" s="91">
        <f t="shared" si="34"/>
        <v>0.17947617003005581</v>
      </c>
      <c r="O665" s="91">
        <f t="shared" si="34"/>
        <v>0.17764834364761567</v>
      </c>
      <c r="P665" s="85">
        <v>1.62</v>
      </c>
      <c r="Q665" s="92">
        <f t="shared" si="35"/>
        <v>1.5038208133971291</v>
      </c>
      <c r="R665" s="92">
        <f t="shared" si="35"/>
        <v>1.2896264344262289</v>
      </c>
      <c r="S665" s="86">
        <v>18.940000000000001</v>
      </c>
      <c r="T665" s="87">
        <v>156745.85936999999</v>
      </c>
      <c r="U665" s="88">
        <v>20.91</v>
      </c>
      <c r="V665" s="93">
        <f t="shared" si="36"/>
        <v>-3.1578125320499015E-2</v>
      </c>
      <c r="W665" s="89">
        <v>20.3</v>
      </c>
      <c r="X665" s="89">
        <v>0</v>
      </c>
      <c r="Y665" s="89">
        <v>161857</v>
      </c>
      <c r="Z665" s="89">
        <v>20200504</v>
      </c>
    </row>
    <row r="666" spans="1:26" x14ac:dyDescent="0.25">
      <c r="A666" s="79" t="s">
        <v>5182</v>
      </c>
      <c r="B666" s="79" t="s">
        <v>5183</v>
      </c>
      <c r="C666" s="80" t="s">
        <v>9613</v>
      </c>
      <c r="D666" s="80" t="s">
        <v>9620</v>
      </c>
      <c r="E666" s="80" t="s">
        <v>9734</v>
      </c>
      <c r="F666" s="80">
        <v>3</v>
      </c>
      <c r="G666" s="81">
        <v>3412.22</v>
      </c>
      <c r="H666" s="82">
        <v>0.98</v>
      </c>
      <c r="I666" s="82">
        <v>1.26</v>
      </c>
      <c r="J666" s="82">
        <v>1.58</v>
      </c>
      <c r="K666" s="83">
        <v>29.08</v>
      </c>
      <c r="L666" s="83">
        <v>24.75</v>
      </c>
      <c r="M666" s="83">
        <v>19.7</v>
      </c>
      <c r="N666" s="91">
        <f t="shared" si="34"/>
        <v>0.28571428571428575</v>
      </c>
      <c r="O666" s="91">
        <f t="shared" si="34"/>
        <v>0.25396825396825401</v>
      </c>
      <c r="P666" s="85">
        <v>1.1200000000000001</v>
      </c>
      <c r="Q666" s="92">
        <f t="shared" si="35"/>
        <v>0.86624999999999985</v>
      </c>
      <c r="R666" s="92">
        <f t="shared" si="35"/>
        <v>0.77568749999999975</v>
      </c>
      <c r="S666" s="86">
        <v>41.67</v>
      </c>
      <c r="T666" s="87">
        <v>770.21996999999999</v>
      </c>
      <c r="V666" s="93">
        <f t="shared" si="36"/>
        <v>0.21696945805024492</v>
      </c>
      <c r="W666" s="89">
        <v>22.86</v>
      </c>
      <c r="X666" s="89">
        <v>0</v>
      </c>
      <c r="Y666" s="89">
        <v>632.9</v>
      </c>
      <c r="Z666" s="89">
        <v>20200207</v>
      </c>
    </row>
    <row r="667" spans="1:26" x14ac:dyDescent="0.25">
      <c r="A667" s="79" t="s">
        <v>5186</v>
      </c>
      <c r="B667" s="79" t="s">
        <v>5187</v>
      </c>
      <c r="C667" s="80" t="s">
        <v>9613</v>
      </c>
      <c r="D667" s="80" t="s">
        <v>9667</v>
      </c>
      <c r="E667" s="80" t="s">
        <v>9742</v>
      </c>
      <c r="F667" s="80">
        <v>12</v>
      </c>
      <c r="G667" s="81">
        <v>13701.14</v>
      </c>
      <c r="H667" s="82">
        <v>5.66</v>
      </c>
      <c r="I667" s="82">
        <v>5.98</v>
      </c>
      <c r="J667" s="82">
        <v>6.3</v>
      </c>
      <c r="K667" s="83">
        <v>16.54</v>
      </c>
      <c r="L667" s="83">
        <v>15.77</v>
      </c>
      <c r="M667" s="83">
        <v>14.96</v>
      </c>
      <c r="N667" s="91">
        <f t="shared" si="34"/>
        <v>5.6537102473498281E-2</v>
      </c>
      <c r="O667" s="91">
        <f t="shared" si="34"/>
        <v>5.3511705685618624E-2</v>
      </c>
      <c r="P667" s="85">
        <v>2.98</v>
      </c>
      <c r="Q667" s="92">
        <f t="shared" si="35"/>
        <v>2.7893187499999978</v>
      </c>
      <c r="R667" s="92">
        <f t="shared" si="35"/>
        <v>2.7956500000000055</v>
      </c>
      <c r="S667" s="86">
        <v>23.2</v>
      </c>
      <c r="T667" s="87">
        <v>19719.322260000001</v>
      </c>
      <c r="U667" s="88">
        <v>5.54</v>
      </c>
      <c r="V667" s="93">
        <f t="shared" si="36"/>
        <v>5.2535285963703424E-2</v>
      </c>
      <c r="W667" s="89">
        <v>2.04</v>
      </c>
      <c r="X667" s="89">
        <v>3.23</v>
      </c>
      <c r="Y667" s="89">
        <v>18735.07</v>
      </c>
      <c r="Z667" s="89">
        <v>20200219</v>
      </c>
    </row>
    <row r="668" spans="1:26" x14ac:dyDescent="0.25">
      <c r="A668" s="79" t="s">
        <v>5194</v>
      </c>
      <c r="B668" s="79" t="s">
        <v>5195</v>
      </c>
      <c r="C668" s="80" t="s">
        <v>9613</v>
      </c>
      <c r="D668" s="80" t="s">
        <v>9614</v>
      </c>
      <c r="E668" s="80" t="s">
        <v>9701</v>
      </c>
      <c r="F668" s="80">
        <v>12</v>
      </c>
      <c r="G668" s="81">
        <v>4577.1899999999996</v>
      </c>
      <c r="H668" s="82">
        <v>0.87</v>
      </c>
      <c r="I668" s="82">
        <v>1.01</v>
      </c>
      <c r="J668" s="82">
        <v>1.1000000000000001</v>
      </c>
      <c r="K668" s="83">
        <v>17.920000000000002</v>
      </c>
      <c r="L668" s="83">
        <v>15.57</v>
      </c>
      <c r="M668" s="83">
        <v>14.29</v>
      </c>
      <c r="N668" s="91">
        <f t="shared" si="34"/>
        <v>0.16091954022988508</v>
      </c>
      <c r="O668" s="91">
        <f t="shared" si="34"/>
        <v>8.9108910891089188E-2</v>
      </c>
      <c r="P668" s="85">
        <v>0.92</v>
      </c>
      <c r="Q668" s="92">
        <f t="shared" si="35"/>
        <v>0.96756428571428543</v>
      </c>
      <c r="R668" s="92">
        <f t="shared" si="35"/>
        <v>1.6036555555555541</v>
      </c>
      <c r="S668" s="86">
        <v>12.58</v>
      </c>
      <c r="T668" s="87">
        <v>6346.1918900000001</v>
      </c>
      <c r="U668" s="88">
        <v>10.61</v>
      </c>
      <c r="V668" s="93">
        <f t="shared" si="36"/>
        <v>3.0209231992987074E-2</v>
      </c>
      <c r="W668" s="89">
        <v>0</v>
      </c>
      <c r="X668" s="89">
        <v>1.9</v>
      </c>
      <c r="Y668" s="89">
        <v>6160.1</v>
      </c>
      <c r="Z668" s="89">
        <v>20200428</v>
      </c>
    </row>
    <row r="669" spans="1:26" x14ac:dyDescent="0.25">
      <c r="A669" s="79" t="s">
        <v>5198</v>
      </c>
      <c r="B669" s="79" t="s">
        <v>5199</v>
      </c>
      <c r="C669" s="80" t="s">
        <v>9613</v>
      </c>
      <c r="D669" s="80" t="s">
        <v>9640</v>
      </c>
      <c r="E669" s="80" t="s">
        <v>9649</v>
      </c>
      <c r="F669" s="80">
        <v>12</v>
      </c>
      <c r="G669" s="81">
        <v>59526.54</v>
      </c>
      <c r="H669" s="82">
        <v>6.17</v>
      </c>
      <c r="I669" s="82">
        <v>7.56</v>
      </c>
      <c r="J669" s="82">
        <v>9.1</v>
      </c>
      <c r="K669" s="83">
        <v>33.68</v>
      </c>
      <c r="L669" s="83">
        <v>26.2</v>
      </c>
      <c r="M669" s="83">
        <v>21.76</v>
      </c>
      <c r="N669" s="91">
        <f t="shared" si="34"/>
        <v>0.22528363047001615</v>
      </c>
      <c r="O669" s="91">
        <f t="shared" si="34"/>
        <v>0.20370370370370372</v>
      </c>
      <c r="P669" s="85">
        <v>1.45</v>
      </c>
      <c r="Q669" s="92">
        <f t="shared" si="35"/>
        <v>1.1629784172661872</v>
      </c>
      <c r="R669" s="92">
        <f t="shared" si="35"/>
        <v>1.0682181818181817</v>
      </c>
      <c r="S669" s="86">
        <v>9.0500000000000007</v>
      </c>
      <c r="T669" s="87">
        <v>9218.8271399999994</v>
      </c>
      <c r="U669" s="88">
        <v>7.86</v>
      </c>
      <c r="V669" s="93">
        <f t="shared" si="36"/>
        <v>1.7385068010943538</v>
      </c>
      <c r="W669" s="89">
        <v>2.41</v>
      </c>
      <c r="X669" s="89">
        <v>0.39</v>
      </c>
      <c r="Y669" s="89">
        <v>3366.37</v>
      </c>
      <c r="Z669" s="89">
        <v>20200212</v>
      </c>
    </row>
    <row r="670" spans="1:26" x14ac:dyDescent="0.25">
      <c r="A670" s="79" t="s">
        <v>5208</v>
      </c>
      <c r="B670" s="79" t="s">
        <v>5209</v>
      </c>
      <c r="C670" s="80" t="s">
        <v>9613</v>
      </c>
      <c r="D670" s="80" t="s">
        <v>9620</v>
      </c>
      <c r="E670" s="80" t="s">
        <v>9734</v>
      </c>
      <c r="F670" s="80">
        <v>1</v>
      </c>
      <c r="G670" s="81">
        <v>6514.07</v>
      </c>
      <c r="H670" s="82">
        <v>1.81</v>
      </c>
      <c r="I670" s="82">
        <v>1.7</v>
      </c>
      <c r="J670" s="82">
        <v>1.98</v>
      </c>
      <c r="K670" s="83">
        <v>8.23</v>
      </c>
      <c r="L670" s="83">
        <v>10.27</v>
      </c>
      <c r="M670" s="83">
        <v>8.8000000000000007</v>
      </c>
      <c r="N670" s="91">
        <f t="shared" si="34"/>
        <v>-6.0773480662983478E-2</v>
      </c>
      <c r="O670" s="91">
        <f t="shared" si="34"/>
        <v>0.1647058823529412</v>
      </c>
      <c r="P670" s="85">
        <v>1.1399999999999999</v>
      </c>
      <c r="Q670" s="92">
        <f t="shared" si="35"/>
        <v>-1.6898818181818167</v>
      </c>
      <c r="R670" s="92">
        <f t="shared" si="35"/>
        <v>0.53428571428571425</v>
      </c>
      <c r="S670" s="86">
        <v>22.33</v>
      </c>
      <c r="T670" s="87">
        <v>16280.157219999999</v>
      </c>
      <c r="U670" s="88">
        <v>0.65</v>
      </c>
      <c r="V670" s="93">
        <f t="shared" si="36"/>
        <v>-1.8084606755126711E-2</v>
      </c>
      <c r="W670" s="89">
        <v>3.92</v>
      </c>
      <c r="X670" s="89">
        <v>5.56</v>
      </c>
      <c r="Y670" s="89">
        <v>16580</v>
      </c>
      <c r="Z670" s="89">
        <v>20200227</v>
      </c>
    </row>
    <row r="671" spans="1:26" x14ac:dyDescent="0.25">
      <c r="A671" s="79" t="s">
        <v>5210</v>
      </c>
      <c r="B671" s="79" t="s">
        <v>5211</v>
      </c>
      <c r="C671" s="80" t="s">
        <v>9613</v>
      </c>
      <c r="D671" s="80" t="s">
        <v>16</v>
      </c>
      <c r="E671" s="80" t="s">
        <v>9694</v>
      </c>
      <c r="F671" s="80">
        <v>12</v>
      </c>
      <c r="G671" s="81">
        <v>4437.26</v>
      </c>
      <c r="H671" s="82">
        <v>4.34</v>
      </c>
      <c r="I671" s="82">
        <v>4.82</v>
      </c>
      <c r="J671" s="82">
        <v>5.28</v>
      </c>
      <c r="K671" s="83">
        <v>15.79</v>
      </c>
      <c r="L671" s="83">
        <v>13.8</v>
      </c>
      <c r="M671" s="83">
        <v>12.6</v>
      </c>
      <c r="N671" s="91">
        <f t="shared" si="34"/>
        <v>0.11059907834101393</v>
      </c>
      <c r="O671" s="91">
        <f t="shared" si="34"/>
        <v>9.5435684647302885E-2</v>
      </c>
      <c r="P671" s="85">
        <v>1.1499999999999999</v>
      </c>
      <c r="Q671" s="92">
        <f t="shared" si="35"/>
        <v>1.2477499999999988</v>
      </c>
      <c r="R671" s="92">
        <f t="shared" si="35"/>
        <v>1.3202608695652176</v>
      </c>
      <c r="S671" s="86">
        <v>73.680000000000007</v>
      </c>
      <c r="T671" s="87">
        <v>2037.03295</v>
      </c>
      <c r="U671" s="88">
        <v>-11.87</v>
      </c>
      <c r="V671" s="93">
        <f t="shared" si="36"/>
        <v>5.4310310025361068E-2</v>
      </c>
      <c r="W671" s="89">
        <v>6.52</v>
      </c>
      <c r="X671" s="89">
        <v>1.62</v>
      </c>
      <c r="Y671" s="89">
        <v>1932.1</v>
      </c>
      <c r="Z671" s="89">
        <v>20200204</v>
      </c>
    </row>
    <row r="672" spans="1:26" x14ac:dyDescent="0.25">
      <c r="A672" s="79" t="s">
        <v>5218</v>
      </c>
      <c r="B672" s="79" t="s">
        <v>5219</v>
      </c>
      <c r="C672" s="80" t="s">
        <v>9619</v>
      </c>
      <c r="D672" s="80" t="s">
        <v>9626</v>
      </c>
      <c r="E672" s="80" t="s">
        <v>9778</v>
      </c>
      <c r="F672" s="80">
        <v>12</v>
      </c>
      <c r="G672" s="81">
        <v>15765.52</v>
      </c>
      <c r="H672" s="82">
        <v>1.19</v>
      </c>
      <c r="I672" s="82">
        <v>1.36</v>
      </c>
      <c r="J672" s="82">
        <v>1.68</v>
      </c>
      <c r="K672" s="83">
        <v>20.66</v>
      </c>
      <c r="L672" s="83">
        <v>16.86</v>
      </c>
      <c r="M672" s="83">
        <v>13.65</v>
      </c>
      <c r="N672" s="91">
        <f t="shared" si="34"/>
        <v>0.14285714285714299</v>
      </c>
      <c r="O672" s="91">
        <f t="shared" si="34"/>
        <v>0.23529411764705868</v>
      </c>
      <c r="P672" s="85">
        <v>1.21</v>
      </c>
      <c r="Q672" s="92">
        <f t="shared" si="35"/>
        <v>1.1801999999999988</v>
      </c>
      <c r="R672" s="92">
        <f t="shared" si="35"/>
        <v>0.58012500000000033</v>
      </c>
      <c r="S672" s="86">
        <v>13.58</v>
      </c>
      <c r="T672" s="87">
        <v>6103.7900300000001</v>
      </c>
      <c r="U672" s="88">
        <v>6.74</v>
      </c>
      <c r="V672" s="93">
        <f t="shared" si="36"/>
        <v>0.15190409087220488</v>
      </c>
      <c r="W672" s="89">
        <v>-9.68</v>
      </c>
      <c r="X672" s="89">
        <v>1.48</v>
      </c>
      <c r="Y672" s="89">
        <v>5298.87</v>
      </c>
      <c r="Z672" s="89">
        <v>20200227</v>
      </c>
    </row>
    <row r="673" spans="1:26" x14ac:dyDescent="0.25">
      <c r="A673" s="79" t="s">
        <v>5220</v>
      </c>
      <c r="B673" s="79" t="s">
        <v>5221</v>
      </c>
      <c r="C673" s="80" t="s">
        <v>9619</v>
      </c>
      <c r="D673" s="80" t="s">
        <v>9611</v>
      </c>
      <c r="E673" s="80" t="s">
        <v>9789</v>
      </c>
      <c r="F673" s="80">
        <v>12</v>
      </c>
      <c r="G673" s="81">
        <v>19435.36</v>
      </c>
      <c r="H673" s="82">
        <v>4.16</v>
      </c>
      <c r="I673" s="82">
        <v>4.2699999999999996</v>
      </c>
      <c r="J673" s="82">
        <v>4.57</v>
      </c>
      <c r="K673" s="83">
        <v>23.47</v>
      </c>
      <c r="L673" s="83">
        <v>22.99</v>
      </c>
      <c r="M673" s="83">
        <v>21.47</v>
      </c>
      <c r="N673" s="91">
        <f t="shared" si="34"/>
        <v>2.6442307692307553E-2</v>
      </c>
      <c r="O673" s="91">
        <f t="shared" si="34"/>
        <v>7.0257611241217974E-2</v>
      </c>
      <c r="P673" s="85">
        <v>3.13</v>
      </c>
      <c r="Q673" s="92">
        <f t="shared" si="35"/>
        <v>8.6944000000000443</v>
      </c>
      <c r="R673" s="92">
        <f t="shared" si="35"/>
        <v>3.0558966666666589</v>
      </c>
      <c r="S673" s="86">
        <v>18.73</v>
      </c>
      <c r="T673" s="87">
        <v>3812.8769499999999</v>
      </c>
      <c r="U673" s="88">
        <v>4.88</v>
      </c>
      <c r="V673" s="93">
        <f t="shared" si="36"/>
        <v>0.13904265647778594</v>
      </c>
      <c r="W673" s="89">
        <v>35.11</v>
      </c>
      <c r="X673" s="89">
        <v>2.3199999999999998</v>
      </c>
      <c r="Y673" s="89">
        <v>3347.44</v>
      </c>
      <c r="Z673" s="89">
        <v>20200219</v>
      </c>
    </row>
    <row r="674" spans="1:26" x14ac:dyDescent="0.25">
      <c r="A674" s="79" t="s">
        <v>5230</v>
      </c>
      <c r="B674" s="79" t="s">
        <v>5231</v>
      </c>
      <c r="C674" s="80" t="s">
        <v>9613</v>
      </c>
      <c r="D674" s="80" t="s">
        <v>9611</v>
      </c>
      <c r="E674" s="80" t="s">
        <v>9809</v>
      </c>
      <c r="F674" s="80">
        <v>12</v>
      </c>
      <c r="G674" s="81">
        <v>4918.1499999999996</v>
      </c>
      <c r="H674" s="82">
        <v>0.81</v>
      </c>
      <c r="I674" s="82">
        <v>0.27</v>
      </c>
      <c r="J674" s="82">
        <v>0.71</v>
      </c>
      <c r="K674" s="83">
        <v>52.21</v>
      </c>
      <c r="L674" s="83">
        <v>198.37</v>
      </c>
      <c r="M674" s="83">
        <v>76.099999999999994</v>
      </c>
      <c r="N674" s="91">
        <f t="shared" si="34"/>
        <v>-0.66666666666666663</v>
      </c>
      <c r="O674" s="91">
        <f t="shared" si="34"/>
        <v>1.6296296296296293</v>
      </c>
      <c r="P674" s="85">
        <v>7.08</v>
      </c>
      <c r="Q674" s="92">
        <f t="shared" si="35"/>
        <v>-2.9755500000000006</v>
      </c>
      <c r="R674" s="92">
        <f t="shared" si="35"/>
        <v>0.4669772727272728</v>
      </c>
      <c r="S674" s="86">
        <v>2.89</v>
      </c>
      <c r="T674" s="87">
        <v>1452.2189900000001</v>
      </c>
      <c r="U674" s="88">
        <v>40.130000000000003</v>
      </c>
      <c r="V674" s="93">
        <f t="shared" si="36"/>
        <v>0.44175187141353778</v>
      </c>
      <c r="W674" s="89">
        <v>0</v>
      </c>
      <c r="X674" s="89">
        <v>0</v>
      </c>
      <c r="Y674" s="89">
        <v>1007.26</v>
      </c>
      <c r="Z674" s="89">
        <v>20200205</v>
      </c>
    </row>
    <row r="675" spans="1:26" x14ac:dyDescent="0.25">
      <c r="A675" s="79" t="s">
        <v>5232</v>
      </c>
      <c r="B675" s="79" t="s">
        <v>5233</v>
      </c>
      <c r="C675" s="80" t="s">
        <v>9613</v>
      </c>
      <c r="D675" s="80" t="s">
        <v>9634</v>
      </c>
      <c r="E675" s="80" t="s">
        <v>9677</v>
      </c>
      <c r="F675" s="80">
        <v>12</v>
      </c>
      <c r="G675" s="81">
        <v>84630.34</v>
      </c>
      <c r="H675" s="82">
        <v>21.54</v>
      </c>
      <c r="I675" s="82">
        <v>24.59</v>
      </c>
      <c r="J675" s="82">
        <v>27.57</v>
      </c>
      <c r="K675" s="83">
        <v>11.38</v>
      </c>
      <c r="L675" s="83">
        <v>9.7200000000000006</v>
      </c>
      <c r="M675" s="83">
        <v>8.67</v>
      </c>
      <c r="N675" s="91">
        <f t="shared" si="34"/>
        <v>0.14159702878365835</v>
      </c>
      <c r="O675" s="91">
        <f t="shared" si="34"/>
        <v>0.12118747458316391</v>
      </c>
      <c r="P675" s="85">
        <v>1.1200000000000001</v>
      </c>
      <c r="Q675" s="92">
        <f t="shared" si="35"/>
        <v>0.68645508196721294</v>
      </c>
      <c r="R675" s="92">
        <f t="shared" si="35"/>
        <v>0.71542046979865759</v>
      </c>
      <c r="S675" s="86">
        <v>10.27</v>
      </c>
      <c r="T675" s="87">
        <v>37491.949209999999</v>
      </c>
      <c r="U675" s="88">
        <v>7.72</v>
      </c>
      <c r="V675" s="93">
        <f t="shared" si="36"/>
        <v>-0.30470032250287454</v>
      </c>
      <c r="W675" s="89">
        <v>-9.81</v>
      </c>
      <c r="X675" s="89">
        <v>2.09</v>
      </c>
      <c r="Y675" s="89">
        <v>53922</v>
      </c>
      <c r="Z675" s="89">
        <v>20200420</v>
      </c>
    </row>
    <row r="676" spans="1:26" x14ac:dyDescent="0.25">
      <c r="A676" s="79" t="s">
        <v>5246</v>
      </c>
      <c r="B676" s="79" t="s">
        <v>5247</v>
      </c>
      <c r="C676" s="80" t="s">
        <v>9613</v>
      </c>
      <c r="D676" s="80" t="s">
        <v>9626</v>
      </c>
      <c r="E676" s="80" t="s">
        <v>9627</v>
      </c>
      <c r="F676" s="80">
        <v>12</v>
      </c>
      <c r="G676" s="81">
        <v>116554.52</v>
      </c>
      <c r="H676" s="82">
        <v>3.26</v>
      </c>
      <c r="I676" s="82">
        <v>3.08</v>
      </c>
      <c r="J676" s="82">
        <v>3.25</v>
      </c>
      <c r="K676" s="83">
        <v>14.12</v>
      </c>
      <c r="L676" s="83">
        <v>15.16</v>
      </c>
      <c r="M676" s="83">
        <v>14.38</v>
      </c>
      <c r="N676" s="91">
        <f t="shared" si="34"/>
        <v>-5.5214723926380285E-2</v>
      </c>
      <c r="O676" s="91">
        <f t="shared" si="34"/>
        <v>5.5194805194805172E-2</v>
      </c>
      <c r="P676" s="85">
        <v>3.11</v>
      </c>
      <c r="Q676" s="92">
        <f t="shared" si="35"/>
        <v>-2.7456444444444483</v>
      </c>
      <c r="R676" s="92">
        <f t="shared" si="35"/>
        <v>2.6053176470588246</v>
      </c>
      <c r="S676" s="86">
        <v>92.73</v>
      </c>
      <c r="T676" s="87">
        <v>44940.300779999998</v>
      </c>
      <c r="U676" s="88">
        <v>3.22</v>
      </c>
      <c r="V676" s="93">
        <f t="shared" si="36"/>
        <v>9.2377491923898603E-2</v>
      </c>
      <c r="W676" s="89">
        <v>14.46</v>
      </c>
      <c r="X676" s="89">
        <v>4.21</v>
      </c>
      <c r="Y676" s="89">
        <v>41139.9</v>
      </c>
      <c r="Z676" s="89">
        <v>20200205</v>
      </c>
    </row>
    <row r="677" spans="1:26" x14ac:dyDescent="0.25">
      <c r="A677" s="79" t="s">
        <v>5250</v>
      </c>
      <c r="B677" s="79" t="s">
        <v>5251</v>
      </c>
      <c r="C677" s="80" t="s">
        <v>9613</v>
      </c>
      <c r="D677" s="80" t="s">
        <v>9640</v>
      </c>
      <c r="E677" s="80" t="s">
        <v>9688</v>
      </c>
      <c r="F677" s="80">
        <v>12</v>
      </c>
      <c r="G677" s="81">
        <v>8244.08</v>
      </c>
      <c r="H677" s="82">
        <v>0.16</v>
      </c>
      <c r="I677" s="82">
        <v>0.38</v>
      </c>
      <c r="J677" s="82">
        <v>0.5</v>
      </c>
      <c r="L677" s="83">
        <v>92.24</v>
      </c>
      <c r="M677" s="83">
        <v>70.099999999999994</v>
      </c>
      <c r="N677" s="91">
        <f t="shared" si="34"/>
        <v>1.375</v>
      </c>
      <c r="O677" s="91">
        <f t="shared" si="34"/>
        <v>0.31578947368421051</v>
      </c>
      <c r="Q677" s="92">
        <f t="shared" si="35"/>
        <v>0.67083636363636356</v>
      </c>
      <c r="R677" s="92">
        <f t="shared" si="35"/>
        <v>2.2198333333333333</v>
      </c>
      <c r="T677" s="87">
        <v>685.33001000000002</v>
      </c>
      <c r="V677" s="93">
        <f t="shared" si="36"/>
        <v>10.576520439189188</v>
      </c>
      <c r="X677" s="89">
        <v>0</v>
      </c>
      <c r="Y677" s="89">
        <v>59.2</v>
      </c>
    </row>
    <row r="678" spans="1:26" x14ac:dyDescent="0.25">
      <c r="A678" s="79" t="s">
        <v>5252</v>
      </c>
      <c r="B678" s="79" t="s">
        <v>5253</v>
      </c>
      <c r="C678" s="80" t="s">
        <v>9619</v>
      </c>
      <c r="D678" s="80" t="s">
        <v>9667</v>
      </c>
      <c r="E678" s="80" t="s">
        <v>9729</v>
      </c>
      <c r="F678" s="80">
        <v>12</v>
      </c>
      <c r="G678" s="81">
        <v>3093.09</v>
      </c>
      <c r="H678" s="82">
        <v>1.39</v>
      </c>
      <c r="I678" s="82">
        <v>2.17</v>
      </c>
      <c r="J678" s="82">
        <v>2.4300000000000002</v>
      </c>
      <c r="K678" s="83">
        <v>9.5</v>
      </c>
      <c r="L678" s="83">
        <v>6.12</v>
      </c>
      <c r="M678" s="83">
        <v>5.46</v>
      </c>
      <c r="N678" s="91">
        <f t="shared" si="34"/>
        <v>0.56115107913669071</v>
      </c>
      <c r="O678" s="91">
        <f t="shared" si="34"/>
        <v>0.11981566820276508</v>
      </c>
      <c r="Q678" s="92">
        <f t="shared" si="35"/>
        <v>0.10906153846153845</v>
      </c>
      <c r="R678" s="92">
        <f t="shared" si="35"/>
        <v>0.45569999999999955</v>
      </c>
      <c r="S678" s="86">
        <v>6.5</v>
      </c>
      <c r="T678" s="87">
        <v>14885.14453</v>
      </c>
      <c r="U678" s="88">
        <v>-3.06</v>
      </c>
      <c r="V678" s="93">
        <f t="shared" si="36"/>
        <v>-3.811667011308565E-2</v>
      </c>
      <c r="W678" s="89">
        <v>-10</v>
      </c>
      <c r="X678" s="89">
        <v>4.8099999999999996</v>
      </c>
      <c r="Y678" s="89">
        <v>15475</v>
      </c>
      <c r="Z678" s="89">
        <v>20200211</v>
      </c>
    </row>
    <row r="679" spans="1:26" x14ac:dyDescent="0.25">
      <c r="A679" s="79" t="s">
        <v>5256</v>
      </c>
      <c r="B679" s="79" t="s">
        <v>5257</v>
      </c>
      <c r="C679" s="80" t="s">
        <v>9613</v>
      </c>
      <c r="D679" s="80" t="s">
        <v>9638</v>
      </c>
      <c r="E679" s="80" t="s">
        <v>9639</v>
      </c>
      <c r="F679" s="80">
        <v>12</v>
      </c>
      <c r="G679" s="81">
        <v>3670.02</v>
      </c>
      <c r="H679" s="82">
        <v>0.94</v>
      </c>
      <c r="I679" s="82">
        <v>0.99</v>
      </c>
      <c r="J679" s="82">
        <v>1.1100000000000001</v>
      </c>
      <c r="K679" s="83">
        <v>11.3</v>
      </c>
      <c r="L679" s="83">
        <v>12.84</v>
      </c>
      <c r="M679" s="83">
        <v>11.4</v>
      </c>
      <c r="N679" s="91">
        <f t="shared" si="34"/>
        <v>5.3191489361702177E-2</v>
      </c>
      <c r="O679" s="91">
        <f t="shared" si="34"/>
        <v>0.12121212121212133</v>
      </c>
      <c r="Q679" s="92">
        <f t="shared" si="35"/>
        <v>2.4139199999999974</v>
      </c>
      <c r="R679" s="92">
        <f t="shared" si="35"/>
        <v>0.94049999999999923</v>
      </c>
      <c r="S679" s="86">
        <v>11.38</v>
      </c>
      <c r="T679" s="87">
        <v>3115.7150799999999</v>
      </c>
      <c r="V679" s="93">
        <f t="shared" si="36"/>
        <v>-6.926900466005495E-2</v>
      </c>
      <c r="W679" s="89">
        <v>22.22</v>
      </c>
      <c r="X679" s="89">
        <v>0</v>
      </c>
      <c r="Y679" s="89">
        <v>3347.6</v>
      </c>
      <c r="Z679" s="89">
        <v>20200204</v>
      </c>
    </row>
    <row r="680" spans="1:26" x14ac:dyDescent="0.25">
      <c r="A680" s="79" t="s">
        <v>5275</v>
      </c>
      <c r="B680" s="79" t="s">
        <v>5276</v>
      </c>
      <c r="C680" s="80" t="s">
        <v>9619</v>
      </c>
      <c r="D680" s="80" t="s">
        <v>9626</v>
      </c>
      <c r="E680" s="80" t="s">
        <v>9629</v>
      </c>
      <c r="F680" s="80">
        <v>12</v>
      </c>
      <c r="G680" s="81">
        <v>3566.56</v>
      </c>
      <c r="H680" s="82">
        <v>-7.0000000000000007E-2</v>
      </c>
      <c r="I680" s="82">
        <v>1.24</v>
      </c>
      <c r="J680" s="82">
        <v>8.34</v>
      </c>
      <c r="L680" s="83">
        <v>93.34</v>
      </c>
      <c r="M680" s="83">
        <v>13.84</v>
      </c>
      <c r="N680" s="91">
        <f t="shared" si="34"/>
        <v>18.714285714285712</v>
      </c>
      <c r="O680" s="91">
        <f t="shared" si="34"/>
        <v>5.725806451612903</v>
      </c>
      <c r="Q680" s="92">
        <f t="shared" si="35"/>
        <v>4.9876335877862603E-2</v>
      </c>
      <c r="R680" s="92">
        <f t="shared" si="35"/>
        <v>2.4171267605633807E-2</v>
      </c>
      <c r="S680" s="86">
        <v>-23.04</v>
      </c>
      <c r="T680" s="87">
        <v>551.73901000000001</v>
      </c>
      <c r="U680" s="88">
        <v>5.0199999999999996</v>
      </c>
      <c r="V680" s="93">
        <f t="shared" si="36"/>
        <v>42.307614599686026</v>
      </c>
      <c r="W680" s="89">
        <v>44.83</v>
      </c>
      <c r="X680" s="89">
        <v>0</v>
      </c>
      <c r="Y680" s="89">
        <v>12.74</v>
      </c>
      <c r="Z680" s="89">
        <v>20200225</v>
      </c>
    </row>
    <row r="681" spans="1:26" x14ac:dyDescent="0.25">
      <c r="A681" s="79" t="s">
        <v>5277</v>
      </c>
      <c r="B681" s="79" t="s">
        <v>5278</v>
      </c>
      <c r="C681" s="80" t="s">
        <v>9613</v>
      </c>
      <c r="D681" s="80" t="s">
        <v>9611</v>
      </c>
      <c r="E681" s="80" t="s">
        <v>9779</v>
      </c>
      <c r="F681" s="80">
        <v>7</v>
      </c>
      <c r="G681" s="81">
        <v>9419.0400000000009</v>
      </c>
      <c r="H681" s="82">
        <v>1.39</v>
      </c>
      <c r="I681" s="82">
        <v>1.2</v>
      </c>
      <c r="J681" s="82">
        <v>1.5</v>
      </c>
      <c r="K681" s="83">
        <v>94.26</v>
      </c>
      <c r="L681" s="83">
        <v>94.85</v>
      </c>
      <c r="M681" s="83">
        <v>75.91</v>
      </c>
      <c r="N681" s="91">
        <f t="shared" si="34"/>
        <v>-0.13669064748201437</v>
      </c>
      <c r="O681" s="91">
        <f t="shared" si="34"/>
        <v>0.25000000000000006</v>
      </c>
      <c r="P681" s="85">
        <v>6.77</v>
      </c>
      <c r="Q681" s="92">
        <f t="shared" si="35"/>
        <v>-6.9390263157894738</v>
      </c>
      <c r="R681" s="92">
        <f t="shared" si="35"/>
        <v>3.0363999999999991</v>
      </c>
      <c r="S681" s="86">
        <v>2.0099999999999998</v>
      </c>
      <c r="T681" s="87">
        <v>764.28997000000004</v>
      </c>
      <c r="U681" s="88">
        <v>18.899999999999999</v>
      </c>
      <c r="V681" s="93">
        <f t="shared" si="36"/>
        <v>6.223675834943232E-2</v>
      </c>
      <c r="W681" s="89">
        <v>333.33</v>
      </c>
      <c r="X681" s="89">
        <v>0</v>
      </c>
      <c r="Y681" s="89">
        <v>719.51</v>
      </c>
      <c r="Z681" s="89">
        <v>20200304</v>
      </c>
    </row>
    <row r="682" spans="1:26" x14ac:dyDescent="0.25">
      <c r="A682" s="79" t="s">
        <v>5279</v>
      </c>
      <c r="B682" s="79" t="s">
        <v>5280</v>
      </c>
      <c r="C682" s="80" t="s">
        <v>9613</v>
      </c>
      <c r="D682" s="80" t="s">
        <v>9614</v>
      </c>
      <c r="E682" s="80" t="s">
        <v>9695</v>
      </c>
      <c r="F682" s="80">
        <v>12</v>
      </c>
      <c r="G682" s="81">
        <v>16333.87</v>
      </c>
      <c r="H682" s="82">
        <v>17.46</v>
      </c>
      <c r="I682" s="82">
        <v>18.63</v>
      </c>
      <c r="J682" s="82">
        <v>20.100000000000001</v>
      </c>
      <c r="K682" s="83">
        <v>17.54</v>
      </c>
      <c r="L682" s="83">
        <v>16.28</v>
      </c>
      <c r="M682" s="83">
        <v>15.09</v>
      </c>
      <c r="N682" s="91">
        <f t="shared" si="34"/>
        <v>6.7010309278350402E-2</v>
      </c>
      <c r="O682" s="91">
        <f t="shared" si="34"/>
        <v>7.8904991948470338E-2</v>
      </c>
      <c r="P682" s="85">
        <v>1.42</v>
      </c>
      <c r="Q682" s="92">
        <f t="shared" si="35"/>
        <v>2.4294769230769275</v>
      </c>
      <c r="R682" s="92">
        <f t="shared" si="35"/>
        <v>1.9124265306122417</v>
      </c>
      <c r="S682" s="86">
        <v>45.63</v>
      </c>
      <c r="T682" s="87">
        <v>11991.67187</v>
      </c>
      <c r="U682" s="88">
        <v>3.38</v>
      </c>
      <c r="V682" s="93">
        <f t="shared" si="36"/>
        <v>4.4025062685007846E-2</v>
      </c>
      <c r="W682" s="89">
        <v>-3.72</v>
      </c>
      <c r="X682" s="89">
        <v>1.9</v>
      </c>
      <c r="Y682" s="89">
        <v>11486</v>
      </c>
      <c r="Z682" s="89">
        <v>20200427</v>
      </c>
    </row>
    <row r="683" spans="1:26" x14ac:dyDescent="0.25">
      <c r="A683" s="79" t="s">
        <v>5281</v>
      </c>
      <c r="B683" s="79" t="s">
        <v>5282</v>
      </c>
      <c r="C683" s="80" t="s">
        <v>9617</v>
      </c>
      <c r="D683" s="80" t="s">
        <v>9669</v>
      </c>
      <c r="E683" s="80" t="s">
        <v>9726</v>
      </c>
      <c r="F683" s="80">
        <v>12</v>
      </c>
      <c r="G683" s="81">
        <v>33426.160000000003</v>
      </c>
      <c r="H683" s="82">
        <v>7.34</v>
      </c>
      <c r="I683" s="82">
        <v>7.31</v>
      </c>
      <c r="J683" s="82">
        <v>9.1</v>
      </c>
      <c r="K683" s="83">
        <v>5.47</v>
      </c>
      <c r="L683" s="83">
        <v>4.82</v>
      </c>
      <c r="M683" s="83">
        <v>3.87</v>
      </c>
      <c r="N683" s="91">
        <f t="shared" ref="N683:O735" si="37">(I683-H683)/ABS(H683)</f>
        <v>-4.0871934604904975E-3</v>
      </c>
      <c r="O683" s="91">
        <f t="shared" si="37"/>
        <v>0.24487004103967169</v>
      </c>
      <c r="Q683" s="92">
        <f t="shared" ref="Q683:R735" si="38">L683/(N683*100)</f>
        <v>-11.792933333333234</v>
      </c>
      <c r="R683" s="92">
        <f t="shared" si="38"/>
        <v>0.15804301675977653</v>
      </c>
      <c r="S683" s="86">
        <v>18.73</v>
      </c>
      <c r="T683" s="87">
        <v>122953.5</v>
      </c>
      <c r="U683" s="88">
        <v>6.91</v>
      </c>
      <c r="V683" s="93">
        <f t="shared" si="36"/>
        <v>2.2917664275083709</v>
      </c>
      <c r="X683" s="89">
        <v>7.91</v>
      </c>
      <c r="Y683" s="89">
        <v>37351.83</v>
      </c>
      <c r="Z683" s="89">
        <v>20200220</v>
      </c>
    </row>
    <row r="684" spans="1:26" x14ac:dyDescent="0.25">
      <c r="A684" s="79" t="s">
        <v>5285</v>
      </c>
      <c r="B684" s="79" t="s">
        <v>5286</v>
      </c>
      <c r="C684" s="80" t="s">
        <v>9613</v>
      </c>
      <c r="D684" s="80" t="s">
        <v>9643</v>
      </c>
      <c r="E684" s="80" t="s">
        <v>9760</v>
      </c>
      <c r="F684" s="80">
        <v>12</v>
      </c>
      <c r="G684" s="81">
        <v>8830.93</v>
      </c>
      <c r="H684" s="82">
        <v>1.78</v>
      </c>
      <c r="I684" s="82">
        <v>1.76</v>
      </c>
      <c r="J684" s="82">
        <v>1.98</v>
      </c>
      <c r="K684" s="83">
        <v>39.07</v>
      </c>
      <c r="L684" s="83">
        <v>48.87</v>
      </c>
      <c r="M684" s="83">
        <v>43.47</v>
      </c>
      <c r="N684" s="91">
        <f t="shared" si="37"/>
        <v>-1.1235955056179785E-2</v>
      </c>
      <c r="O684" s="91">
        <f t="shared" si="37"/>
        <v>0.12499999999999999</v>
      </c>
      <c r="P684" s="85">
        <v>8.07</v>
      </c>
      <c r="Q684" s="92">
        <f t="shared" si="38"/>
        <v>-43.49429999999996</v>
      </c>
      <c r="R684" s="92">
        <f t="shared" si="38"/>
        <v>3.4776000000000002</v>
      </c>
      <c r="S684" s="86">
        <v>6.47</v>
      </c>
      <c r="T684" s="87">
        <v>5007.625</v>
      </c>
      <c r="U684" s="88">
        <v>1.8</v>
      </c>
      <c r="V684" s="93">
        <f t="shared" si="36"/>
        <v>0.12429838347552762</v>
      </c>
      <c r="W684" s="89">
        <v>42.31</v>
      </c>
      <c r="X684" s="89">
        <v>0.88</v>
      </c>
      <c r="Y684" s="89">
        <v>4454</v>
      </c>
      <c r="Z684" s="89">
        <v>20200219</v>
      </c>
    </row>
    <row r="685" spans="1:26" x14ac:dyDescent="0.25">
      <c r="A685" s="79" t="s">
        <v>5289</v>
      </c>
      <c r="B685" s="79" t="s">
        <v>5290</v>
      </c>
      <c r="C685" s="80" t="s">
        <v>9613</v>
      </c>
      <c r="D685" s="80" t="s">
        <v>9626</v>
      </c>
      <c r="E685" s="80" t="s">
        <v>9629</v>
      </c>
      <c r="F685" s="80">
        <v>3</v>
      </c>
      <c r="G685" s="81">
        <v>5645.54</v>
      </c>
      <c r="H685" s="82">
        <v>2.33</v>
      </c>
      <c r="I685" s="82">
        <v>3.16</v>
      </c>
      <c r="J685" s="82">
        <v>3.84</v>
      </c>
      <c r="K685" s="83">
        <v>38.15</v>
      </c>
      <c r="L685" s="83">
        <v>35.29</v>
      </c>
      <c r="M685" s="83">
        <v>29.05</v>
      </c>
      <c r="N685" s="91">
        <f t="shared" si="37"/>
        <v>0.35622317596566527</v>
      </c>
      <c r="O685" s="91">
        <f t="shared" si="37"/>
        <v>0.21518987341772142</v>
      </c>
      <c r="P685" s="85">
        <v>2.61</v>
      </c>
      <c r="Q685" s="92">
        <f t="shared" si="38"/>
        <v>0.99067108433734929</v>
      </c>
      <c r="R685" s="92">
        <f t="shared" si="38"/>
        <v>1.3499705882352948</v>
      </c>
      <c r="S685" s="86">
        <v>24.59</v>
      </c>
      <c r="T685" s="87">
        <v>1001.36901</v>
      </c>
      <c r="U685" s="88">
        <v>1.51</v>
      </c>
      <c r="V685" s="93">
        <f t="shared" si="36"/>
        <v>3.4921153806403565E-2</v>
      </c>
      <c r="W685" s="89">
        <v>20.83</v>
      </c>
      <c r="X685" s="89">
        <v>0</v>
      </c>
      <c r="Y685" s="89">
        <v>967.58</v>
      </c>
      <c r="Z685" s="89">
        <v>20200204</v>
      </c>
    </row>
    <row r="686" spans="1:26" x14ac:dyDescent="0.25">
      <c r="A686" s="79" t="s">
        <v>5295</v>
      </c>
      <c r="B686" s="79" t="s">
        <v>5296</v>
      </c>
      <c r="C686" s="80" t="s">
        <v>9613</v>
      </c>
      <c r="D686" s="80" t="s">
        <v>9669</v>
      </c>
      <c r="E686" s="80" t="s">
        <v>9718</v>
      </c>
      <c r="F686" s="80">
        <v>12</v>
      </c>
      <c r="G686" s="81">
        <v>18872.79</v>
      </c>
      <c r="H686" s="82">
        <v>1.21</v>
      </c>
      <c r="I686" s="82">
        <v>1.33</v>
      </c>
      <c r="J686" s="82">
        <v>1.7</v>
      </c>
      <c r="K686" s="83">
        <v>17.34</v>
      </c>
      <c r="L686" s="83">
        <v>16.14</v>
      </c>
      <c r="M686" s="83">
        <v>12.68</v>
      </c>
      <c r="N686" s="91">
        <f t="shared" si="37"/>
        <v>9.917355371900835E-2</v>
      </c>
      <c r="O686" s="91">
        <f t="shared" si="37"/>
        <v>0.27819548872180438</v>
      </c>
      <c r="P686" s="85">
        <v>0.91</v>
      </c>
      <c r="Q686" s="92">
        <f t="shared" si="38"/>
        <v>1.6274499999999987</v>
      </c>
      <c r="R686" s="92">
        <f t="shared" si="38"/>
        <v>0.45579459459459482</v>
      </c>
      <c r="S686" s="86">
        <v>11.74</v>
      </c>
      <c r="T686" s="87">
        <v>21727.1875</v>
      </c>
      <c r="U686" s="88">
        <v>-1.52</v>
      </c>
      <c r="V686" s="93">
        <f t="shared" si="36"/>
        <v>-3.0382564262763298E-2</v>
      </c>
      <c r="W686" s="89">
        <v>10.34</v>
      </c>
      <c r="X686" s="89">
        <v>3.35</v>
      </c>
      <c r="Y686" s="89">
        <v>22408</v>
      </c>
      <c r="Z686" s="89">
        <v>20200427</v>
      </c>
    </row>
    <row r="687" spans="1:26" x14ac:dyDescent="0.25">
      <c r="A687" s="79" t="s">
        <v>5299</v>
      </c>
      <c r="B687" s="79" t="s">
        <v>5300</v>
      </c>
      <c r="C687" s="80" t="s">
        <v>9619</v>
      </c>
      <c r="D687" s="80" t="s">
        <v>9643</v>
      </c>
      <c r="E687" s="80" t="s">
        <v>9702</v>
      </c>
      <c r="F687" s="80">
        <v>12</v>
      </c>
      <c r="G687" s="81">
        <v>12848.78</v>
      </c>
      <c r="H687" s="82">
        <v>3.76</v>
      </c>
      <c r="I687" s="82">
        <v>4.76</v>
      </c>
      <c r="J687" s="82">
        <v>5.0199999999999996</v>
      </c>
      <c r="K687" s="83">
        <v>24.46</v>
      </c>
      <c r="L687" s="83">
        <v>21.38</v>
      </c>
      <c r="M687" s="83">
        <v>20.260000000000002</v>
      </c>
      <c r="N687" s="91">
        <f t="shared" si="37"/>
        <v>0.26595744680851063</v>
      </c>
      <c r="O687" s="91">
        <f t="shared" si="37"/>
        <v>5.4621848739495757E-2</v>
      </c>
      <c r="P687" s="85">
        <v>1.78</v>
      </c>
      <c r="Q687" s="92">
        <f t="shared" si="38"/>
        <v>0.80388800000000005</v>
      </c>
      <c r="R687" s="92">
        <f t="shared" si="38"/>
        <v>3.7091384615384646</v>
      </c>
      <c r="S687" s="86">
        <v>30.4</v>
      </c>
      <c r="T687" s="87">
        <v>4997.3872000000001</v>
      </c>
      <c r="U687" s="88">
        <v>2.38</v>
      </c>
      <c r="V687" s="93">
        <f t="shared" si="36"/>
        <v>9.121596628563329E-2</v>
      </c>
      <c r="W687" s="89">
        <v>-17.12</v>
      </c>
      <c r="X687" s="89">
        <v>2.67</v>
      </c>
      <c r="Y687" s="89">
        <v>4579.6499999999996</v>
      </c>
      <c r="Z687" s="89">
        <v>20200211</v>
      </c>
    </row>
    <row r="688" spans="1:26" x14ac:dyDescent="0.25">
      <c r="A688" s="79" t="s">
        <v>5305</v>
      </c>
      <c r="B688" s="79" t="s">
        <v>5306</v>
      </c>
      <c r="C688" s="80" t="s">
        <v>9617</v>
      </c>
      <c r="D688" s="80" t="s">
        <v>9640</v>
      </c>
      <c r="E688" s="80" t="s">
        <v>9833</v>
      </c>
      <c r="F688" s="80">
        <v>6</v>
      </c>
      <c r="G688" s="81">
        <v>3257.18</v>
      </c>
      <c r="H688" s="82">
        <v>1.44</v>
      </c>
      <c r="I688" s="82">
        <v>1.17</v>
      </c>
      <c r="J688" s="82">
        <v>1.35</v>
      </c>
      <c r="L688" s="83">
        <v>18.97</v>
      </c>
      <c r="M688" s="83">
        <v>16.440000000000001</v>
      </c>
      <c r="N688" s="91">
        <f t="shared" si="37"/>
        <v>-0.18750000000000003</v>
      </c>
      <c r="O688" s="91">
        <f t="shared" si="37"/>
        <v>0.15384615384615399</v>
      </c>
      <c r="Q688" s="92">
        <f t="shared" si="38"/>
        <v>-1.0117333333333332</v>
      </c>
      <c r="R688" s="92">
        <f t="shared" si="38"/>
        <v>1.0685999999999991</v>
      </c>
      <c r="T688" s="87">
        <v>7615.5297799999998</v>
      </c>
      <c r="V688" s="93">
        <f t="shared" si="36"/>
        <v>-3.0588775469937622E-2</v>
      </c>
      <c r="X688" s="89">
        <v>9.17</v>
      </c>
      <c r="Y688" s="89">
        <v>7855.83</v>
      </c>
    </row>
    <row r="689" spans="1:26" x14ac:dyDescent="0.25">
      <c r="A689" s="79" t="s">
        <v>5307</v>
      </c>
      <c r="B689" s="79" t="s">
        <v>5308</v>
      </c>
      <c r="C689" s="80" t="s">
        <v>9619</v>
      </c>
      <c r="D689" s="80" t="s">
        <v>9634</v>
      </c>
      <c r="E689" s="80" t="s">
        <v>9693</v>
      </c>
      <c r="F689" s="80">
        <v>12</v>
      </c>
      <c r="G689" s="81">
        <v>14169.4</v>
      </c>
      <c r="H689" s="82">
        <v>1.29</v>
      </c>
      <c r="I689" s="82">
        <v>1.28</v>
      </c>
      <c r="J689" s="82">
        <v>1.35</v>
      </c>
      <c r="K689" s="83">
        <v>10.8</v>
      </c>
      <c r="L689" s="83">
        <v>10.7</v>
      </c>
      <c r="M689" s="83">
        <v>10.16</v>
      </c>
      <c r="N689" s="91">
        <f t="shared" si="37"/>
        <v>-7.7519379844961309E-3</v>
      </c>
      <c r="O689" s="91">
        <f t="shared" si="37"/>
        <v>5.4687500000000049E-2</v>
      </c>
      <c r="P689" s="85">
        <v>1.85</v>
      </c>
      <c r="Q689" s="92">
        <f t="shared" si="38"/>
        <v>-13.802999999999987</v>
      </c>
      <c r="R689" s="92">
        <f t="shared" si="38"/>
        <v>1.8578285714285701</v>
      </c>
      <c r="S689" s="86">
        <v>13.44</v>
      </c>
      <c r="T689" s="87">
        <v>4753.2202100000004</v>
      </c>
      <c r="U689" s="88">
        <v>17.13</v>
      </c>
      <c r="V689" s="93">
        <f t="shared" si="36"/>
        <v>-0.15946592219274972</v>
      </c>
      <c r="W689" s="89">
        <v>-9.68</v>
      </c>
      <c r="X689" s="89">
        <v>4.37</v>
      </c>
      <c r="Y689" s="89">
        <v>5655</v>
      </c>
      <c r="Z689" s="89">
        <v>20200423</v>
      </c>
    </row>
    <row r="690" spans="1:26" x14ac:dyDescent="0.25">
      <c r="A690" s="79" t="s">
        <v>5309</v>
      </c>
      <c r="B690" s="79" t="s">
        <v>5310</v>
      </c>
      <c r="C690" s="80" t="s">
        <v>9613</v>
      </c>
      <c r="D690" s="80" t="s">
        <v>9643</v>
      </c>
      <c r="E690" s="80" t="s">
        <v>9768</v>
      </c>
      <c r="F690" s="80">
        <v>12</v>
      </c>
      <c r="G690" s="81">
        <v>4835.8900000000003</v>
      </c>
      <c r="H690" s="82">
        <v>1.76</v>
      </c>
      <c r="I690" s="82">
        <v>1.78</v>
      </c>
      <c r="J690" s="82">
        <v>1.88</v>
      </c>
      <c r="K690" s="83">
        <v>7.68</v>
      </c>
      <c r="L690" s="83">
        <v>7.51</v>
      </c>
      <c r="M690" s="83">
        <v>7.13</v>
      </c>
      <c r="N690" s="91">
        <f t="shared" si="37"/>
        <v>1.1363636363636374E-2</v>
      </c>
      <c r="O690" s="91">
        <f t="shared" si="37"/>
        <v>5.6179775280898799E-2</v>
      </c>
      <c r="P690" s="85">
        <v>2.42</v>
      </c>
      <c r="Q690" s="92">
        <f t="shared" si="38"/>
        <v>6.6087999999999942</v>
      </c>
      <c r="R690" s="92">
        <f t="shared" si="38"/>
        <v>1.2691400000000017</v>
      </c>
      <c r="S690" s="86">
        <v>57.95</v>
      </c>
      <c r="T690" s="87">
        <v>6799</v>
      </c>
      <c r="U690" s="88">
        <v>5.86</v>
      </c>
      <c r="V690" s="93">
        <f t="shared" si="36"/>
        <v>-7.2898723684443128E-4</v>
      </c>
      <c r="W690" s="89">
        <v>0</v>
      </c>
      <c r="X690" s="89">
        <v>4.49</v>
      </c>
      <c r="Y690" s="89">
        <v>6803.96</v>
      </c>
      <c r="Z690" s="89">
        <v>20200207</v>
      </c>
    </row>
    <row r="691" spans="1:26" x14ac:dyDescent="0.25">
      <c r="A691" s="79" t="s">
        <v>5315</v>
      </c>
      <c r="B691" s="79" t="s">
        <v>5316</v>
      </c>
      <c r="C691" s="80" t="s">
        <v>9613</v>
      </c>
      <c r="D691" s="80" t="s">
        <v>9626</v>
      </c>
      <c r="E691" s="80" t="s">
        <v>9814</v>
      </c>
      <c r="F691" s="80">
        <v>12</v>
      </c>
      <c r="G691" s="81">
        <v>48095.48</v>
      </c>
      <c r="H691" s="82">
        <v>10.52</v>
      </c>
      <c r="I691" s="82">
        <v>11.68</v>
      </c>
      <c r="J691" s="82">
        <v>12.81</v>
      </c>
      <c r="K691" s="83">
        <v>13.51</v>
      </c>
      <c r="L691" s="83">
        <v>12.14</v>
      </c>
      <c r="M691" s="83">
        <v>11.07</v>
      </c>
      <c r="N691" s="91">
        <f t="shared" si="37"/>
        <v>0.1102661596958175</v>
      </c>
      <c r="O691" s="91">
        <f t="shared" si="37"/>
        <v>9.6746575342465821E-2</v>
      </c>
      <c r="P691" s="85">
        <v>1.1399999999999999</v>
      </c>
      <c r="Q691" s="92">
        <f t="shared" si="38"/>
        <v>1.1009724137931034</v>
      </c>
      <c r="R691" s="92">
        <f t="shared" si="38"/>
        <v>1.1442265486725656</v>
      </c>
      <c r="S691" s="86">
        <v>-242.05</v>
      </c>
      <c r="T691" s="87">
        <v>54119.59375</v>
      </c>
      <c r="U691" s="88">
        <v>5.81</v>
      </c>
      <c r="V691" s="93">
        <f t="shared" si="36"/>
        <v>5.4223035491662769E-2</v>
      </c>
      <c r="W691" s="89">
        <v>0.98</v>
      </c>
      <c r="X691" s="89">
        <v>1.1299999999999999</v>
      </c>
      <c r="Y691" s="89">
        <v>51336</v>
      </c>
      <c r="Z691" s="89">
        <v>20200505</v>
      </c>
    </row>
    <row r="692" spans="1:26" x14ac:dyDescent="0.25">
      <c r="A692" s="79" t="s">
        <v>5325</v>
      </c>
      <c r="B692" s="79" t="s">
        <v>5326</v>
      </c>
      <c r="C692" s="80" t="s">
        <v>9617</v>
      </c>
      <c r="D692" s="80" t="s">
        <v>16</v>
      </c>
      <c r="E692" s="80" t="s">
        <v>9659</v>
      </c>
      <c r="F692" s="80">
        <v>3</v>
      </c>
      <c r="G692" s="81">
        <v>8745.32</v>
      </c>
      <c r="H692" s="82">
        <v>2.6</v>
      </c>
      <c r="I692" s="82">
        <v>2.1</v>
      </c>
      <c r="J692" s="82">
        <v>2.48</v>
      </c>
      <c r="K692" s="83">
        <v>43.98</v>
      </c>
      <c r="L692" s="83">
        <v>40.1</v>
      </c>
      <c r="M692" s="83">
        <v>33.869999999999997</v>
      </c>
      <c r="N692" s="91">
        <f t="shared" si="37"/>
        <v>-0.19230769230769229</v>
      </c>
      <c r="O692" s="91">
        <f t="shared" si="37"/>
        <v>0.18095238095238089</v>
      </c>
      <c r="P692" s="85">
        <v>-16.04</v>
      </c>
      <c r="Q692" s="92">
        <f t="shared" si="38"/>
        <v>-2.0851999999999999</v>
      </c>
      <c r="R692" s="92">
        <f t="shared" si="38"/>
        <v>1.8717631578947376</v>
      </c>
      <c r="S692" s="86">
        <v>5.16</v>
      </c>
      <c r="T692" s="87">
        <v>5950.58007</v>
      </c>
      <c r="U692" s="88">
        <v>10.199999999999999</v>
      </c>
      <c r="V692" s="93">
        <f t="shared" si="36"/>
        <v>-3.7806465957030577E-2</v>
      </c>
      <c r="X692" s="89">
        <v>0.98</v>
      </c>
      <c r="Y692" s="89">
        <v>6184.39</v>
      </c>
      <c r="Z692" s="89">
        <v>20200206</v>
      </c>
    </row>
    <row r="693" spans="1:26" x14ac:dyDescent="0.25">
      <c r="A693" s="79" t="s">
        <v>5329</v>
      </c>
      <c r="B693" s="79" t="s">
        <v>5330</v>
      </c>
      <c r="C693" s="80" t="s">
        <v>9619</v>
      </c>
      <c r="D693" s="80" t="s">
        <v>9626</v>
      </c>
      <c r="E693" s="80" t="s">
        <v>9629</v>
      </c>
      <c r="F693" s="80">
        <v>12</v>
      </c>
      <c r="G693" s="81">
        <v>3350.54</v>
      </c>
      <c r="H693" s="82">
        <v>-1.26</v>
      </c>
      <c r="I693" s="82">
        <v>-1.24</v>
      </c>
      <c r="J693" s="82">
        <v>-0.87</v>
      </c>
      <c r="N693" s="91">
        <f t="shared" si="37"/>
        <v>1.5873015873015886E-2</v>
      </c>
      <c r="O693" s="91">
        <f t="shared" si="37"/>
        <v>0.29838709677419356</v>
      </c>
      <c r="Q693" s="92">
        <f t="shared" si="38"/>
        <v>0</v>
      </c>
      <c r="R693" s="92">
        <f t="shared" si="38"/>
        <v>0</v>
      </c>
      <c r="T693" s="87">
        <v>202.8</v>
      </c>
      <c r="V693" s="93">
        <f t="shared" si="36"/>
        <v>-5.2823315118397093E-2</v>
      </c>
      <c r="X693" s="89">
        <v>0</v>
      </c>
      <c r="Y693" s="89">
        <v>214.11</v>
      </c>
      <c r="Z693" s="89">
        <v>20200303</v>
      </c>
    </row>
    <row r="694" spans="1:26" x14ac:dyDescent="0.25">
      <c r="A694" s="79" t="s">
        <v>5335</v>
      </c>
      <c r="B694" s="79" t="s">
        <v>5336</v>
      </c>
      <c r="C694" s="80" t="s">
        <v>9613</v>
      </c>
      <c r="D694" s="80" t="s">
        <v>9620</v>
      </c>
      <c r="E694" s="80" t="s">
        <v>9803</v>
      </c>
      <c r="F694" s="80">
        <v>1</v>
      </c>
      <c r="G694" s="81">
        <v>252570.98</v>
      </c>
      <c r="H694" s="82">
        <v>10.08</v>
      </c>
      <c r="I694" s="82">
        <v>10.49</v>
      </c>
      <c r="J694" s="82">
        <v>11.4</v>
      </c>
      <c r="K694" s="83">
        <v>22.66</v>
      </c>
      <c r="L694" s="83">
        <v>22.08</v>
      </c>
      <c r="M694" s="83">
        <v>20.309999999999999</v>
      </c>
      <c r="N694" s="91">
        <f t="shared" si="37"/>
        <v>4.067460317460319E-2</v>
      </c>
      <c r="O694" s="91">
        <f t="shared" si="37"/>
        <v>8.6749285033365126E-2</v>
      </c>
      <c r="P694" s="85">
        <v>1.97</v>
      </c>
      <c r="Q694" s="92">
        <f t="shared" si="38"/>
        <v>5.4284487804878028</v>
      </c>
      <c r="R694" s="92">
        <f t="shared" si="38"/>
        <v>2.3412296703296693</v>
      </c>
      <c r="S694" s="86">
        <v>-721</v>
      </c>
      <c r="T694" s="87">
        <v>114435.09375</v>
      </c>
      <c r="U694" s="88">
        <v>6.55</v>
      </c>
      <c r="V694" s="93">
        <f t="shared" si="36"/>
        <v>5.7596312024620393E-2</v>
      </c>
      <c r="W694" s="89">
        <v>0</v>
      </c>
      <c r="X694" s="89">
        <v>2.35</v>
      </c>
      <c r="Y694" s="89">
        <v>108203</v>
      </c>
      <c r="Z694" s="89">
        <v>20200225</v>
      </c>
    </row>
    <row r="695" spans="1:26" x14ac:dyDescent="0.25">
      <c r="A695" s="79" t="s">
        <v>5337</v>
      </c>
      <c r="B695" s="79" t="s">
        <v>5338</v>
      </c>
      <c r="C695" s="80" t="s">
        <v>9613</v>
      </c>
      <c r="D695" s="80" t="s">
        <v>9634</v>
      </c>
      <c r="E695" s="80" t="s">
        <v>9683</v>
      </c>
      <c r="F695" s="80">
        <v>3</v>
      </c>
      <c r="G695" s="81">
        <v>104502.37</v>
      </c>
      <c r="H695" s="82">
        <v>1.71</v>
      </c>
      <c r="I695" s="82">
        <v>2.0699999999999998</v>
      </c>
      <c r="J695" s="82">
        <v>2.63</v>
      </c>
      <c r="K695" s="83">
        <v>31.89</v>
      </c>
      <c r="L695" s="83">
        <v>27.84</v>
      </c>
      <c r="M695" s="83">
        <v>21.91</v>
      </c>
      <c r="N695" s="91">
        <f t="shared" si="37"/>
        <v>0.21052631578947362</v>
      </c>
      <c r="O695" s="91">
        <f t="shared" si="37"/>
        <v>0.27053140096618361</v>
      </c>
      <c r="P695" s="85">
        <v>1.19</v>
      </c>
      <c r="Q695" s="92">
        <f t="shared" si="38"/>
        <v>1.3224000000000002</v>
      </c>
      <c r="R695" s="92">
        <f t="shared" si="38"/>
        <v>0.80988749999999987</v>
      </c>
      <c r="S695" s="86">
        <v>14.02</v>
      </c>
      <c r="T695" s="87">
        <v>11094.646479999999</v>
      </c>
      <c r="U695" s="88">
        <v>15.85</v>
      </c>
      <c r="V695" s="93">
        <f t="shared" si="36"/>
        <v>-0.33014385430421195</v>
      </c>
      <c r="W695" s="89">
        <v>8.89</v>
      </c>
      <c r="X695" s="89">
        <v>0.71</v>
      </c>
      <c r="Y695" s="89">
        <v>16562.73</v>
      </c>
      <c r="Z695" s="89">
        <v>20200207</v>
      </c>
    </row>
    <row r="696" spans="1:26" x14ac:dyDescent="0.25">
      <c r="A696" s="79" t="s">
        <v>5339</v>
      </c>
      <c r="B696" s="79" t="s">
        <v>5340</v>
      </c>
      <c r="C696" s="80" t="s">
        <v>9617</v>
      </c>
      <c r="D696" s="80" t="s">
        <v>9638</v>
      </c>
      <c r="E696" s="80" t="s">
        <v>9658</v>
      </c>
      <c r="F696" s="80">
        <v>12</v>
      </c>
      <c r="G696" s="81">
        <v>13620.27</v>
      </c>
      <c r="H696" s="82">
        <v>1.25</v>
      </c>
      <c r="I696" s="82">
        <v>1.54</v>
      </c>
      <c r="J696" s="82">
        <v>1.68</v>
      </c>
      <c r="K696" s="83">
        <v>10.1</v>
      </c>
      <c r="L696" s="83">
        <v>8.91</v>
      </c>
      <c r="M696" s="83">
        <v>8.17</v>
      </c>
      <c r="N696" s="91">
        <f t="shared" si="37"/>
        <v>0.23200000000000004</v>
      </c>
      <c r="O696" s="91">
        <f t="shared" si="37"/>
        <v>9.0909090909090842E-2</v>
      </c>
      <c r="Q696" s="92">
        <f t="shared" si="38"/>
        <v>0.38405172413793098</v>
      </c>
      <c r="R696" s="92">
        <f t="shared" si="38"/>
        <v>0.89870000000000061</v>
      </c>
      <c r="T696" s="87">
        <v>21841.490229999999</v>
      </c>
      <c r="V696" s="93">
        <f t="shared" si="36"/>
        <v>2.3175413891656629E-2</v>
      </c>
      <c r="X696" s="89">
        <v>2.2200000000000002</v>
      </c>
      <c r="Y696" s="89">
        <v>21346.77</v>
      </c>
      <c r="Z696" s="89">
        <v>20200319</v>
      </c>
    </row>
    <row r="697" spans="1:26" x14ac:dyDescent="0.25">
      <c r="A697" s="79" t="s">
        <v>5341</v>
      </c>
      <c r="B697" s="79" t="s">
        <v>5342</v>
      </c>
      <c r="C697" s="80" t="s">
        <v>9619</v>
      </c>
      <c r="D697" s="80" t="s">
        <v>9614</v>
      </c>
      <c r="E697" s="80" t="s">
        <v>9695</v>
      </c>
      <c r="F697" s="80">
        <v>1</v>
      </c>
      <c r="G697" s="81">
        <v>6643.83</v>
      </c>
      <c r="H697" s="82">
        <v>3.47</v>
      </c>
      <c r="I697" s="82">
        <v>3.11</v>
      </c>
      <c r="J697" s="82">
        <v>3.3</v>
      </c>
      <c r="K697" s="83">
        <v>11.29</v>
      </c>
      <c r="L697" s="83">
        <v>13.19</v>
      </c>
      <c r="M697" s="83">
        <v>12.41</v>
      </c>
      <c r="N697" s="91">
        <f t="shared" si="37"/>
        <v>-0.10374639769452458</v>
      </c>
      <c r="O697" s="91">
        <f t="shared" si="37"/>
        <v>6.1093247588424424E-2</v>
      </c>
      <c r="P697" s="85">
        <v>0.66</v>
      </c>
      <c r="Q697" s="92">
        <f t="shared" si="38"/>
        <v>-1.2713694444444434</v>
      </c>
      <c r="R697" s="92">
        <f t="shared" si="38"/>
        <v>2.0313210526315797</v>
      </c>
      <c r="S697" s="86">
        <v>45.42</v>
      </c>
      <c r="T697" s="87">
        <v>6316.7797799999998</v>
      </c>
      <c r="U697" s="88">
        <v>-9.61</v>
      </c>
      <c r="V697" s="93">
        <f t="shared" si="36"/>
        <v>4.4613821729783336E-2</v>
      </c>
      <c r="W697" s="89">
        <v>1</v>
      </c>
      <c r="X697" s="89">
        <v>0</v>
      </c>
      <c r="Y697" s="89">
        <v>6047</v>
      </c>
      <c r="Z697" s="89">
        <v>20200316</v>
      </c>
    </row>
    <row r="698" spans="1:26" x14ac:dyDescent="0.25">
      <c r="A698" s="79" t="s">
        <v>5343</v>
      </c>
      <c r="B698" s="79" t="s">
        <v>5344</v>
      </c>
      <c r="C698" s="80" t="s">
        <v>9613</v>
      </c>
      <c r="D698" s="80" t="s">
        <v>57</v>
      </c>
      <c r="E698" s="80" t="s">
        <v>9650</v>
      </c>
      <c r="F698" s="80">
        <v>12</v>
      </c>
      <c r="G698" s="81">
        <v>5326.58</v>
      </c>
      <c r="H698" s="82">
        <v>1.92</v>
      </c>
      <c r="I698" s="82">
        <v>1.95</v>
      </c>
      <c r="J698" s="82">
        <v>2.08</v>
      </c>
      <c r="K698" s="83">
        <v>26.57</v>
      </c>
      <c r="L698" s="83">
        <v>25.13</v>
      </c>
      <c r="M698" s="83">
        <v>23.5</v>
      </c>
      <c r="N698" s="91">
        <f t="shared" si="37"/>
        <v>1.5625000000000014E-2</v>
      </c>
      <c r="O698" s="91">
        <f t="shared" si="37"/>
        <v>6.6666666666666721E-2</v>
      </c>
      <c r="P698" s="85">
        <v>6.03</v>
      </c>
      <c r="Q698" s="92">
        <f t="shared" si="38"/>
        <v>16.083199999999987</v>
      </c>
      <c r="R698" s="92">
        <f t="shared" si="38"/>
        <v>3.5249999999999972</v>
      </c>
      <c r="S698" s="86">
        <v>9.23</v>
      </c>
      <c r="T698" s="87">
        <v>2937.1699199999998</v>
      </c>
      <c r="U698" s="88">
        <v>-0.24</v>
      </c>
      <c r="V698" s="93">
        <f t="shared" si="36"/>
        <v>2.667735812782911E-2</v>
      </c>
      <c r="W698" s="89">
        <v>0</v>
      </c>
      <c r="X698" s="89">
        <v>2.62</v>
      </c>
      <c r="Y698" s="89">
        <v>2860.85</v>
      </c>
      <c r="Z698" s="89">
        <v>20200213</v>
      </c>
    </row>
    <row r="699" spans="1:26" x14ac:dyDescent="0.25">
      <c r="A699" s="79" t="s">
        <v>5347</v>
      </c>
      <c r="B699" s="79" t="s">
        <v>5348</v>
      </c>
      <c r="C699" s="80" t="s">
        <v>9617</v>
      </c>
      <c r="D699" s="80" t="s">
        <v>9643</v>
      </c>
      <c r="E699" s="80" t="s">
        <v>9723</v>
      </c>
      <c r="F699" s="80">
        <v>12</v>
      </c>
      <c r="G699" s="81">
        <v>9129.9500000000007</v>
      </c>
      <c r="H699" s="82">
        <v>2.06</v>
      </c>
      <c r="I699" s="82">
        <v>1.96</v>
      </c>
      <c r="J699" s="82">
        <v>1.84</v>
      </c>
      <c r="L699" s="83">
        <v>19.309999999999999</v>
      </c>
      <c r="M699" s="83">
        <v>20.57</v>
      </c>
      <c r="N699" s="91">
        <f t="shared" si="37"/>
        <v>-4.854368932038839E-2</v>
      </c>
      <c r="O699" s="91">
        <f t="shared" si="37"/>
        <v>-6.122448979591831E-2</v>
      </c>
      <c r="P699" s="85">
        <v>1.71</v>
      </c>
      <c r="Q699" s="92">
        <f t="shared" si="38"/>
        <v>-3.9778599999999966</v>
      </c>
      <c r="R699" s="92">
        <f t="shared" si="38"/>
        <v>-3.3597666666666699</v>
      </c>
      <c r="T699" s="87">
        <v>3065.9199199999998</v>
      </c>
      <c r="V699" s="93">
        <f t="shared" si="36"/>
        <v>-1.0881899569306299E-2</v>
      </c>
      <c r="X699" s="89">
        <v>3.49</v>
      </c>
      <c r="Y699" s="89">
        <v>3099.65</v>
      </c>
      <c r="Z699" s="89">
        <v>20200317</v>
      </c>
    </row>
    <row r="700" spans="1:26" x14ac:dyDescent="0.25">
      <c r="A700" s="79" t="s">
        <v>5349</v>
      </c>
      <c r="B700" s="79" t="s">
        <v>5350</v>
      </c>
      <c r="C700" s="80" t="s">
        <v>9613</v>
      </c>
      <c r="D700" s="80" t="s">
        <v>9662</v>
      </c>
      <c r="E700" s="80" t="s">
        <v>9663</v>
      </c>
      <c r="F700" s="80">
        <v>10</v>
      </c>
      <c r="G700" s="81">
        <v>16596.080000000002</v>
      </c>
      <c r="H700" s="82">
        <v>2.31</v>
      </c>
      <c r="I700" s="82">
        <v>2.71</v>
      </c>
      <c r="J700" s="82">
        <v>2.86</v>
      </c>
      <c r="K700" s="83">
        <v>53.65</v>
      </c>
      <c r="L700" s="83">
        <v>45.56</v>
      </c>
      <c r="M700" s="83">
        <v>43.18</v>
      </c>
      <c r="N700" s="91">
        <f t="shared" si="37"/>
        <v>0.17316017316017313</v>
      </c>
      <c r="O700" s="91">
        <f t="shared" si="37"/>
        <v>5.535055350553502E-2</v>
      </c>
      <c r="P700" s="85">
        <v>4.03</v>
      </c>
      <c r="Q700" s="92">
        <f t="shared" si="38"/>
        <v>2.6310900000000008</v>
      </c>
      <c r="R700" s="92">
        <f t="shared" si="38"/>
        <v>7.8011866666666725</v>
      </c>
      <c r="S700" s="86">
        <v>19.149999999999999</v>
      </c>
      <c r="T700" s="87">
        <v>2206.8168900000001</v>
      </c>
      <c r="U700" s="88">
        <v>13.88</v>
      </c>
      <c r="V700" s="93">
        <f t="shared" si="36"/>
        <v>7.353727044973607E-2</v>
      </c>
      <c r="W700" s="89">
        <v>8.77</v>
      </c>
      <c r="X700" s="89">
        <v>0.13</v>
      </c>
      <c r="Y700" s="89">
        <v>2055.65</v>
      </c>
      <c r="Z700" s="89">
        <v>20200225</v>
      </c>
    </row>
    <row r="701" spans="1:26" x14ac:dyDescent="0.25">
      <c r="A701" s="79" t="s">
        <v>5352</v>
      </c>
      <c r="B701" s="79" t="s">
        <v>5353</v>
      </c>
      <c r="C701" s="80" t="s">
        <v>9617</v>
      </c>
      <c r="D701" s="80" t="s">
        <v>9630</v>
      </c>
      <c r="E701" s="80" t="s">
        <v>9631</v>
      </c>
      <c r="F701" s="80">
        <v>12</v>
      </c>
      <c r="G701" s="81">
        <v>62692.06</v>
      </c>
      <c r="H701" s="82">
        <v>2.41</v>
      </c>
      <c r="I701" s="82">
        <v>2.62</v>
      </c>
      <c r="J701" s="82">
        <v>2.79</v>
      </c>
      <c r="L701" s="83">
        <v>20.8</v>
      </c>
      <c r="M701" s="83">
        <v>19.5</v>
      </c>
      <c r="N701" s="91">
        <f t="shared" si="37"/>
        <v>8.7136929460580895E-2</v>
      </c>
      <c r="O701" s="91">
        <f t="shared" si="37"/>
        <v>6.4885496183206076E-2</v>
      </c>
      <c r="P701" s="85">
        <v>2.85</v>
      </c>
      <c r="Q701" s="92">
        <f t="shared" si="38"/>
        <v>2.3870476190476198</v>
      </c>
      <c r="R701" s="92">
        <f t="shared" si="38"/>
        <v>3.0052941176470602</v>
      </c>
      <c r="T701" s="87">
        <v>27740.664059999999</v>
      </c>
      <c r="V701" s="93">
        <f t="shared" si="36"/>
        <v>4.529886994366672E-2</v>
      </c>
      <c r="X701" s="89">
        <v>1.05</v>
      </c>
      <c r="Y701" s="89">
        <v>26538.5</v>
      </c>
      <c r="Z701" s="89">
        <v>20200212</v>
      </c>
    </row>
    <row r="702" spans="1:26" x14ac:dyDescent="0.25">
      <c r="A702" s="79" t="s">
        <v>5354</v>
      </c>
      <c r="B702" s="79" t="s">
        <v>5355</v>
      </c>
      <c r="C702" s="80" t="s">
        <v>9619</v>
      </c>
      <c r="D702" s="80" t="s">
        <v>9630</v>
      </c>
      <c r="E702" s="80" t="s">
        <v>9769</v>
      </c>
      <c r="F702" s="80">
        <v>2</v>
      </c>
      <c r="G702" s="81">
        <v>4683.58</v>
      </c>
      <c r="H702" s="82">
        <v>7.82</v>
      </c>
      <c r="I702" s="82">
        <v>9.1300000000000008</v>
      </c>
      <c r="J702" s="82">
        <v>9.94</v>
      </c>
      <c r="K702" s="83">
        <v>20.14</v>
      </c>
      <c r="L702" s="83">
        <v>20.39</v>
      </c>
      <c r="M702" s="83">
        <v>18.71</v>
      </c>
      <c r="N702" s="91">
        <f t="shared" si="37"/>
        <v>0.1675191815856778</v>
      </c>
      <c r="O702" s="91">
        <f t="shared" si="37"/>
        <v>8.8718510405257245E-2</v>
      </c>
      <c r="P702" s="85">
        <v>2.2000000000000002</v>
      </c>
      <c r="Q702" s="92">
        <f t="shared" si="38"/>
        <v>1.2171740458015265</v>
      </c>
      <c r="R702" s="92">
        <f t="shared" si="38"/>
        <v>2.1089172839506207</v>
      </c>
      <c r="S702" s="86">
        <v>19.84</v>
      </c>
      <c r="U702" s="88">
        <v>1.65</v>
      </c>
      <c r="V702" s="93">
        <f t="shared" si="36"/>
        <v>-1</v>
      </c>
      <c r="W702" s="89">
        <v>24.3</v>
      </c>
      <c r="X702" s="89">
        <v>0</v>
      </c>
      <c r="Y702" s="89">
        <v>1564.15</v>
      </c>
      <c r="Z702" s="89">
        <v>20200424</v>
      </c>
    </row>
    <row r="703" spans="1:26" x14ac:dyDescent="0.25">
      <c r="A703" s="79" t="s">
        <v>5356</v>
      </c>
      <c r="B703" s="79" t="s">
        <v>5357</v>
      </c>
      <c r="C703" s="80" t="s">
        <v>9617</v>
      </c>
      <c r="D703" s="80" t="s">
        <v>9630</v>
      </c>
      <c r="E703" s="80" t="s">
        <v>9758</v>
      </c>
      <c r="F703" s="80">
        <v>12</v>
      </c>
      <c r="G703" s="81">
        <v>40817.589999999997</v>
      </c>
      <c r="H703" s="82">
        <v>1.51</v>
      </c>
      <c r="I703" s="82">
        <v>1.42</v>
      </c>
      <c r="J703" s="82">
        <v>1.48</v>
      </c>
      <c r="K703" s="83">
        <v>14.75</v>
      </c>
      <c r="L703" s="83">
        <v>16.41</v>
      </c>
      <c r="M703" s="83">
        <v>15.74</v>
      </c>
      <c r="N703" s="91">
        <f t="shared" si="37"/>
        <v>-5.9602649006622571E-2</v>
      </c>
      <c r="O703" s="91">
        <f t="shared" si="37"/>
        <v>4.2253521126760604E-2</v>
      </c>
      <c r="Q703" s="92">
        <f t="shared" si="38"/>
        <v>-2.753233333333331</v>
      </c>
      <c r="R703" s="92">
        <f t="shared" si="38"/>
        <v>3.7251333333333299</v>
      </c>
      <c r="S703" s="86">
        <v>13.64</v>
      </c>
      <c r="T703" s="87">
        <v>22627.775389999999</v>
      </c>
      <c r="U703" s="88">
        <v>3.96</v>
      </c>
      <c r="V703" s="93">
        <f t="shared" si="36"/>
        <v>-3.715445467287691E-2</v>
      </c>
      <c r="X703" s="89">
        <v>1.54</v>
      </c>
      <c r="Y703" s="89">
        <v>23500.94</v>
      </c>
      <c r="Z703" s="89">
        <v>20200220</v>
      </c>
    </row>
    <row r="704" spans="1:26" x14ac:dyDescent="0.25">
      <c r="A704" s="79" t="s">
        <v>5360</v>
      </c>
      <c r="B704" s="79" t="s">
        <v>5361</v>
      </c>
      <c r="C704" s="80" t="s">
        <v>9613</v>
      </c>
      <c r="D704" s="80" t="s">
        <v>9669</v>
      </c>
      <c r="E704" s="80" t="s">
        <v>9670</v>
      </c>
      <c r="F704" s="80">
        <v>12</v>
      </c>
      <c r="G704" s="81">
        <v>17194.57</v>
      </c>
      <c r="H704" s="82">
        <v>-0.88</v>
      </c>
      <c r="I704" s="82">
        <v>0.15</v>
      </c>
      <c r="J704" s="82">
        <v>0.26</v>
      </c>
      <c r="L704" s="83">
        <v>380.43</v>
      </c>
      <c r="M704" s="83">
        <v>217.04</v>
      </c>
      <c r="N704" s="91">
        <f t="shared" si="37"/>
        <v>1.1704545454545454</v>
      </c>
      <c r="O704" s="91">
        <f t="shared" si="37"/>
        <v>0.7333333333333335</v>
      </c>
      <c r="Q704" s="92">
        <f t="shared" si="38"/>
        <v>3.2502757281553398</v>
      </c>
      <c r="R704" s="92">
        <f t="shared" si="38"/>
        <v>2.9596363636363625</v>
      </c>
      <c r="S704" s="86">
        <v>-2.68</v>
      </c>
      <c r="T704" s="87">
        <v>7114.1547799999998</v>
      </c>
      <c r="U704" s="88">
        <v>-3.4</v>
      </c>
      <c r="V704" s="93">
        <f t="shared" si="36"/>
        <v>9.2804113671274932E-2</v>
      </c>
      <c r="W704" s="89">
        <v>-7.14</v>
      </c>
      <c r="X704" s="89">
        <v>1.77</v>
      </c>
      <c r="Y704" s="89">
        <v>6510</v>
      </c>
      <c r="Z704" s="89">
        <v>20200423</v>
      </c>
    </row>
    <row r="705" spans="1:26" x14ac:dyDescent="0.25">
      <c r="A705" s="79" t="s">
        <v>5366</v>
      </c>
      <c r="B705" s="79" t="s">
        <v>5367</v>
      </c>
      <c r="C705" s="80" t="s">
        <v>9613</v>
      </c>
      <c r="D705" s="80" t="s">
        <v>9669</v>
      </c>
      <c r="E705" s="80" t="s">
        <v>9795</v>
      </c>
      <c r="F705" s="80">
        <v>12</v>
      </c>
      <c r="G705" s="81">
        <v>6962.35</v>
      </c>
      <c r="H705" s="82">
        <v>4.92</v>
      </c>
      <c r="I705" s="82">
        <v>4.71</v>
      </c>
      <c r="J705" s="82">
        <v>4.4400000000000004</v>
      </c>
      <c r="K705" s="83">
        <v>6.49</v>
      </c>
      <c r="L705" s="83">
        <v>9.16</v>
      </c>
      <c r="M705" s="83">
        <v>9.7200000000000006</v>
      </c>
      <c r="N705" s="91">
        <f t="shared" si="37"/>
        <v>-4.2682926829268289E-2</v>
      </c>
      <c r="O705" s="91">
        <f t="shared" si="37"/>
        <v>-5.7324840764331121E-2</v>
      </c>
      <c r="P705" s="85">
        <v>0.92</v>
      </c>
      <c r="Q705" s="92">
        <f t="shared" si="38"/>
        <v>-2.1460571428571433</v>
      </c>
      <c r="R705" s="92">
        <f t="shared" si="38"/>
        <v>-1.6956000000000029</v>
      </c>
      <c r="S705" s="86">
        <v>17.420000000000002</v>
      </c>
      <c r="T705" s="87">
        <v>16625.75</v>
      </c>
      <c r="U705" s="88">
        <v>3.36</v>
      </c>
      <c r="V705" s="93">
        <f t="shared" si="36"/>
        <v>-6.1469956821097904E-2</v>
      </c>
      <c r="W705" s="89">
        <v>17.48</v>
      </c>
      <c r="X705" s="89">
        <v>3.25</v>
      </c>
      <c r="Y705" s="89">
        <v>17714.669999999998</v>
      </c>
      <c r="Z705" s="89">
        <v>20200220</v>
      </c>
    </row>
    <row r="706" spans="1:26" x14ac:dyDescent="0.25">
      <c r="A706" s="79" t="s">
        <v>5374</v>
      </c>
      <c r="B706" s="79" t="s">
        <v>5375</v>
      </c>
      <c r="C706" s="80" t="s">
        <v>9613</v>
      </c>
      <c r="D706" s="80" t="s">
        <v>9634</v>
      </c>
      <c r="E706" s="80" t="s">
        <v>9720</v>
      </c>
      <c r="F706" s="80">
        <v>12</v>
      </c>
      <c r="G706" s="81">
        <v>5267.92</v>
      </c>
      <c r="H706" s="82">
        <v>0.92</v>
      </c>
      <c r="I706" s="82">
        <v>0.34</v>
      </c>
      <c r="J706" s="82">
        <v>3.21</v>
      </c>
      <c r="K706" s="83">
        <v>46.89</v>
      </c>
      <c r="L706" s="83">
        <v>358.56</v>
      </c>
      <c r="M706" s="83">
        <v>37.92</v>
      </c>
      <c r="N706" s="91">
        <f t="shared" si="37"/>
        <v>-0.63043478260869568</v>
      </c>
      <c r="O706" s="91">
        <f t="shared" si="37"/>
        <v>8.4411764705882355</v>
      </c>
      <c r="Q706" s="92">
        <f t="shared" si="38"/>
        <v>-5.6875034482758613</v>
      </c>
      <c r="R706" s="92">
        <f t="shared" si="38"/>
        <v>4.4922648083623694E-2</v>
      </c>
      <c r="S706" s="86">
        <v>3.38</v>
      </c>
      <c r="U706" s="88">
        <v>14.62</v>
      </c>
      <c r="V706" s="93">
        <f t="shared" si="36"/>
        <v>-1</v>
      </c>
      <c r="W706" s="89">
        <v>762.5</v>
      </c>
      <c r="X706" s="89">
        <v>0</v>
      </c>
      <c r="Y706" s="89">
        <v>1064.54</v>
      </c>
      <c r="Z706" s="89">
        <v>20200227</v>
      </c>
    </row>
    <row r="707" spans="1:26" x14ac:dyDescent="0.25">
      <c r="A707" s="79" t="s">
        <v>5380</v>
      </c>
      <c r="B707" s="79" t="s">
        <v>5381</v>
      </c>
      <c r="C707" s="80" t="s">
        <v>9613</v>
      </c>
      <c r="D707" s="80" t="s">
        <v>9634</v>
      </c>
      <c r="E707" s="80" t="s">
        <v>9651</v>
      </c>
      <c r="F707" s="80">
        <v>12</v>
      </c>
      <c r="G707" s="81">
        <v>21675.73</v>
      </c>
      <c r="H707" s="82">
        <v>5.55</v>
      </c>
      <c r="I707" s="82">
        <v>5.47</v>
      </c>
      <c r="J707" s="82">
        <v>5.86</v>
      </c>
      <c r="K707" s="83">
        <v>10.64</v>
      </c>
      <c r="L707" s="83">
        <v>10.99</v>
      </c>
      <c r="M707" s="83">
        <v>10.27</v>
      </c>
      <c r="N707" s="91">
        <f t="shared" si="37"/>
        <v>-1.4414414414414429E-2</v>
      </c>
      <c r="O707" s="91">
        <f t="shared" si="37"/>
        <v>7.1297989031078715E-2</v>
      </c>
      <c r="P707" s="85">
        <v>1.1599999999999999</v>
      </c>
      <c r="Q707" s="92">
        <f t="shared" si="38"/>
        <v>-7.6243124999999923</v>
      </c>
      <c r="R707" s="92">
        <f t="shared" si="38"/>
        <v>1.4404333333333312</v>
      </c>
      <c r="S707" s="86">
        <v>13.84</v>
      </c>
      <c r="U707" s="88">
        <v>1.21</v>
      </c>
      <c r="V707" s="93">
        <f t="shared" ref="V707:V770" si="39">(T707-Y707)/Y707</f>
        <v>-1</v>
      </c>
      <c r="W707" s="89">
        <v>6.72</v>
      </c>
      <c r="X707" s="89">
        <v>2</v>
      </c>
      <c r="Y707" s="89">
        <v>20740</v>
      </c>
      <c r="Z707" s="89">
        <v>20200506</v>
      </c>
    </row>
    <row r="708" spans="1:26" x14ac:dyDescent="0.25">
      <c r="A708" s="79" t="s">
        <v>5382</v>
      </c>
      <c r="B708" s="79" t="s">
        <v>5383</v>
      </c>
      <c r="C708" s="80" t="s">
        <v>9613</v>
      </c>
      <c r="D708" s="80" t="s">
        <v>9662</v>
      </c>
      <c r="E708" s="80" t="s">
        <v>9710</v>
      </c>
      <c r="F708" s="80">
        <v>12</v>
      </c>
      <c r="G708" s="81">
        <v>10689.31</v>
      </c>
      <c r="H708" s="82">
        <v>13.87</v>
      </c>
      <c r="I708" s="82">
        <v>18.73</v>
      </c>
      <c r="J708" s="82">
        <v>20.170000000000002</v>
      </c>
      <c r="K708" s="83">
        <v>17.899999999999999</v>
      </c>
      <c r="L708" s="83">
        <v>13.95</v>
      </c>
      <c r="M708" s="83">
        <v>12.95</v>
      </c>
      <c r="N708" s="91">
        <f t="shared" si="37"/>
        <v>0.35039653929343917</v>
      </c>
      <c r="O708" s="91">
        <f t="shared" si="37"/>
        <v>7.6882007474639677E-2</v>
      </c>
      <c r="Q708" s="92">
        <f t="shared" si="38"/>
        <v>0.39812037037037029</v>
      </c>
      <c r="R708" s="92">
        <f t="shared" si="38"/>
        <v>1.6843993055555542</v>
      </c>
      <c r="S708" s="86">
        <v>38.18</v>
      </c>
      <c r="T708" s="87">
        <v>9145.1552699999993</v>
      </c>
      <c r="U708" s="88">
        <v>4.7300000000000004</v>
      </c>
      <c r="V708" s="93">
        <f t="shared" si="39"/>
        <v>0.11853660347358112</v>
      </c>
      <c r="W708" s="89">
        <v>3.03</v>
      </c>
      <c r="X708" s="89">
        <v>1.58</v>
      </c>
      <c r="Y708" s="89">
        <v>8176</v>
      </c>
      <c r="Z708" s="89">
        <v>20200213</v>
      </c>
    </row>
    <row r="709" spans="1:26" x14ac:dyDescent="0.25">
      <c r="A709" s="79" t="s">
        <v>5384</v>
      </c>
      <c r="B709" s="79" t="s">
        <v>5385</v>
      </c>
      <c r="C709" s="80" t="s">
        <v>9617</v>
      </c>
      <c r="D709" s="80" t="s">
        <v>9667</v>
      </c>
      <c r="E709" s="80" t="s">
        <v>9713</v>
      </c>
      <c r="F709" s="80">
        <v>3</v>
      </c>
      <c r="G709" s="81">
        <v>6063.16</v>
      </c>
      <c r="H709" s="82">
        <v>8.44</v>
      </c>
      <c r="I709" s="82">
        <v>0.64</v>
      </c>
      <c r="K709" s="83">
        <v>13.1</v>
      </c>
      <c r="L709" s="83">
        <v>165.05</v>
      </c>
      <c r="N709" s="91">
        <f t="shared" si="37"/>
        <v>-0.92417061611374407</v>
      </c>
      <c r="O709" s="91">
        <f t="shared" si="37"/>
        <v>-1</v>
      </c>
      <c r="Q709" s="92">
        <f t="shared" si="38"/>
        <v>-1.7859256410256412</v>
      </c>
      <c r="R709" s="92">
        <f t="shared" si="38"/>
        <v>0</v>
      </c>
      <c r="S709" s="86">
        <v>8.68</v>
      </c>
      <c r="U709" s="88">
        <v>4.6399999999999997</v>
      </c>
      <c r="V709" s="93">
        <f t="shared" si="39"/>
        <v>-1</v>
      </c>
      <c r="X709" s="89">
        <v>2.15</v>
      </c>
      <c r="Y709" s="89">
        <v>17875.57</v>
      </c>
      <c r="Z709" s="89">
        <v>20200206</v>
      </c>
    </row>
    <row r="710" spans="1:26" x14ac:dyDescent="0.25">
      <c r="A710" s="79" t="s">
        <v>5388</v>
      </c>
      <c r="B710" s="79" t="s">
        <v>5389</v>
      </c>
      <c r="C710" s="80" t="s">
        <v>9613</v>
      </c>
      <c r="D710" s="80" t="s">
        <v>9634</v>
      </c>
      <c r="E710" s="80" t="s">
        <v>9676</v>
      </c>
      <c r="F710" s="80">
        <v>12</v>
      </c>
      <c r="G710" s="81">
        <v>5247.35</v>
      </c>
      <c r="H710" s="82">
        <v>3.32</v>
      </c>
      <c r="I710" s="82">
        <v>3.6</v>
      </c>
      <c r="J710" s="82">
        <v>3.68</v>
      </c>
      <c r="K710" s="83">
        <v>15.19</v>
      </c>
      <c r="L710" s="83">
        <v>14.04</v>
      </c>
      <c r="M710" s="83">
        <v>13.73</v>
      </c>
      <c r="N710" s="91">
        <f t="shared" si="37"/>
        <v>8.4337349397590439E-2</v>
      </c>
      <c r="O710" s="91">
        <f t="shared" si="37"/>
        <v>2.222222222222224E-2</v>
      </c>
      <c r="P710" s="85">
        <v>5.45</v>
      </c>
      <c r="Q710" s="92">
        <f t="shared" si="38"/>
        <v>1.6647428571428555</v>
      </c>
      <c r="R710" s="92">
        <f t="shared" si="38"/>
        <v>6.1784999999999952</v>
      </c>
      <c r="S710" s="86">
        <v>5.93</v>
      </c>
      <c r="T710" s="87">
        <v>772.64098999999999</v>
      </c>
      <c r="U710" s="88">
        <v>3.84</v>
      </c>
      <c r="V710" s="93">
        <f t="shared" si="39"/>
        <v>7.3067774953821399E-2</v>
      </c>
      <c r="W710" s="89">
        <v>3.53</v>
      </c>
      <c r="X710" s="89">
        <v>3.76</v>
      </c>
      <c r="Y710" s="89">
        <v>720.03</v>
      </c>
      <c r="Z710" s="89">
        <v>20200204</v>
      </c>
    </row>
    <row r="711" spans="1:26" x14ac:dyDescent="0.25">
      <c r="A711" s="79" t="s">
        <v>5392</v>
      </c>
      <c r="B711" s="79" t="s">
        <v>5393</v>
      </c>
      <c r="C711" s="80" t="s">
        <v>9617</v>
      </c>
      <c r="D711" s="80" t="s">
        <v>9626</v>
      </c>
      <c r="E711" s="80" t="s">
        <v>9778</v>
      </c>
      <c r="F711" s="80">
        <v>12</v>
      </c>
      <c r="G711" s="81">
        <v>5539.93</v>
      </c>
      <c r="H711" s="82">
        <v>1.48</v>
      </c>
      <c r="I711" s="82">
        <v>1.56</v>
      </c>
      <c r="J711" s="82">
        <v>1.66</v>
      </c>
      <c r="L711" s="83">
        <v>14.74</v>
      </c>
      <c r="M711" s="83">
        <v>13.81</v>
      </c>
      <c r="N711" s="91">
        <f t="shared" si="37"/>
        <v>5.4054054054054106E-2</v>
      </c>
      <c r="O711" s="91">
        <f t="shared" si="37"/>
        <v>6.4102564102564014E-2</v>
      </c>
      <c r="Q711" s="92">
        <f t="shared" si="38"/>
        <v>2.7268999999999974</v>
      </c>
      <c r="R711" s="92">
        <f t="shared" si="38"/>
        <v>2.1543600000000032</v>
      </c>
      <c r="T711" s="87">
        <v>2275.6530699999998</v>
      </c>
      <c r="V711" s="93">
        <f t="shared" si="39"/>
        <v>9.9349309178743891E-2</v>
      </c>
      <c r="X711" s="89">
        <v>0</v>
      </c>
      <c r="Y711" s="89">
        <v>2070</v>
      </c>
      <c r="Z711" s="89">
        <v>20200311</v>
      </c>
    </row>
    <row r="712" spans="1:26" x14ac:dyDescent="0.25">
      <c r="A712" s="79" t="s">
        <v>5396</v>
      </c>
      <c r="B712" s="79" t="s">
        <v>5397</v>
      </c>
      <c r="C712" s="80" t="s">
        <v>9617</v>
      </c>
      <c r="D712" s="80" t="s">
        <v>9634</v>
      </c>
      <c r="E712" s="80" t="s">
        <v>9747</v>
      </c>
      <c r="F712" s="80">
        <v>12</v>
      </c>
      <c r="G712" s="81">
        <v>21883.07</v>
      </c>
      <c r="H712" s="82">
        <v>0.37</v>
      </c>
      <c r="I712" s="82">
        <v>0.46</v>
      </c>
      <c r="L712" s="83">
        <v>9.83</v>
      </c>
      <c r="N712" s="91">
        <f t="shared" si="37"/>
        <v>0.24324324324324331</v>
      </c>
      <c r="O712" s="91">
        <f t="shared" si="37"/>
        <v>-1</v>
      </c>
      <c r="Q712" s="92">
        <f t="shared" si="38"/>
        <v>0.4041222222222221</v>
      </c>
      <c r="R712" s="92">
        <f t="shared" si="38"/>
        <v>0</v>
      </c>
      <c r="V712" s="93">
        <f t="shared" si="39"/>
        <v>-1</v>
      </c>
      <c r="X712" s="89">
        <v>2.27</v>
      </c>
      <c r="Y712" s="89">
        <v>2804.9</v>
      </c>
      <c r="Z712" s="89">
        <v>20200318</v>
      </c>
    </row>
    <row r="713" spans="1:26" x14ac:dyDescent="0.25">
      <c r="A713" s="79" t="s">
        <v>5398</v>
      </c>
      <c r="B713" s="79" t="s">
        <v>5399</v>
      </c>
      <c r="C713" s="80" t="s">
        <v>9613</v>
      </c>
      <c r="D713" s="80" t="s">
        <v>9620</v>
      </c>
      <c r="E713" s="80" t="s">
        <v>9781</v>
      </c>
      <c r="F713" s="80">
        <v>12</v>
      </c>
      <c r="G713" s="81">
        <v>5850.46</v>
      </c>
      <c r="H713" s="82">
        <v>2.65</v>
      </c>
      <c r="I713" s="82">
        <v>3.03</v>
      </c>
      <c r="J713" s="82">
        <v>3.66</v>
      </c>
      <c r="K713" s="83">
        <v>14.6</v>
      </c>
      <c r="L713" s="83">
        <v>13.11</v>
      </c>
      <c r="M713" s="83">
        <v>10.85</v>
      </c>
      <c r="N713" s="91">
        <f t="shared" si="37"/>
        <v>0.14339622641509431</v>
      </c>
      <c r="O713" s="91">
        <f t="shared" si="37"/>
        <v>0.20792079207920805</v>
      </c>
      <c r="Q713" s="92">
        <f t="shared" si="38"/>
        <v>0.91425000000000012</v>
      </c>
      <c r="R713" s="92">
        <f t="shared" si="38"/>
        <v>0.52183333333333304</v>
      </c>
      <c r="S713" s="86">
        <v>-65.44</v>
      </c>
      <c r="T713" s="87">
        <v>5137.7997999999998</v>
      </c>
      <c r="U713" s="88">
        <v>0.71</v>
      </c>
      <c r="V713" s="93">
        <f t="shared" si="39"/>
        <v>5.0288196573858211E-2</v>
      </c>
      <c r="W713" s="89">
        <v>14.06</v>
      </c>
      <c r="X713" s="89">
        <v>0</v>
      </c>
      <c r="Y713" s="89">
        <v>4891.8</v>
      </c>
      <c r="Z713" s="89">
        <v>20200218</v>
      </c>
    </row>
    <row r="714" spans="1:26" x14ac:dyDescent="0.25">
      <c r="A714" s="79" t="s">
        <v>5402</v>
      </c>
      <c r="B714" s="79" t="s">
        <v>5403</v>
      </c>
      <c r="C714" s="80" t="s">
        <v>9613</v>
      </c>
      <c r="D714" s="80" t="s">
        <v>9634</v>
      </c>
      <c r="E714" s="80" t="s">
        <v>9708</v>
      </c>
      <c r="F714" s="80">
        <v>3</v>
      </c>
      <c r="G714" s="81">
        <v>3441.27</v>
      </c>
      <c r="H714" s="82">
        <v>2.68</v>
      </c>
      <c r="I714" s="82">
        <v>3</v>
      </c>
      <c r="J714" s="82">
        <v>3.3</v>
      </c>
      <c r="K714" s="83">
        <v>16.850000000000001</v>
      </c>
      <c r="L714" s="83">
        <v>17.489999999999998</v>
      </c>
      <c r="M714" s="83">
        <v>15.89</v>
      </c>
      <c r="N714" s="91">
        <f t="shared" si="37"/>
        <v>0.11940298507462679</v>
      </c>
      <c r="O714" s="91">
        <f t="shared" si="37"/>
        <v>9.9999999999999936E-2</v>
      </c>
      <c r="Q714" s="92">
        <f t="shared" si="38"/>
        <v>1.4647875000000006</v>
      </c>
      <c r="R714" s="92">
        <f t="shared" si="38"/>
        <v>1.5890000000000011</v>
      </c>
      <c r="S714" s="86">
        <v>22.83</v>
      </c>
      <c r="T714" s="87">
        <v>1120.3199400000001</v>
      </c>
      <c r="U714" s="88">
        <v>13.52</v>
      </c>
      <c r="V714" s="93">
        <f t="shared" si="39"/>
        <v>3.3133780282001847E-2</v>
      </c>
      <c r="W714" s="89">
        <v>18.920000000000002</v>
      </c>
      <c r="X714" s="89">
        <v>2.37</v>
      </c>
      <c r="Y714" s="89">
        <v>1084.3900000000001</v>
      </c>
      <c r="Z714" s="89">
        <v>20200513</v>
      </c>
    </row>
    <row r="715" spans="1:26" x14ac:dyDescent="0.25">
      <c r="A715" s="79" t="s">
        <v>5407</v>
      </c>
      <c r="B715" s="79" t="s">
        <v>5408</v>
      </c>
      <c r="C715" s="80" t="s">
        <v>9617</v>
      </c>
      <c r="D715" s="80" t="s">
        <v>9614</v>
      </c>
      <c r="E715" s="80" t="s">
        <v>9624</v>
      </c>
      <c r="F715" s="80">
        <v>3</v>
      </c>
      <c r="G715" s="81">
        <v>10616.77</v>
      </c>
      <c r="H715" s="82">
        <v>0.63</v>
      </c>
      <c r="I715" s="82">
        <v>0.75</v>
      </c>
      <c r="J715" s="82">
        <v>0.8</v>
      </c>
      <c r="L715" s="83">
        <v>37.119999999999997</v>
      </c>
      <c r="M715" s="83">
        <v>34.81</v>
      </c>
      <c r="N715" s="91">
        <f t="shared" si="37"/>
        <v>0.19047619047619047</v>
      </c>
      <c r="O715" s="91">
        <f t="shared" si="37"/>
        <v>6.6666666666666721E-2</v>
      </c>
      <c r="Q715" s="92">
        <f t="shared" si="38"/>
        <v>1.9487999999999999</v>
      </c>
      <c r="R715" s="92">
        <f t="shared" si="38"/>
        <v>5.2214999999999963</v>
      </c>
      <c r="T715" s="87">
        <v>1736.3769500000001</v>
      </c>
      <c r="V715" s="93">
        <f t="shared" si="39"/>
        <v>0.10114018733075862</v>
      </c>
      <c r="X715" s="89">
        <v>0</v>
      </c>
      <c r="Y715" s="89">
        <v>1576.89</v>
      </c>
    </row>
    <row r="716" spans="1:26" x14ac:dyDescent="0.25">
      <c r="A716" s="79" t="s">
        <v>5409</v>
      </c>
      <c r="B716" s="79" t="s">
        <v>5410</v>
      </c>
      <c r="C716" s="80" t="s">
        <v>9619</v>
      </c>
      <c r="D716" s="80" t="s">
        <v>9634</v>
      </c>
      <c r="E716" s="80" t="s">
        <v>9661</v>
      </c>
      <c r="F716" s="80">
        <v>3</v>
      </c>
      <c r="G716" s="81">
        <v>3405.98</v>
      </c>
      <c r="H716" s="82">
        <v>1.93</v>
      </c>
      <c r="I716" s="82">
        <v>1.92</v>
      </c>
      <c r="J716" s="82">
        <v>2.29</v>
      </c>
      <c r="K716" s="83">
        <v>34.020000000000003</v>
      </c>
      <c r="L716" s="83">
        <v>34.200000000000003</v>
      </c>
      <c r="M716" s="83">
        <v>28.71</v>
      </c>
      <c r="N716" s="91">
        <f t="shared" si="37"/>
        <v>-5.1813471502590719E-3</v>
      </c>
      <c r="O716" s="91">
        <f t="shared" si="37"/>
        <v>0.1927083333333334</v>
      </c>
      <c r="Q716" s="92">
        <f t="shared" si="38"/>
        <v>-66.005999999999943</v>
      </c>
      <c r="R716" s="92">
        <f t="shared" si="38"/>
        <v>1.4898162162162158</v>
      </c>
      <c r="S716" s="86">
        <v>56.89</v>
      </c>
      <c r="T716" s="87">
        <v>280.64001000000002</v>
      </c>
      <c r="U716" s="88">
        <v>16.95</v>
      </c>
      <c r="V716" s="93">
        <f t="shared" si="39"/>
        <v>0.11285593623602193</v>
      </c>
      <c r="W716" s="89">
        <v>-1.96</v>
      </c>
      <c r="X716" s="89">
        <v>1.68</v>
      </c>
      <c r="Y716" s="89">
        <v>252.18</v>
      </c>
      <c r="Z716" s="89">
        <v>20200204</v>
      </c>
    </row>
    <row r="717" spans="1:26" x14ac:dyDescent="0.25">
      <c r="A717" s="79" t="s">
        <v>5413</v>
      </c>
      <c r="B717" s="79" t="s">
        <v>5414</v>
      </c>
      <c r="C717" s="80" t="s">
        <v>9613</v>
      </c>
      <c r="D717" s="80" t="s">
        <v>9643</v>
      </c>
      <c r="E717" s="80" t="s">
        <v>9760</v>
      </c>
      <c r="F717" s="80">
        <v>12</v>
      </c>
      <c r="G717" s="81">
        <v>30431.279999999999</v>
      </c>
      <c r="H717" s="82">
        <v>3.85</v>
      </c>
      <c r="I717" s="82">
        <v>4.17</v>
      </c>
      <c r="J717" s="82">
        <v>4.6100000000000003</v>
      </c>
      <c r="K717" s="83">
        <v>29.15</v>
      </c>
      <c r="L717" s="83">
        <v>25.85</v>
      </c>
      <c r="M717" s="83">
        <v>23.37</v>
      </c>
      <c r="N717" s="91">
        <f t="shared" si="37"/>
        <v>8.3116883116883075E-2</v>
      </c>
      <c r="O717" s="91">
        <f t="shared" si="37"/>
        <v>0.10551558752997611</v>
      </c>
      <c r="P717" s="85">
        <v>3.1</v>
      </c>
      <c r="Q717" s="92">
        <f t="shared" si="38"/>
        <v>3.1100781250000016</v>
      </c>
      <c r="R717" s="92">
        <f t="shared" si="38"/>
        <v>2.2148386363636345</v>
      </c>
      <c r="S717" s="86">
        <v>972.97</v>
      </c>
      <c r="T717" s="87">
        <v>9967.8740199999993</v>
      </c>
      <c r="U717" s="88">
        <v>-5.54</v>
      </c>
      <c r="V717" s="93">
        <f t="shared" si="39"/>
        <v>0.11923130698405561</v>
      </c>
      <c r="W717" s="89">
        <v>2.94</v>
      </c>
      <c r="X717" s="89">
        <v>0.56000000000000005</v>
      </c>
      <c r="Y717" s="89">
        <v>8906</v>
      </c>
      <c r="Z717" s="89">
        <v>20200211</v>
      </c>
    </row>
    <row r="718" spans="1:26" x14ac:dyDescent="0.25">
      <c r="A718" s="79" t="s">
        <v>5417</v>
      </c>
      <c r="B718" s="79" t="s">
        <v>5418</v>
      </c>
      <c r="C718" s="80" t="s">
        <v>9617</v>
      </c>
      <c r="D718" s="80" t="s">
        <v>9626</v>
      </c>
      <c r="E718" s="80" t="s">
        <v>9627</v>
      </c>
      <c r="F718" s="80">
        <v>12</v>
      </c>
      <c r="G718" s="81">
        <v>8463.4500000000007</v>
      </c>
      <c r="H718" s="82">
        <v>2.82</v>
      </c>
      <c r="I718" s="82">
        <v>2.33</v>
      </c>
      <c r="J718" s="82">
        <v>2.2400000000000002</v>
      </c>
      <c r="K718" s="83">
        <v>14.71</v>
      </c>
      <c r="L718" s="83">
        <v>18.21</v>
      </c>
      <c r="M718" s="83">
        <v>18.97</v>
      </c>
      <c r="N718" s="91">
        <f t="shared" si="37"/>
        <v>-0.17375886524822687</v>
      </c>
      <c r="O718" s="91">
        <f t="shared" si="37"/>
        <v>-3.8626609442060027E-2</v>
      </c>
      <c r="Q718" s="92">
        <f t="shared" si="38"/>
        <v>-1.0480040816326537</v>
      </c>
      <c r="R718" s="92">
        <f t="shared" si="38"/>
        <v>-4.9111222222222297</v>
      </c>
      <c r="S718" s="86">
        <v>27.56</v>
      </c>
      <c r="T718" s="87">
        <v>2708.8769499999999</v>
      </c>
      <c r="U718" s="88">
        <v>6.33</v>
      </c>
      <c r="V718" s="93">
        <f t="shared" si="39"/>
        <v>-5.6590773742150977E-2</v>
      </c>
      <c r="W718" s="89">
        <v>16.899999999999999</v>
      </c>
      <c r="X718" s="89">
        <v>3.05</v>
      </c>
      <c r="Y718" s="89">
        <v>2871.37</v>
      </c>
      <c r="Z718" s="89">
        <v>20200204</v>
      </c>
    </row>
    <row r="719" spans="1:26" x14ac:dyDescent="0.25">
      <c r="A719" s="79" t="s">
        <v>5421</v>
      </c>
      <c r="B719" s="79" t="s">
        <v>5422</v>
      </c>
      <c r="C719" s="80" t="s">
        <v>9613</v>
      </c>
      <c r="D719" s="80" t="s">
        <v>9667</v>
      </c>
      <c r="E719" s="80" t="s">
        <v>9713</v>
      </c>
      <c r="F719" s="80">
        <v>3</v>
      </c>
      <c r="G719" s="81">
        <v>45555.01</v>
      </c>
      <c r="H719" s="82">
        <v>3.79</v>
      </c>
      <c r="I719" s="82">
        <v>3.12</v>
      </c>
      <c r="J719" s="82">
        <v>3.75</v>
      </c>
      <c r="K719" s="83">
        <v>9.5500000000000007</v>
      </c>
      <c r="L719" s="83">
        <v>8.3000000000000007</v>
      </c>
      <c r="M719" s="83">
        <v>6.9</v>
      </c>
      <c r="N719" s="91">
        <f t="shared" si="37"/>
        <v>-0.17678100263852239</v>
      </c>
      <c r="O719" s="91">
        <f t="shared" si="37"/>
        <v>0.20192307692307687</v>
      </c>
      <c r="P719" s="85">
        <v>1.1100000000000001</v>
      </c>
      <c r="Q719" s="92">
        <f t="shared" si="38"/>
        <v>-0.46950746268656729</v>
      </c>
      <c r="R719" s="92">
        <f t="shared" si="38"/>
        <v>0.34171428571428586</v>
      </c>
      <c r="S719" s="86">
        <v>6.14</v>
      </c>
      <c r="T719" s="87">
        <v>139232.95311999999</v>
      </c>
      <c r="U719" s="88">
        <v>5.51</v>
      </c>
      <c r="V719" s="93">
        <f t="shared" si="39"/>
        <v>-2.8700525975100057E-2</v>
      </c>
      <c r="W719" s="89">
        <v>14.29</v>
      </c>
      <c r="X719" s="89">
        <v>3.14</v>
      </c>
      <c r="Y719" s="89">
        <v>143347.09</v>
      </c>
      <c r="Z719" s="89">
        <v>20200207</v>
      </c>
    </row>
    <row r="720" spans="1:26" x14ac:dyDescent="0.25">
      <c r="A720" s="79" t="s">
        <v>5451</v>
      </c>
      <c r="B720" s="79" t="s">
        <v>5452</v>
      </c>
      <c r="C720" s="80" t="s">
        <v>9613</v>
      </c>
      <c r="D720" s="80" t="s">
        <v>57</v>
      </c>
      <c r="E720" s="80" t="s">
        <v>9650</v>
      </c>
      <c r="F720" s="80">
        <v>12</v>
      </c>
      <c r="G720" s="81">
        <v>7117.59</v>
      </c>
      <c r="H720" s="82">
        <v>1.92</v>
      </c>
      <c r="I720" s="82">
        <v>1.98</v>
      </c>
      <c r="J720" s="82">
        <v>2.4300000000000002</v>
      </c>
      <c r="K720" s="83">
        <v>18.18</v>
      </c>
      <c r="L720" s="83">
        <v>9.4600000000000009</v>
      </c>
      <c r="M720" s="83">
        <v>7.71</v>
      </c>
      <c r="N720" s="91">
        <f t="shared" si="37"/>
        <v>3.1250000000000028E-2</v>
      </c>
      <c r="O720" s="91">
        <f t="shared" si="37"/>
        <v>0.22727272727272738</v>
      </c>
      <c r="P720" s="85">
        <v>0.72</v>
      </c>
      <c r="Q720" s="92">
        <f t="shared" si="38"/>
        <v>3.0271999999999979</v>
      </c>
      <c r="R720" s="92">
        <f t="shared" si="38"/>
        <v>0.33923999999999987</v>
      </c>
      <c r="S720" s="86">
        <v>3.36</v>
      </c>
      <c r="T720" s="87">
        <v>23556.630850000001</v>
      </c>
      <c r="U720" s="88">
        <v>6.75</v>
      </c>
      <c r="V720" s="93">
        <f t="shared" si="39"/>
        <v>-4.6456636514033374E-2</v>
      </c>
      <c r="X720" s="89">
        <v>2.76</v>
      </c>
      <c r="Y720" s="89">
        <v>24704.31</v>
      </c>
      <c r="Z720" s="89">
        <v>20200317</v>
      </c>
    </row>
    <row r="721" spans="1:26" x14ac:dyDescent="0.25">
      <c r="A721" s="79" t="s">
        <v>5453</v>
      </c>
      <c r="B721" s="79" t="s">
        <v>5454</v>
      </c>
      <c r="C721" s="80" t="s">
        <v>9617</v>
      </c>
      <c r="D721" s="80" t="s">
        <v>9611</v>
      </c>
      <c r="E721" s="80" t="s">
        <v>9789</v>
      </c>
      <c r="F721" s="80">
        <v>3</v>
      </c>
      <c r="G721" s="81">
        <v>36997.49</v>
      </c>
      <c r="H721" s="82">
        <v>2.92</v>
      </c>
      <c r="I721" s="82">
        <v>3.17</v>
      </c>
      <c r="J721" s="82">
        <v>3.28</v>
      </c>
      <c r="K721" s="83">
        <v>31.83</v>
      </c>
      <c r="L721" s="83">
        <v>30.72</v>
      </c>
      <c r="M721" s="83">
        <v>29.69</v>
      </c>
      <c r="N721" s="91">
        <f t="shared" si="37"/>
        <v>8.5616438356164379E-2</v>
      </c>
      <c r="O721" s="91">
        <f t="shared" si="37"/>
        <v>3.4700315457413214E-2</v>
      </c>
      <c r="P721" s="85">
        <v>3.07</v>
      </c>
      <c r="Q721" s="92">
        <f t="shared" si="38"/>
        <v>3.5880959999999997</v>
      </c>
      <c r="R721" s="92">
        <f t="shared" si="38"/>
        <v>8.5561181818181904</v>
      </c>
      <c r="S721" s="86">
        <v>19.98</v>
      </c>
      <c r="T721" s="87">
        <v>5364.2202100000004</v>
      </c>
      <c r="U721" s="88">
        <v>5.29</v>
      </c>
      <c r="V721" s="93">
        <f t="shared" si="39"/>
        <v>3.8808519661800898E-2</v>
      </c>
      <c r="W721" s="89">
        <v>-5.48</v>
      </c>
      <c r="X721" s="89">
        <v>0.67</v>
      </c>
      <c r="Y721" s="89">
        <v>5163.82</v>
      </c>
      <c r="Z721" s="89">
        <v>20200207</v>
      </c>
    </row>
    <row r="722" spans="1:26" x14ac:dyDescent="0.25">
      <c r="A722" s="79" t="s">
        <v>5455</v>
      </c>
      <c r="B722" s="79" t="s">
        <v>5456</v>
      </c>
      <c r="C722" s="80" t="s">
        <v>9613</v>
      </c>
      <c r="D722" s="80" t="s">
        <v>9667</v>
      </c>
      <c r="E722" s="80" t="s">
        <v>9801</v>
      </c>
      <c r="F722" s="80">
        <v>12</v>
      </c>
      <c r="G722" s="81">
        <v>5261.37</v>
      </c>
      <c r="H722" s="82">
        <v>2.65</v>
      </c>
      <c r="I722" s="82">
        <v>3</v>
      </c>
      <c r="J722" s="82">
        <v>3.31</v>
      </c>
      <c r="K722" s="83">
        <v>12.77</v>
      </c>
      <c r="L722" s="83">
        <v>11.38</v>
      </c>
      <c r="M722" s="83">
        <v>10.3</v>
      </c>
      <c r="N722" s="91">
        <f t="shared" si="37"/>
        <v>0.13207547169811323</v>
      </c>
      <c r="O722" s="91">
        <f t="shared" si="37"/>
        <v>0.10333333333333335</v>
      </c>
      <c r="P722" s="85">
        <v>1.42</v>
      </c>
      <c r="Q722" s="92">
        <f t="shared" si="38"/>
        <v>0.8616285714285713</v>
      </c>
      <c r="R722" s="92">
        <f t="shared" si="38"/>
        <v>0.99677419354838714</v>
      </c>
      <c r="S722" s="86">
        <v>28.87</v>
      </c>
      <c r="T722" s="87">
        <v>4544.0917900000004</v>
      </c>
      <c r="U722" s="88">
        <v>-2.59</v>
      </c>
      <c r="V722" s="93">
        <f t="shared" si="39"/>
        <v>-0.15250470645064421</v>
      </c>
      <c r="W722" s="89">
        <v>80</v>
      </c>
      <c r="X722" s="89">
        <v>4.4000000000000004</v>
      </c>
      <c r="Y722" s="89">
        <v>5361.79</v>
      </c>
      <c r="Z722" s="89">
        <v>20200428</v>
      </c>
    </row>
    <row r="723" spans="1:26" x14ac:dyDescent="0.25">
      <c r="A723" s="79" t="s">
        <v>5461</v>
      </c>
      <c r="B723" s="79" t="s">
        <v>5462</v>
      </c>
      <c r="C723" s="80" t="s">
        <v>9619</v>
      </c>
      <c r="D723" s="80" t="s">
        <v>9626</v>
      </c>
      <c r="E723" s="80" t="s">
        <v>9632</v>
      </c>
      <c r="F723" s="80">
        <v>9</v>
      </c>
      <c r="G723" s="81">
        <v>14118.25</v>
      </c>
      <c r="H723" s="82">
        <v>2.44</v>
      </c>
      <c r="I723" s="82">
        <v>2.65</v>
      </c>
      <c r="J723" s="82">
        <v>2.85</v>
      </c>
      <c r="K723" s="83">
        <v>21.71</v>
      </c>
      <c r="L723" s="83">
        <v>20.23</v>
      </c>
      <c r="M723" s="83">
        <v>18.829999999999998</v>
      </c>
      <c r="N723" s="91">
        <f t="shared" si="37"/>
        <v>8.6065573770491788E-2</v>
      </c>
      <c r="O723" s="91">
        <f t="shared" si="37"/>
        <v>7.5471698113207614E-2</v>
      </c>
      <c r="P723" s="85">
        <v>2.36</v>
      </c>
      <c r="Q723" s="92">
        <f t="shared" si="38"/>
        <v>2.3505333333333338</v>
      </c>
      <c r="R723" s="92">
        <f t="shared" si="38"/>
        <v>2.4949749999999975</v>
      </c>
      <c r="S723" s="86">
        <v>30.47</v>
      </c>
      <c r="T723" s="87">
        <v>3255.4609300000002</v>
      </c>
      <c r="U723" s="88">
        <v>5.87</v>
      </c>
      <c r="V723" s="93">
        <f t="shared" si="39"/>
        <v>-3.3213277700234606E-2</v>
      </c>
      <c r="W723" s="89">
        <v>0</v>
      </c>
      <c r="X723" s="89">
        <v>0</v>
      </c>
      <c r="Y723" s="89">
        <v>3367.3</v>
      </c>
      <c r="Z723" s="89">
        <v>20200506</v>
      </c>
    </row>
    <row r="724" spans="1:26" x14ac:dyDescent="0.25">
      <c r="A724" s="79" t="s">
        <v>5463</v>
      </c>
      <c r="B724" s="79" t="s">
        <v>5464</v>
      </c>
      <c r="C724" s="80" t="s">
        <v>9619</v>
      </c>
      <c r="D724" s="80" t="s">
        <v>9634</v>
      </c>
      <c r="E724" s="80" t="s">
        <v>9728</v>
      </c>
      <c r="F724" s="80">
        <v>12</v>
      </c>
      <c r="G724" s="81">
        <v>3214.95</v>
      </c>
      <c r="H724" s="82">
        <v>1.71</v>
      </c>
      <c r="I724" s="82">
        <v>1.68</v>
      </c>
      <c r="J724" s="82">
        <v>1.76</v>
      </c>
      <c r="K724" s="83">
        <v>11.14</v>
      </c>
      <c r="L724" s="83">
        <v>11.49</v>
      </c>
      <c r="M724" s="83">
        <v>10.93</v>
      </c>
      <c r="N724" s="91">
        <f t="shared" si="37"/>
        <v>-1.7543859649122823E-2</v>
      </c>
      <c r="O724" s="91">
        <f t="shared" si="37"/>
        <v>4.7619047619047665E-2</v>
      </c>
      <c r="Q724" s="92">
        <f t="shared" si="38"/>
        <v>-6.5492999999999935</v>
      </c>
      <c r="R724" s="92">
        <f t="shared" si="38"/>
        <v>2.2952999999999979</v>
      </c>
      <c r="S724" s="86">
        <v>11.91</v>
      </c>
      <c r="T724" s="87">
        <v>661.59996999999998</v>
      </c>
      <c r="U724" s="88">
        <v>19.059999999999999</v>
      </c>
      <c r="V724" s="93">
        <f t="shared" si="39"/>
        <v>-0.1907034006116208</v>
      </c>
      <c r="W724" s="89">
        <v>4.76</v>
      </c>
      <c r="X724" s="89">
        <v>2.7</v>
      </c>
      <c r="Y724" s="89">
        <v>817.5</v>
      </c>
      <c r="Z724" s="89">
        <v>20200416</v>
      </c>
    </row>
    <row r="725" spans="1:26" x14ac:dyDescent="0.25">
      <c r="A725" s="79" t="s">
        <v>5467</v>
      </c>
      <c r="B725" s="79" t="s">
        <v>5468</v>
      </c>
      <c r="C725" s="80" t="s">
        <v>9613</v>
      </c>
      <c r="D725" s="80" t="s">
        <v>9737</v>
      </c>
      <c r="E725" s="80" t="s">
        <v>9738</v>
      </c>
      <c r="F725" s="80">
        <v>12</v>
      </c>
      <c r="G725" s="81">
        <v>122413.88</v>
      </c>
      <c r="H725" s="82">
        <v>8.14</v>
      </c>
      <c r="I725" s="82">
        <v>8.81</v>
      </c>
      <c r="J725" s="82">
        <v>9.5299999999999994</v>
      </c>
      <c r="K725" s="83">
        <v>21</v>
      </c>
      <c r="L725" s="83">
        <v>19.43</v>
      </c>
      <c r="M725" s="83">
        <v>17.97</v>
      </c>
      <c r="N725" s="91">
        <f t="shared" si="37"/>
        <v>8.2309582309582296E-2</v>
      </c>
      <c r="O725" s="91">
        <f t="shared" si="37"/>
        <v>8.1725312145289317E-2</v>
      </c>
      <c r="P725" s="85">
        <v>2.1</v>
      </c>
      <c r="Q725" s="92">
        <f t="shared" si="38"/>
        <v>2.3606000000000003</v>
      </c>
      <c r="R725" s="92">
        <f t="shared" si="38"/>
        <v>2.1988291666666702</v>
      </c>
      <c r="S725" s="86">
        <v>32.21</v>
      </c>
      <c r="T725" s="87">
        <v>37719.960930000001</v>
      </c>
      <c r="U725" s="88">
        <v>0.1</v>
      </c>
      <c r="V725" s="93">
        <f t="shared" si="39"/>
        <v>2.7539865700509442E-2</v>
      </c>
      <c r="W725" s="89">
        <v>0.98</v>
      </c>
      <c r="X725" s="89">
        <v>2.1</v>
      </c>
      <c r="Y725" s="89">
        <v>36709</v>
      </c>
      <c r="Z725" s="89">
        <v>20200416</v>
      </c>
    </row>
    <row r="726" spans="1:26" x14ac:dyDescent="0.25">
      <c r="A726" s="79" t="s">
        <v>5473</v>
      </c>
      <c r="B726" s="79" t="s">
        <v>5474</v>
      </c>
      <c r="C726" s="80" t="s">
        <v>9613</v>
      </c>
      <c r="D726" s="80" t="s">
        <v>9669</v>
      </c>
      <c r="E726" s="80" t="s">
        <v>9815</v>
      </c>
      <c r="F726" s="80">
        <v>9</v>
      </c>
      <c r="G726" s="81">
        <v>4466.37</v>
      </c>
      <c r="H726" s="82">
        <v>1.59</v>
      </c>
      <c r="I726" s="82">
        <v>0.3</v>
      </c>
      <c r="J726" s="82">
        <v>0.41</v>
      </c>
      <c r="K726" s="83">
        <v>25.79</v>
      </c>
      <c r="L726" s="83">
        <v>136.29</v>
      </c>
      <c r="M726" s="83">
        <v>100.44</v>
      </c>
      <c r="N726" s="91">
        <f t="shared" si="37"/>
        <v>-0.81132075471698106</v>
      </c>
      <c r="O726" s="91">
        <f t="shared" si="37"/>
        <v>0.36666666666666664</v>
      </c>
      <c r="P726" s="85">
        <v>8.4499999999999993</v>
      </c>
      <c r="Q726" s="92">
        <f t="shared" si="38"/>
        <v>-1.6798534883720933</v>
      </c>
      <c r="R726" s="92">
        <f t="shared" si="38"/>
        <v>2.7392727272727275</v>
      </c>
      <c r="S726" s="86">
        <v>4.25</v>
      </c>
      <c r="T726" s="87">
        <v>2447.46704</v>
      </c>
      <c r="U726" s="88">
        <v>-4.24</v>
      </c>
      <c r="V726" s="93">
        <f t="shared" si="39"/>
        <v>-0.12543298707517261</v>
      </c>
      <c r="W726" s="89">
        <v>85.71</v>
      </c>
      <c r="X726" s="89">
        <v>6.97</v>
      </c>
      <c r="Y726" s="89">
        <v>2798.49</v>
      </c>
      <c r="Z726" s="89">
        <v>20200422</v>
      </c>
    </row>
    <row r="727" spans="1:26" x14ac:dyDescent="0.25">
      <c r="A727" s="79" t="s">
        <v>5475</v>
      </c>
      <c r="B727" s="79" t="s">
        <v>5476</v>
      </c>
      <c r="C727" s="80" t="s">
        <v>9613</v>
      </c>
      <c r="D727" s="80" t="s">
        <v>9611</v>
      </c>
      <c r="E727" s="80" t="s">
        <v>9816</v>
      </c>
      <c r="F727" s="80">
        <v>10</v>
      </c>
      <c r="G727" s="81">
        <v>18281.97</v>
      </c>
      <c r="H727" s="82">
        <v>1.74</v>
      </c>
      <c r="I727" s="82">
        <v>1.86</v>
      </c>
      <c r="J727" s="82">
        <v>1.95</v>
      </c>
      <c r="K727" s="83">
        <v>7.94</v>
      </c>
      <c r="L727" s="83">
        <v>7.62</v>
      </c>
      <c r="M727" s="83">
        <v>7.24</v>
      </c>
      <c r="N727" s="91">
        <f t="shared" si="37"/>
        <v>6.8965517241379379E-2</v>
      </c>
      <c r="O727" s="91">
        <f t="shared" si="37"/>
        <v>4.8387096774193471E-2</v>
      </c>
      <c r="P727" s="85">
        <v>1.1399999999999999</v>
      </c>
      <c r="Q727" s="92">
        <f t="shared" si="38"/>
        <v>1.1048999999999989</v>
      </c>
      <c r="R727" s="92">
        <f t="shared" si="38"/>
        <v>1.4962666666666691</v>
      </c>
      <c r="S727" s="86">
        <v>13.55</v>
      </c>
      <c r="T727" s="87">
        <v>29189.183590000001</v>
      </c>
      <c r="U727" s="88">
        <v>-13.23</v>
      </c>
      <c r="V727" s="93">
        <f t="shared" si="39"/>
        <v>1.8597422344259671E-3</v>
      </c>
      <c r="W727" s="89">
        <v>6.52</v>
      </c>
      <c r="X727" s="89">
        <v>3.39</v>
      </c>
      <c r="Y727" s="89">
        <v>29135</v>
      </c>
      <c r="Z727" s="89">
        <v>20200220</v>
      </c>
    </row>
    <row r="728" spans="1:26" x14ac:dyDescent="0.25">
      <c r="A728" s="79" t="s">
        <v>5477</v>
      </c>
      <c r="B728" s="79" t="s">
        <v>5478</v>
      </c>
      <c r="C728" s="80" t="s">
        <v>9613</v>
      </c>
      <c r="D728" s="80" t="s">
        <v>9634</v>
      </c>
      <c r="E728" s="80" t="s">
        <v>9676</v>
      </c>
      <c r="F728" s="80">
        <v>12</v>
      </c>
      <c r="G728" s="81">
        <v>5656.04</v>
      </c>
      <c r="H728" s="82">
        <v>2.0299999999999998</v>
      </c>
      <c r="I728" s="82">
        <v>2.1800000000000002</v>
      </c>
      <c r="J728" s="82">
        <v>2.2999999999999998</v>
      </c>
      <c r="K728" s="83">
        <v>18.53</v>
      </c>
      <c r="L728" s="83">
        <v>16.77</v>
      </c>
      <c r="M728" s="83">
        <v>15.87</v>
      </c>
      <c r="N728" s="91">
        <f t="shared" si="37"/>
        <v>7.3891625615763734E-2</v>
      </c>
      <c r="O728" s="91">
        <f t="shared" si="37"/>
        <v>5.5045871559632871E-2</v>
      </c>
      <c r="P728" s="85">
        <v>2.4900000000000002</v>
      </c>
      <c r="Q728" s="92">
        <f t="shared" si="38"/>
        <v>2.2695399999999943</v>
      </c>
      <c r="R728" s="92">
        <f t="shared" si="38"/>
        <v>2.8830500000000079</v>
      </c>
      <c r="S728" s="86">
        <v>1.27</v>
      </c>
      <c r="T728" s="87">
        <v>891.23999000000003</v>
      </c>
      <c r="U728" s="88">
        <v>23.65</v>
      </c>
      <c r="V728" s="93">
        <f t="shared" si="39"/>
        <v>0.22352487575849109</v>
      </c>
      <c r="W728" s="89">
        <v>0</v>
      </c>
      <c r="X728" s="89">
        <v>2.74</v>
      </c>
      <c r="Y728" s="89">
        <v>728.42</v>
      </c>
      <c r="Z728" s="89">
        <v>20200220</v>
      </c>
    </row>
    <row r="729" spans="1:26" x14ac:dyDescent="0.25">
      <c r="A729" s="79" t="s">
        <v>5479</v>
      </c>
      <c r="B729" s="79" t="s">
        <v>5480</v>
      </c>
      <c r="C729" s="80" t="s">
        <v>9613</v>
      </c>
      <c r="D729" s="80" t="s">
        <v>9611</v>
      </c>
      <c r="E729" s="80" t="s">
        <v>9623</v>
      </c>
      <c r="F729" s="80">
        <v>10</v>
      </c>
      <c r="G729" s="81">
        <v>30952.89</v>
      </c>
      <c r="H729" s="82">
        <v>2.21</v>
      </c>
      <c r="I729" s="82">
        <v>2.29</v>
      </c>
      <c r="J729" s="82">
        <v>2.35</v>
      </c>
      <c r="K729" s="83">
        <v>9.5500000000000007</v>
      </c>
      <c r="L729" s="83">
        <v>9.32</v>
      </c>
      <c r="M729" s="83">
        <v>9.0500000000000007</v>
      </c>
      <c r="N729" s="91">
        <f t="shared" si="37"/>
        <v>3.6199095022624465E-2</v>
      </c>
      <c r="O729" s="91">
        <f t="shared" si="37"/>
        <v>2.6200873362445438E-2</v>
      </c>
      <c r="P729" s="85">
        <v>4.66</v>
      </c>
      <c r="Q729" s="92">
        <f t="shared" si="38"/>
        <v>2.5746499999999979</v>
      </c>
      <c r="R729" s="92">
        <f t="shared" si="38"/>
        <v>3.454083333333331</v>
      </c>
      <c r="S729" s="86">
        <v>-241.43</v>
      </c>
      <c r="T729" s="87">
        <v>58049.777340000001</v>
      </c>
      <c r="U729" s="88">
        <v>-12.8</v>
      </c>
      <c r="V729" s="93">
        <f t="shared" si="39"/>
        <v>-1.2019583702089991E-2</v>
      </c>
      <c r="W729" s="89">
        <v>3.45</v>
      </c>
      <c r="X729" s="89">
        <v>3.31</v>
      </c>
      <c r="Y729" s="89">
        <v>58756</v>
      </c>
      <c r="Z729" s="89">
        <v>20200226</v>
      </c>
    </row>
    <row r="730" spans="1:26" x14ac:dyDescent="0.25">
      <c r="A730" s="79" t="s">
        <v>5484</v>
      </c>
      <c r="B730" s="79" t="s">
        <v>5485</v>
      </c>
      <c r="C730" s="80" t="s">
        <v>9619</v>
      </c>
      <c r="D730" s="80" t="s">
        <v>9626</v>
      </c>
      <c r="E730" s="80" t="s">
        <v>9774</v>
      </c>
      <c r="F730" s="80">
        <v>1</v>
      </c>
      <c r="G730" s="81">
        <v>4761.67</v>
      </c>
      <c r="H730" s="82">
        <v>1.5</v>
      </c>
      <c r="I730" s="82">
        <v>1.72</v>
      </c>
      <c r="J730" s="82">
        <v>2.14</v>
      </c>
      <c r="K730" s="83">
        <v>41.99</v>
      </c>
      <c r="L730" s="83">
        <v>38.979999999999997</v>
      </c>
      <c r="M730" s="83">
        <v>31.42</v>
      </c>
      <c r="N730" s="91">
        <f t="shared" si="37"/>
        <v>0.14666666666666664</v>
      </c>
      <c r="O730" s="91">
        <f t="shared" si="37"/>
        <v>0.24418604651162801</v>
      </c>
      <c r="P730" s="85">
        <v>1.56</v>
      </c>
      <c r="Q730" s="92">
        <f t="shared" si="38"/>
        <v>2.6577272727272732</v>
      </c>
      <c r="R730" s="92">
        <f t="shared" si="38"/>
        <v>1.2867238095238089</v>
      </c>
      <c r="S730" s="86">
        <v>11.31</v>
      </c>
      <c r="T730" s="87">
        <v>823.67199000000005</v>
      </c>
      <c r="U730" s="88">
        <v>33.49</v>
      </c>
      <c r="V730" s="93">
        <f t="shared" si="39"/>
        <v>1.867539305110709</v>
      </c>
      <c r="W730" s="89">
        <v>113.64</v>
      </c>
      <c r="X730" s="89">
        <v>0</v>
      </c>
      <c r="Y730" s="89">
        <v>287.24</v>
      </c>
      <c r="Z730" s="89">
        <v>20200316</v>
      </c>
    </row>
    <row r="731" spans="1:26" x14ac:dyDescent="0.25">
      <c r="A731" s="79" t="s">
        <v>5486</v>
      </c>
      <c r="B731" s="79" t="s">
        <v>5487</v>
      </c>
      <c r="C731" s="80" t="s">
        <v>9613</v>
      </c>
      <c r="D731" s="80" t="s">
        <v>9634</v>
      </c>
      <c r="E731" s="80" t="s">
        <v>9676</v>
      </c>
      <c r="F731" s="80">
        <v>12</v>
      </c>
      <c r="G731" s="81">
        <v>4841.25</v>
      </c>
      <c r="H731" s="82">
        <v>1.6</v>
      </c>
      <c r="I731" s="82">
        <v>1.66</v>
      </c>
      <c r="J731" s="82">
        <v>1.73</v>
      </c>
      <c r="K731" s="83">
        <v>22.77</v>
      </c>
      <c r="L731" s="83">
        <v>21.83</v>
      </c>
      <c r="M731" s="83">
        <v>20.9</v>
      </c>
      <c r="N731" s="91">
        <f t="shared" si="37"/>
        <v>3.7499999999999895E-2</v>
      </c>
      <c r="O731" s="91">
        <f t="shared" si="37"/>
        <v>4.2168674698795219E-2</v>
      </c>
      <c r="P731" s="85">
        <v>9.92</v>
      </c>
      <c r="Q731" s="92">
        <f t="shared" si="38"/>
        <v>5.8213333333333495</v>
      </c>
      <c r="R731" s="92">
        <f t="shared" si="38"/>
        <v>4.95628571428571</v>
      </c>
      <c r="S731" s="86">
        <v>1.59</v>
      </c>
      <c r="T731" s="87">
        <v>496.36700000000002</v>
      </c>
      <c r="U731" s="88">
        <v>4.62</v>
      </c>
      <c r="V731" s="93">
        <f t="shared" si="39"/>
        <v>0.10208263949021966</v>
      </c>
      <c r="W731" s="89">
        <v>2.56</v>
      </c>
      <c r="X731" s="89">
        <v>3.31</v>
      </c>
      <c r="Y731" s="89">
        <v>450.39</v>
      </c>
      <c r="Z731" s="89">
        <v>20200212</v>
      </c>
    </row>
    <row r="732" spans="1:26" x14ac:dyDescent="0.25">
      <c r="A732" s="79" t="s">
        <v>5488</v>
      </c>
      <c r="B732" s="79" t="s">
        <v>5489</v>
      </c>
      <c r="C732" s="80" t="s">
        <v>9613</v>
      </c>
      <c r="D732" s="80" t="s">
        <v>9643</v>
      </c>
      <c r="E732" s="80" t="s">
        <v>9719</v>
      </c>
      <c r="F732" s="80">
        <v>4</v>
      </c>
      <c r="G732" s="81">
        <v>4398.8900000000003</v>
      </c>
      <c r="H732" s="82">
        <v>1.98</v>
      </c>
      <c r="I732" s="82">
        <v>2.4500000000000002</v>
      </c>
      <c r="J732" s="82">
        <v>2.5499999999999998</v>
      </c>
      <c r="K732" s="83">
        <v>10.38</v>
      </c>
      <c r="L732" s="83">
        <v>9.18</v>
      </c>
      <c r="M732" s="83">
        <v>8.83</v>
      </c>
      <c r="N732" s="91">
        <f t="shared" si="37"/>
        <v>0.23737373737373749</v>
      </c>
      <c r="O732" s="91">
        <f t="shared" si="37"/>
        <v>4.0816326530612096E-2</v>
      </c>
      <c r="P732" s="85">
        <v>0.92</v>
      </c>
      <c r="Q732" s="92">
        <f t="shared" si="38"/>
        <v>0.38673191489361686</v>
      </c>
      <c r="R732" s="92">
        <f t="shared" si="38"/>
        <v>2.1633500000000079</v>
      </c>
      <c r="S732" s="86">
        <v>332.04</v>
      </c>
      <c r="T732" s="87">
        <v>3167.8020000000001</v>
      </c>
      <c r="U732" s="88">
        <v>0.14000000000000001</v>
      </c>
      <c r="V732" s="93">
        <f t="shared" si="39"/>
        <v>2.356214134312155E-2</v>
      </c>
      <c r="W732" s="89">
        <v>6.59</v>
      </c>
      <c r="X732" s="89">
        <v>4.62</v>
      </c>
      <c r="Y732" s="89">
        <v>3094.88</v>
      </c>
      <c r="Z732" s="89">
        <v>20200305</v>
      </c>
    </row>
    <row r="733" spans="1:26" x14ac:dyDescent="0.25">
      <c r="A733" s="79" t="s">
        <v>5490</v>
      </c>
      <c r="B733" s="79" t="s">
        <v>5491</v>
      </c>
      <c r="C733" s="80" t="s">
        <v>9613</v>
      </c>
      <c r="D733" s="80" t="s">
        <v>9626</v>
      </c>
      <c r="E733" s="80" t="s">
        <v>9629</v>
      </c>
      <c r="F733" s="80">
        <v>9</v>
      </c>
      <c r="G733" s="81">
        <v>7162.67</v>
      </c>
      <c r="H733" s="82">
        <v>5.05</v>
      </c>
      <c r="I733" s="82">
        <v>5.55</v>
      </c>
      <c r="J733" s="82">
        <v>6.21</v>
      </c>
      <c r="K733" s="83">
        <v>20.6</v>
      </c>
      <c r="L733" s="83">
        <v>19.28</v>
      </c>
      <c r="M733" s="83">
        <v>17.23</v>
      </c>
      <c r="N733" s="91">
        <f t="shared" si="37"/>
        <v>9.9009900990099015E-2</v>
      </c>
      <c r="O733" s="91">
        <f t="shared" si="37"/>
        <v>0.11891891891891895</v>
      </c>
      <c r="P733" s="85">
        <v>1.74</v>
      </c>
      <c r="Q733" s="92">
        <f t="shared" si="38"/>
        <v>1.9472800000000001</v>
      </c>
      <c r="R733" s="92">
        <f t="shared" si="38"/>
        <v>1.4488863636363634</v>
      </c>
      <c r="S733" s="86">
        <v>21.87</v>
      </c>
      <c r="T733" s="87">
        <v>2936.7819800000002</v>
      </c>
      <c r="U733" s="88">
        <v>9.2799999999999994</v>
      </c>
      <c r="V733" s="93">
        <f t="shared" si="39"/>
        <v>1.0140673477109351E-2</v>
      </c>
      <c r="W733" s="89">
        <v>4.63</v>
      </c>
      <c r="X733" s="89">
        <v>0.79</v>
      </c>
      <c r="Y733" s="89">
        <v>2907.3</v>
      </c>
      <c r="Z733" s="89">
        <v>20200424</v>
      </c>
    </row>
    <row r="734" spans="1:26" x14ac:dyDescent="0.25">
      <c r="A734" s="79" t="s">
        <v>5496</v>
      </c>
      <c r="B734" s="79" t="s">
        <v>5497</v>
      </c>
      <c r="C734" s="80" t="s">
        <v>9617</v>
      </c>
      <c r="D734" s="80" t="s">
        <v>9634</v>
      </c>
      <c r="E734" s="80" t="s">
        <v>9661</v>
      </c>
      <c r="F734" s="80">
        <v>6</v>
      </c>
      <c r="G734" s="81">
        <v>10726.7</v>
      </c>
      <c r="H734" s="82">
        <v>1.29</v>
      </c>
      <c r="I734" s="82">
        <v>1.53</v>
      </c>
      <c r="J734" s="82">
        <v>1.65</v>
      </c>
      <c r="L734" s="83">
        <v>29.56</v>
      </c>
      <c r="M734" s="83">
        <v>27.41</v>
      </c>
      <c r="N734" s="91">
        <f t="shared" si="37"/>
        <v>0.18604651162790697</v>
      </c>
      <c r="O734" s="91">
        <f t="shared" si="37"/>
        <v>7.8431372549019537E-2</v>
      </c>
      <c r="P734" s="85">
        <v>2.44</v>
      </c>
      <c r="Q734" s="92">
        <f t="shared" si="38"/>
        <v>1.5888499999999999</v>
      </c>
      <c r="R734" s="92">
        <f t="shared" si="38"/>
        <v>3.4947750000000033</v>
      </c>
      <c r="T734" s="87">
        <v>685.75</v>
      </c>
      <c r="V734" s="93">
        <f t="shared" si="39"/>
        <v>0.26990740740740743</v>
      </c>
      <c r="X734" s="89">
        <v>2.46</v>
      </c>
      <c r="Y734" s="89">
        <v>540</v>
      </c>
    </row>
    <row r="735" spans="1:26" x14ac:dyDescent="0.25">
      <c r="A735" s="79" t="s">
        <v>5502</v>
      </c>
      <c r="B735" s="79" t="s">
        <v>5503</v>
      </c>
      <c r="C735" s="80" t="s">
        <v>9613</v>
      </c>
      <c r="D735" s="80" t="s">
        <v>9630</v>
      </c>
      <c r="E735" s="80" t="s">
        <v>9817</v>
      </c>
      <c r="F735" s="80">
        <v>10</v>
      </c>
      <c r="G735" s="81">
        <v>25362.560000000001</v>
      </c>
      <c r="H735" s="82">
        <v>1.73</v>
      </c>
      <c r="I735" s="82">
        <v>1.76</v>
      </c>
      <c r="J735" s="82">
        <v>1.85</v>
      </c>
      <c r="K735" s="83">
        <v>27.26</v>
      </c>
      <c r="L735" s="83">
        <v>26.97</v>
      </c>
      <c r="M735" s="83">
        <v>25.67</v>
      </c>
      <c r="N735" s="91">
        <f t="shared" si="37"/>
        <v>1.7341040462427761E-2</v>
      </c>
      <c r="O735" s="91">
        <f t="shared" si="37"/>
        <v>5.1136363636363681E-2</v>
      </c>
      <c r="P735" s="85">
        <v>4.45</v>
      </c>
      <c r="Q735" s="92">
        <f t="shared" si="38"/>
        <v>15.552699999999986</v>
      </c>
      <c r="R735" s="92">
        <f t="shared" si="38"/>
        <v>5.0199111111111074</v>
      </c>
      <c r="S735" s="86">
        <v>16.14</v>
      </c>
      <c r="T735" s="87">
        <v>9642.0400300000001</v>
      </c>
      <c r="U735" s="88">
        <v>0.4</v>
      </c>
      <c r="V735" s="93">
        <f t="shared" si="39"/>
        <v>1.5237986084495459E-2</v>
      </c>
      <c r="W735" s="89">
        <v>0</v>
      </c>
      <c r="X735" s="89">
        <v>1.96</v>
      </c>
      <c r="Y735" s="89">
        <v>9497.32</v>
      </c>
      <c r="Z735" s="89">
        <v>20200220</v>
      </c>
    </row>
    <row r="736" spans="1:26" x14ac:dyDescent="0.25">
      <c r="A736" s="79" t="s">
        <v>5510</v>
      </c>
      <c r="B736" s="79" t="s">
        <v>5511</v>
      </c>
      <c r="C736" s="80" t="s">
        <v>9619</v>
      </c>
      <c r="D736" s="80" t="s">
        <v>9626</v>
      </c>
      <c r="E736" s="80" t="s">
        <v>9628</v>
      </c>
      <c r="F736" s="80">
        <v>12</v>
      </c>
      <c r="G736" s="81">
        <v>10216.049999999999</v>
      </c>
      <c r="H736" s="82">
        <v>3.45</v>
      </c>
      <c r="I736" s="82">
        <v>3.71</v>
      </c>
      <c r="J736" s="82">
        <v>4</v>
      </c>
      <c r="K736" s="83">
        <v>19.02</v>
      </c>
      <c r="L736" s="83">
        <v>18.79</v>
      </c>
      <c r="M736" s="83">
        <v>17.41</v>
      </c>
      <c r="N736" s="91">
        <f t="shared" ref="N736:O775" si="40">(I736-H736)/ABS(H736)</f>
        <v>7.5362318840579645E-2</v>
      </c>
      <c r="O736" s="91">
        <f t="shared" si="40"/>
        <v>7.8167115902964976E-2</v>
      </c>
      <c r="P736" s="85">
        <v>2.12</v>
      </c>
      <c r="Q736" s="92">
        <f t="shared" ref="Q736:R775" si="41">L736/(N736*100)</f>
        <v>2.4932884615384636</v>
      </c>
      <c r="R736" s="92">
        <f t="shared" si="41"/>
        <v>2.227279310344827</v>
      </c>
      <c r="S736" s="86">
        <v>15.93</v>
      </c>
      <c r="T736" s="87">
        <v>10301.025390000001</v>
      </c>
      <c r="U736" s="88">
        <v>4.0999999999999996</v>
      </c>
      <c r="V736" s="93">
        <f t="shared" si="39"/>
        <v>-0.21973751022572333</v>
      </c>
      <c r="W736" s="89">
        <v>4.6500000000000004</v>
      </c>
      <c r="X736" s="89">
        <v>0</v>
      </c>
      <c r="Y736" s="89">
        <v>13202</v>
      </c>
      <c r="Z736" s="89">
        <v>20200219</v>
      </c>
    </row>
    <row r="737" spans="1:26" x14ac:dyDescent="0.25">
      <c r="A737" s="79" t="s">
        <v>5516</v>
      </c>
      <c r="B737" s="79" t="s">
        <v>5517</v>
      </c>
      <c r="C737" s="80" t="s">
        <v>9617</v>
      </c>
      <c r="D737" s="80" t="s">
        <v>9634</v>
      </c>
      <c r="E737" s="80" t="s">
        <v>9683</v>
      </c>
      <c r="F737" s="80">
        <v>12</v>
      </c>
      <c r="G737" s="81">
        <v>38705.24</v>
      </c>
      <c r="H737" s="82">
        <v>1.63</v>
      </c>
      <c r="I737" s="82">
        <v>1.64</v>
      </c>
      <c r="L737" s="83">
        <v>12.35</v>
      </c>
      <c r="N737" s="91">
        <f t="shared" si="40"/>
        <v>6.1349693251533804E-3</v>
      </c>
      <c r="O737" s="91">
        <f t="shared" si="40"/>
        <v>-1</v>
      </c>
      <c r="Q737" s="92">
        <f t="shared" si="41"/>
        <v>20.130499999999977</v>
      </c>
      <c r="R737" s="92">
        <f t="shared" si="41"/>
        <v>0</v>
      </c>
      <c r="V737" s="93">
        <f t="shared" si="39"/>
        <v>-1</v>
      </c>
      <c r="X737" s="89">
        <v>3.13</v>
      </c>
      <c r="Y737" s="89">
        <v>11874.16</v>
      </c>
      <c r="Z737" s="89">
        <v>20200218</v>
      </c>
    </row>
    <row r="738" spans="1:26" x14ac:dyDescent="0.25">
      <c r="A738" s="79" t="s">
        <v>5518</v>
      </c>
      <c r="B738" s="79" t="s">
        <v>5519</v>
      </c>
      <c r="C738" s="80" t="s">
        <v>9613</v>
      </c>
      <c r="D738" s="80" t="s">
        <v>9634</v>
      </c>
      <c r="E738" s="80" t="s">
        <v>9676</v>
      </c>
      <c r="F738" s="80">
        <v>12</v>
      </c>
      <c r="G738" s="81">
        <v>11725.86</v>
      </c>
      <c r="H738" s="82">
        <v>1.76</v>
      </c>
      <c r="I738" s="82">
        <v>1.71</v>
      </c>
      <c r="J738" s="82">
        <v>1.67</v>
      </c>
      <c r="K738" s="83">
        <v>9.1300000000000008</v>
      </c>
      <c r="L738" s="83">
        <v>9.58</v>
      </c>
      <c r="M738" s="83">
        <v>9.76</v>
      </c>
      <c r="N738" s="91">
        <f t="shared" si="40"/>
        <v>-2.8409090909090936E-2</v>
      </c>
      <c r="O738" s="91">
        <f t="shared" si="40"/>
        <v>-2.3391812865497099E-2</v>
      </c>
      <c r="P738" s="85">
        <v>1.92</v>
      </c>
      <c r="Q738" s="92">
        <f t="shared" si="41"/>
        <v>-3.3721599999999969</v>
      </c>
      <c r="R738" s="92">
        <f t="shared" si="41"/>
        <v>-4.1723999999999961</v>
      </c>
      <c r="S738" s="86">
        <v>15.21</v>
      </c>
      <c r="T738" s="87">
        <v>5239.6489199999996</v>
      </c>
      <c r="U738" s="88">
        <v>0.64</v>
      </c>
      <c r="V738" s="93">
        <f t="shared" si="39"/>
        <v>-5.1475575669804555E-2</v>
      </c>
      <c r="W738" s="89">
        <v>2.94</v>
      </c>
      <c r="X738" s="89">
        <v>4.8899999999999997</v>
      </c>
      <c r="Y738" s="89">
        <v>5524</v>
      </c>
      <c r="Z738" s="89">
        <v>20200219</v>
      </c>
    </row>
    <row r="739" spans="1:26" x14ac:dyDescent="0.25">
      <c r="A739" s="79" t="s">
        <v>5522</v>
      </c>
      <c r="B739" s="79" t="s">
        <v>5523</v>
      </c>
      <c r="C739" s="80" t="s">
        <v>9613</v>
      </c>
      <c r="D739" s="80" t="s">
        <v>9630</v>
      </c>
      <c r="E739" s="80" t="s">
        <v>9818</v>
      </c>
      <c r="F739" s="80">
        <v>12</v>
      </c>
      <c r="G739" s="81">
        <v>32355.72</v>
      </c>
      <c r="H739" s="82">
        <v>5.73</v>
      </c>
      <c r="I739" s="82">
        <v>6.15</v>
      </c>
      <c r="J739" s="82">
        <v>6.49</v>
      </c>
      <c r="K739" s="83">
        <v>26.71</v>
      </c>
      <c r="L739" s="83">
        <v>25.13</v>
      </c>
      <c r="M739" s="83">
        <v>23.82</v>
      </c>
      <c r="N739" s="91">
        <f t="shared" si="40"/>
        <v>7.3298429319371708E-2</v>
      </c>
      <c r="O739" s="91">
        <f t="shared" si="40"/>
        <v>5.5284552845528426E-2</v>
      </c>
      <c r="P739" s="85">
        <v>3.59</v>
      </c>
      <c r="Q739" s="92">
        <f t="shared" si="41"/>
        <v>3.4284500000000007</v>
      </c>
      <c r="R739" s="92">
        <f t="shared" si="41"/>
        <v>4.308617647058826</v>
      </c>
      <c r="S739" s="86">
        <v>73.680000000000007</v>
      </c>
      <c r="T739" s="87">
        <v>8220.6581999999999</v>
      </c>
      <c r="U739" s="88">
        <v>1.6</v>
      </c>
      <c r="V739" s="93">
        <f t="shared" si="39"/>
        <v>2.9351472843950521E-2</v>
      </c>
      <c r="W739" s="89">
        <v>3.23</v>
      </c>
      <c r="X739" s="89">
        <v>2</v>
      </c>
      <c r="Y739" s="89">
        <v>7986.25</v>
      </c>
      <c r="Z739" s="89">
        <v>20200423</v>
      </c>
    </row>
    <row r="740" spans="1:26" x14ac:dyDescent="0.25">
      <c r="A740" s="79" t="s">
        <v>5526</v>
      </c>
      <c r="B740" s="79" t="s">
        <v>5527</v>
      </c>
      <c r="C740" s="80" t="s">
        <v>9613</v>
      </c>
      <c r="D740" s="80" t="s">
        <v>9634</v>
      </c>
      <c r="E740" s="80" t="s">
        <v>9676</v>
      </c>
      <c r="F740" s="80">
        <v>12</v>
      </c>
      <c r="G740" s="81">
        <v>6725.26</v>
      </c>
      <c r="H740" s="82">
        <v>1.64</v>
      </c>
      <c r="I740" s="82">
        <v>1.71</v>
      </c>
      <c r="J740" s="82">
        <v>1.78</v>
      </c>
      <c r="K740" s="83">
        <v>19.91</v>
      </c>
      <c r="L740" s="83">
        <v>18.97</v>
      </c>
      <c r="M740" s="83">
        <v>18.25</v>
      </c>
      <c r="N740" s="91">
        <f t="shared" si="40"/>
        <v>4.2682926829268331E-2</v>
      </c>
      <c r="O740" s="91">
        <f t="shared" si="40"/>
        <v>4.0935672514619922E-2</v>
      </c>
      <c r="P740" s="85">
        <v>7.3</v>
      </c>
      <c r="Q740" s="92">
        <f t="shared" si="41"/>
        <v>4.4443999999999955</v>
      </c>
      <c r="R740" s="92">
        <f t="shared" si="41"/>
        <v>4.4582142857142815</v>
      </c>
      <c r="S740" s="86">
        <v>1.8</v>
      </c>
      <c r="T740" s="87">
        <v>729.21696999999995</v>
      </c>
      <c r="U740" s="88">
        <v>17.62</v>
      </c>
      <c r="V740" s="93">
        <f t="shared" si="39"/>
        <v>4.707862958229829E-2</v>
      </c>
      <c r="W740" s="89">
        <v>0</v>
      </c>
      <c r="X740" s="89">
        <v>3.88</v>
      </c>
      <c r="Y740" s="89">
        <v>696.43</v>
      </c>
      <c r="Z740" s="89">
        <v>20200213</v>
      </c>
    </row>
    <row r="741" spans="1:26" x14ac:dyDescent="0.25">
      <c r="A741" s="79" t="s">
        <v>5538</v>
      </c>
      <c r="B741" s="79" t="s">
        <v>5539</v>
      </c>
      <c r="C741" s="80" t="s">
        <v>9617</v>
      </c>
      <c r="D741" s="80" t="s">
        <v>9737</v>
      </c>
      <c r="E741" s="80" t="s">
        <v>9738</v>
      </c>
      <c r="F741" s="80">
        <v>3</v>
      </c>
      <c r="G741" s="81">
        <v>36251.25</v>
      </c>
      <c r="H741" s="82">
        <v>4.13</v>
      </c>
      <c r="I741" s="82">
        <v>3.44</v>
      </c>
      <c r="J741" s="82">
        <v>11.83</v>
      </c>
      <c r="L741" s="83">
        <v>21.8</v>
      </c>
      <c r="M741" s="83">
        <v>6.34</v>
      </c>
      <c r="N741" s="91">
        <f t="shared" si="40"/>
        <v>-0.16707021791767554</v>
      </c>
      <c r="O741" s="91">
        <f t="shared" si="40"/>
        <v>2.4389534883720931</v>
      </c>
      <c r="P741" s="85">
        <v>1.68</v>
      </c>
      <c r="Q741" s="92">
        <f t="shared" si="41"/>
        <v>-1.3048405797101448</v>
      </c>
      <c r="R741" s="92">
        <f t="shared" si="41"/>
        <v>2.5994755661501785E-2</v>
      </c>
      <c r="S741" s="86">
        <v>7.26</v>
      </c>
      <c r="T741" s="87">
        <v>80612.84375</v>
      </c>
      <c r="V741" s="93">
        <f t="shared" si="39"/>
        <v>-5.6177263467234902E-2</v>
      </c>
      <c r="W741" s="89">
        <v>96.61</v>
      </c>
      <c r="X741" s="89">
        <v>1.8</v>
      </c>
      <c r="Y741" s="89">
        <v>85411</v>
      </c>
    </row>
    <row r="742" spans="1:26" x14ac:dyDescent="0.25">
      <c r="A742" s="79" t="s">
        <v>5540</v>
      </c>
      <c r="B742" s="79" t="s">
        <v>5541</v>
      </c>
      <c r="C742" s="80" t="s">
        <v>9619</v>
      </c>
      <c r="D742" s="80" t="s">
        <v>9643</v>
      </c>
      <c r="E742" s="80" t="s">
        <v>9760</v>
      </c>
      <c r="F742" s="80">
        <v>12</v>
      </c>
      <c r="G742" s="81">
        <v>9984.9</v>
      </c>
      <c r="H742" s="82">
        <v>0.71</v>
      </c>
      <c r="I742" s="82">
        <v>0.93</v>
      </c>
      <c r="J742" s="82">
        <v>1.1299999999999999</v>
      </c>
      <c r="K742" s="83">
        <v>47.25</v>
      </c>
      <c r="L742" s="83">
        <v>36.71</v>
      </c>
      <c r="M742" s="83">
        <v>30.11</v>
      </c>
      <c r="N742" s="91">
        <f t="shared" si="40"/>
        <v>0.30985915492957761</v>
      </c>
      <c r="O742" s="91">
        <f t="shared" si="40"/>
        <v>0.21505376344086002</v>
      </c>
      <c r="P742" s="85">
        <v>2.63</v>
      </c>
      <c r="Q742" s="92">
        <f t="shared" si="41"/>
        <v>1.1847318181818176</v>
      </c>
      <c r="R742" s="92">
        <f t="shared" si="41"/>
        <v>1.4001150000000011</v>
      </c>
      <c r="S742" s="86">
        <v>10.47</v>
      </c>
      <c r="T742" s="87">
        <v>1765.72497</v>
      </c>
      <c r="U742" s="88">
        <v>16.489999999999998</v>
      </c>
      <c r="V742" s="93">
        <f t="shared" si="39"/>
        <v>0.20637646038014285</v>
      </c>
      <c r="W742" s="89">
        <v>-20</v>
      </c>
      <c r="X742" s="89">
        <v>0.94</v>
      </c>
      <c r="Y742" s="89">
        <v>1463.66</v>
      </c>
      <c r="Z742" s="89">
        <v>20200312</v>
      </c>
    </row>
    <row r="743" spans="1:26" x14ac:dyDescent="0.25">
      <c r="A743" s="79" t="s">
        <v>5548</v>
      </c>
      <c r="B743" s="79" t="s">
        <v>5549</v>
      </c>
      <c r="C743" s="80" t="s">
        <v>9613</v>
      </c>
      <c r="D743" s="80" t="s">
        <v>9614</v>
      </c>
      <c r="E743" s="80" t="s">
        <v>9819</v>
      </c>
      <c r="F743" s="80">
        <v>12</v>
      </c>
      <c r="G743" s="81">
        <v>7918.46</v>
      </c>
      <c r="H743" s="82">
        <v>8.06</v>
      </c>
      <c r="I743" s="82">
        <v>8.56</v>
      </c>
      <c r="J743" s="82">
        <v>9.1999999999999993</v>
      </c>
      <c r="K743" s="83">
        <v>18.34</v>
      </c>
      <c r="L743" s="83">
        <v>17.010000000000002</v>
      </c>
      <c r="M743" s="83">
        <v>15.82</v>
      </c>
      <c r="N743" s="91">
        <f t="shared" si="40"/>
        <v>6.2034739454094288E-2</v>
      </c>
      <c r="O743" s="91">
        <f t="shared" si="40"/>
        <v>7.4766355140186772E-2</v>
      </c>
      <c r="P743" s="85">
        <v>1.84</v>
      </c>
      <c r="Q743" s="92">
        <f t="shared" si="41"/>
        <v>2.7420120000000003</v>
      </c>
      <c r="R743" s="92">
        <f t="shared" si="41"/>
        <v>2.1159250000000043</v>
      </c>
      <c r="S743" s="86">
        <v>23.47</v>
      </c>
      <c r="T743" s="87">
        <v>4730.5419899999997</v>
      </c>
      <c r="U743" s="88">
        <v>7.53</v>
      </c>
      <c r="V743" s="93">
        <f t="shared" si="39"/>
        <v>5.5524017671865565E-2</v>
      </c>
      <c r="W743" s="89">
        <v>2.63</v>
      </c>
      <c r="X743" s="89">
        <v>2.5</v>
      </c>
      <c r="Y743" s="89">
        <v>4481.7</v>
      </c>
      <c r="Z743" s="89">
        <v>20200204</v>
      </c>
    </row>
    <row r="744" spans="1:26" x14ac:dyDescent="0.25">
      <c r="A744" s="79" t="s">
        <v>5552</v>
      </c>
      <c r="B744" s="79" t="s">
        <v>5553</v>
      </c>
      <c r="C744" s="80" t="s">
        <v>9613</v>
      </c>
      <c r="D744" s="80" t="s">
        <v>9611</v>
      </c>
      <c r="E744" s="80" t="s">
        <v>9687</v>
      </c>
      <c r="F744" s="80">
        <v>12</v>
      </c>
      <c r="G744" s="81">
        <v>7832.47</v>
      </c>
      <c r="H744" s="82">
        <v>1.45</v>
      </c>
      <c r="I744" s="82">
        <v>1.59</v>
      </c>
      <c r="J744" s="82">
        <v>2.17</v>
      </c>
      <c r="K744" s="83">
        <v>128.81</v>
      </c>
      <c r="L744" s="83">
        <v>115.1</v>
      </c>
      <c r="M744" s="83">
        <v>84.39</v>
      </c>
      <c r="N744" s="91">
        <f t="shared" si="40"/>
        <v>9.6551724137931116E-2</v>
      </c>
      <c r="O744" s="91">
        <f t="shared" si="40"/>
        <v>0.36477987421383634</v>
      </c>
      <c r="P744" s="85">
        <v>2.77</v>
      </c>
      <c r="Q744" s="92">
        <f t="shared" si="41"/>
        <v>11.921071428571418</v>
      </c>
      <c r="R744" s="92">
        <f t="shared" si="41"/>
        <v>2.3134500000000009</v>
      </c>
      <c r="S744" s="86">
        <v>-5.74</v>
      </c>
      <c r="T744" s="87">
        <v>826.73199</v>
      </c>
      <c r="U744" s="88">
        <v>42.38</v>
      </c>
      <c r="V744" s="93">
        <f t="shared" si="39"/>
        <v>0.61162616476275877</v>
      </c>
      <c r="W744" s="89">
        <v>33.33</v>
      </c>
      <c r="X744" s="89">
        <v>0</v>
      </c>
      <c r="Y744" s="89">
        <v>512.98</v>
      </c>
      <c r="Z744" s="89">
        <v>20200212</v>
      </c>
    </row>
    <row r="745" spans="1:26" x14ac:dyDescent="0.25">
      <c r="A745" s="79" t="s">
        <v>5558</v>
      </c>
      <c r="B745" s="79" t="s">
        <v>5559</v>
      </c>
      <c r="C745" s="80" t="s">
        <v>9613</v>
      </c>
      <c r="D745" s="80" t="s">
        <v>9626</v>
      </c>
      <c r="E745" s="80" t="s">
        <v>9682</v>
      </c>
      <c r="F745" s="80">
        <v>12</v>
      </c>
      <c r="G745" s="81">
        <v>44109.79</v>
      </c>
      <c r="H745" s="82">
        <v>17.77</v>
      </c>
      <c r="I745" s="82">
        <v>18.68</v>
      </c>
      <c r="J745" s="82">
        <v>21.99</v>
      </c>
      <c r="K745" s="83">
        <v>18.29</v>
      </c>
      <c r="L745" s="83">
        <v>17.829999999999998</v>
      </c>
      <c r="M745" s="83">
        <v>15.14</v>
      </c>
      <c r="N745" s="91">
        <f t="shared" si="40"/>
        <v>5.1209904333145762E-2</v>
      </c>
      <c r="O745" s="91">
        <f t="shared" si="40"/>
        <v>0.17719486081370442</v>
      </c>
      <c r="P745" s="85">
        <v>1.3</v>
      </c>
      <c r="Q745" s="92">
        <f t="shared" si="41"/>
        <v>3.4817483516483505</v>
      </c>
      <c r="R745" s="92">
        <f t="shared" si="41"/>
        <v>0.85442658610271949</v>
      </c>
      <c r="S745" s="86">
        <v>22.32</v>
      </c>
      <c r="T745" s="87">
        <v>71393.09375</v>
      </c>
      <c r="U745" s="88">
        <v>3.33</v>
      </c>
      <c r="V745" s="93">
        <f t="shared" si="39"/>
        <v>0.2544471069370256</v>
      </c>
      <c r="W745" s="89">
        <v>9.83</v>
      </c>
      <c r="X745" s="89">
        <v>0.66</v>
      </c>
      <c r="Y745" s="89">
        <v>56912</v>
      </c>
      <c r="Z745" s="89">
        <v>20200205</v>
      </c>
    </row>
    <row r="746" spans="1:26" x14ac:dyDescent="0.25">
      <c r="A746" s="79" t="s">
        <v>5560</v>
      </c>
      <c r="B746" s="79" t="s">
        <v>5561</v>
      </c>
      <c r="C746" s="80" t="s">
        <v>9613</v>
      </c>
      <c r="D746" s="80" t="s">
        <v>16</v>
      </c>
      <c r="E746" s="80" t="s">
        <v>9659</v>
      </c>
      <c r="F746" s="80">
        <v>12</v>
      </c>
      <c r="G746" s="81">
        <v>4738.5600000000004</v>
      </c>
      <c r="H746" s="82">
        <v>1.79</v>
      </c>
      <c r="I746" s="82">
        <v>1.88</v>
      </c>
      <c r="J746" s="82">
        <v>2.3199999999999998</v>
      </c>
      <c r="K746" s="83">
        <v>10.220000000000001</v>
      </c>
      <c r="L746" s="83">
        <v>10.98</v>
      </c>
      <c r="M746" s="83">
        <v>8.91</v>
      </c>
      <c r="N746" s="91">
        <f t="shared" si="40"/>
        <v>5.0279329608938467E-2</v>
      </c>
      <c r="O746" s="91">
        <f t="shared" si="40"/>
        <v>0.23404255319148934</v>
      </c>
      <c r="P746" s="85">
        <v>1.2</v>
      </c>
      <c r="Q746" s="92">
        <f t="shared" si="41"/>
        <v>2.1838000000000033</v>
      </c>
      <c r="R746" s="92">
        <f t="shared" si="41"/>
        <v>0.38070000000000004</v>
      </c>
      <c r="S746" s="86">
        <v>17.059999999999999</v>
      </c>
      <c r="T746" s="87">
        <v>6928.8779199999999</v>
      </c>
      <c r="U746" s="88">
        <v>-5.38</v>
      </c>
      <c r="V746" s="93">
        <f t="shared" si="39"/>
        <v>-0.26123489497814267</v>
      </c>
      <c r="W746" s="89">
        <v>-2.38</v>
      </c>
      <c r="X746" s="89">
        <v>3.15</v>
      </c>
      <c r="Y746" s="89">
        <v>9379</v>
      </c>
      <c r="Z746" s="89">
        <v>20200213</v>
      </c>
    </row>
    <row r="747" spans="1:26" x14ac:dyDescent="0.25">
      <c r="A747" s="79" t="s">
        <v>5564</v>
      </c>
      <c r="B747" s="79" t="s">
        <v>5565</v>
      </c>
      <c r="C747" s="80" t="s">
        <v>9613</v>
      </c>
      <c r="D747" s="80" t="s">
        <v>9611</v>
      </c>
      <c r="E747" s="80" t="s">
        <v>9812</v>
      </c>
      <c r="F747" s="80">
        <v>12</v>
      </c>
      <c r="G747" s="81">
        <v>4057.59</v>
      </c>
      <c r="H747" s="82">
        <v>0.47</v>
      </c>
      <c r="I747" s="82">
        <v>0.77</v>
      </c>
      <c r="J747" s="82">
        <v>1.17</v>
      </c>
      <c r="K747" s="83">
        <v>43.26</v>
      </c>
      <c r="L747" s="83">
        <v>24</v>
      </c>
      <c r="M747" s="83">
        <v>15.83</v>
      </c>
      <c r="N747" s="91">
        <f t="shared" si="40"/>
        <v>0.63829787234042568</v>
      </c>
      <c r="O747" s="91">
        <f t="shared" si="40"/>
        <v>0.51948051948051932</v>
      </c>
      <c r="Q747" s="92">
        <f t="shared" si="41"/>
        <v>0.37599999999999989</v>
      </c>
      <c r="R747" s="92">
        <f t="shared" si="41"/>
        <v>0.3047275000000001</v>
      </c>
      <c r="S747" s="86">
        <v>5.88</v>
      </c>
      <c r="T747" s="87">
        <v>1593.1400100000001</v>
      </c>
      <c r="V747" s="93">
        <f t="shared" si="39"/>
        <v>1.3488286523066038</v>
      </c>
      <c r="W747" s="89">
        <v>20</v>
      </c>
      <c r="X747" s="89">
        <v>0</v>
      </c>
      <c r="Y747" s="89">
        <v>678.27</v>
      </c>
      <c r="Z747" s="89">
        <v>20200302</v>
      </c>
    </row>
    <row r="748" spans="1:26" x14ac:dyDescent="0.25">
      <c r="A748" s="79" t="s">
        <v>5566</v>
      </c>
      <c r="B748" s="79" t="s">
        <v>5567</v>
      </c>
      <c r="C748" s="80" t="s">
        <v>9617</v>
      </c>
      <c r="D748" s="80" t="s">
        <v>9634</v>
      </c>
      <c r="E748" s="80" t="s">
        <v>9660</v>
      </c>
      <c r="F748" s="80">
        <v>12</v>
      </c>
      <c r="G748" s="81">
        <v>23683.43</v>
      </c>
      <c r="H748" s="82">
        <v>5.99</v>
      </c>
      <c r="I748" s="82">
        <v>5.72</v>
      </c>
      <c r="J748" s="82">
        <v>5.8</v>
      </c>
      <c r="L748" s="83">
        <v>17.149999999999999</v>
      </c>
      <c r="M748" s="83">
        <v>16.940000000000001</v>
      </c>
      <c r="N748" s="91">
        <f t="shared" si="40"/>
        <v>-4.5075125208681212E-2</v>
      </c>
      <c r="O748" s="91">
        <f t="shared" si="40"/>
        <v>1.3986013986014E-2</v>
      </c>
      <c r="Q748" s="92">
        <f t="shared" si="41"/>
        <v>-3.8047592592592525</v>
      </c>
      <c r="R748" s="92">
        <f t="shared" si="41"/>
        <v>12.112099999999987</v>
      </c>
      <c r="S748" s="86">
        <v>13.08</v>
      </c>
      <c r="T748" s="87">
        <v>22926.470700000002</v>
      </c>
      <c r="U748" s="88">
        <v>7.07</v>
      </c>
      <c r="V748" s="93">
        <f t="shared" si="39"/>
        <v>3.1509326405754767E-2</v>
      </c>
      <c r="X748" s="89">
        <v>2.19</v>
      </c>
      <c r="Y748" s="89">
        <v>22226.14</v>
      </c>
    </row>
    <row r="749" spans="1:26" x14ac:dyDescent="0.25">
      <c r="A749" s="79" t="s">
        <v>5568</v>
      </c>
      <c r="B749" s="79" t="s">
        <v>5569</v>
      </c>
      <c r="C749" s="80" t="s">
        <v>9619</v>
      </c>
      <c r="D749" s="80" t="s">
        <v>9634</v>
      </c>
      <c r="E749" s="80" t="s">
        <v>9728</v>
      </c>
      <c r="F749" s="80">
        <v>12</v>
      </c>
      <c r="G749" s="81">
        <v>3511.25</v>
      </c>
      <c r="H749" s="82">
        <v>4.0599999999999996</v>
      </c>
      <c r="I749" s="82">
        <v>4.07</v>
      </c>
      <c r="J749" s="82">
        <v>4.28</v>
      </c>
      <c r="K749" s="83">
        <v>9.82</v>
      </c>
      <c r="L749" s="83">
        <v>9.89</v>
      </c>
      <c r="M749" s="83">
        <v>9.42</v>
      </c>
      <c r="N749" s="91">
        <f t="shared" si="40"/>
        <v>2.4630541871922848E-3</v>
      </c>
      <c r="O749" s="91">
        <f t="shared" si="40"/>
        <v>5.1597051597051587E-2</v>
      </c>
      <c r="P749" s="85">
        <v>1.24</v>
      </c>
      <c r="Q749" s="92">
        <f t="shared" si="41"/>
        <v>40.153399999997283</v>
      </c>
      <c r="R749" s="92">
        <f t="shared" si="41"/>
        <v>1.8256857142857146</v>
      </c>
      <c r="S749" s="86">
        <v>10.64</v>
      </c>
      <c r="T749" s="87">
        <v>1274.125</v>
      </c>
      <c r="U749" s="88">
        <v>11.76</v>
      </c>
      <c r="V749" s="93">
        <f t="shared" si="39"/>
        <v>-0.11622817665378829</v>
      </c>
      <c r="W749" s="89">
        <v>1.92</v>
      </c>
      <c r="X749" s="89">
        <v>2.68</v>
      </c>
      <c r="Y749" s="89">
        <v>1441.69</v>
      </c>
      <c r="Z749" s="89">
        <v>20200421</v>
      </c>
    </row>
    <row r="750" spans="1:26" x14ac:dyDescent="0.25">
      <c r="A750" s="79" t="s">
        <v>5570</v>
      </c>
      <c r="B750" s="79" t="s">
        <v>5571</v>
      </c>
      <c r="C750" s="80" t="s">
        <v>9617</v>
      </c>
      <c r="D750" s="80" t="s">
        <v>9643</v>
      </c>
      <c r="E750" s="80" t="s">
        <v>9794</v>
      </c>
      <c r="F750" s="80">
        <v>12</v>
      </c>
      <c r="G750" s="81">
        <v>5445.37</v>
      </c>
      <c r="H750" s="82">
        <v>1.69</v>
      </c>
      <c r="I750" s="82">
        <v>1.79</v>
      </c>
      <c r="J750" s="82">
        <v>1.91</v>
      </c>
      <c r="L750" s="83">
        <v>19.850000000000001</v>
      </c>
      <c r="M750" s="83">
        <v>18.61</v>
      </c>
      <c r="N750" s="91">
        <f t="shared" si="40"/>
        <v>5.9171597633136147E-2</v>
      </c>
      <c r="O750" s="91">
        <f t="shared" si="40"/>
        <v>6.7039106145251326E-2</v>
      </c>
      <c r="Q750" s="92">
        <f t="shared" si="41"/>
        <v>3.3546499999999972</v>
      </c>
      <c r="R750" s="92">
        <f t="shared" si="41"/>
        <v>2.7759916666666693</v>
      </c>
      <c r="T750" s="87">
        <v>2107.57006</v>
      </c>
      <c r="V750" s="93">
        <f t="shared" si="39"/>
        <v>0.16525314594068599</v>
      </c>
      <c r="X750" s="89">
        <v>0.99</v>
      </c>
      <c r="Y750" s="89">
        <v>1808.68</v>
      </c>
    </row>
    <row r="751" spans="1:26" x14ac:dyDescent="0.25">
      <c r="A751" s="79" t="s">
        <v>5572</v>
      </c>
      <c r="B751" s="79" t="s">
        <v>5573</v>
      </c>
      <c r="C751" s="80" t="s">
        <v>9613</v>
      </c>
      <c r="D751" s="80" t="s">
        <v>9662</v>
      </c>
      <c r="E751" s="80" t="s">
        <v>9663</v>
      </c>
      <c r="F751" s="80">
        <v>12</v>
      </c>
      <c r="G751" s="81">
        <v>6227.1</v>
      </c>
      <c r="H751" s="82">
        <v>3.53</v>
      </c>
      <c r="I751" s="82">
        <v>3.82</v>
      </c>
      <c r="J751" s="82">
        <v>4.3</v>
      </c>
      <c r="K751" s="83">
        <v>20.85</v>
      </c>
      <c r="L751" s="83">
        <v>19.3</v>
      </c>
      <c r="M751" s="83">
        <v>17.16</v>
      </c>
      <c r="N751" s="91">
        <f t="shared" si="40"/>
        <v>8.2152974504249313E-2</v>
      </c>
      <c r="O751" s="91">
        <f t="shared" si="40"/>
        <v>0.1256544502617801</v>
      </c>
      <c r="P751" s="85">
        <v>2.0299999999999998</v>
      </c>
      <c r="Q751" s="92">
        <f t="shared" si="41"/>
        <v>2.3492758620689651</v>
      </c>
      <c r="R751" s="92">
        <f t="shared" si="41"/>
        <v>1.36565</v>
      </c>
      <c r="S751" s="86">
        <v>21.52</v>
      </c>
      <c r="T751" s="87">
        <v>2574.8000400000001</v>
      </c>
      <c r="U751" s="88">
        <v>4.8600000000000003</v>
      </c>
      <c r="V751" s="93">
        <f t="shared" si="39"/>
        <v>9.3008464575285596E-2</v>
      </c>
      <c r="W751" s="89">
        <v>1.18</v>
      </c>
      <c r="X751" s="89">
        <v>0.92</v>
      </c>
      <c r="Y751" s="89">
        <v>2355.6999999999998</v>
      </c>
      <c r="Z751" s="89">
        <v>20200428</v>
      </c>
    </row>
    <row r="752" spans="1:26" x14ac:dyDescent="0.25">
      <c r="A752" s="79" t="s">
        <v>15914</v>
      </c>
      <c r="B752" s="79" t="s">
        <v>5582</v>
      </c>
      <c r="C752" s="80" t="s">
        <v>9619</v>
      </c>
      <c r="D752" s="80" t="s">
        <v>9626</v>
      </c>
      <c r="E752" s="80" t="s">
        <v>9633</v>
      </c>
      <c r="F752" s="80">
        <v>12</v>
      </c>
      <c r="G752" s="81">
        <v>6411.35</v>
      </c>
      <c r="H752" s="82">
        <v>1.87</v>
      </c>
      <c r="I752" s="82">
        <v>1.97</v>
      </c>
      <c r="J752" s="82">
        <v>2.68</v>
      </c>
      <c r="K752" s="83">
        <v>16.3</v>
      </c>
      <c r="L752" s="83">
        <v>17.41</v>
      </c>
      <c r="M752" s="83">
        <v>12.76</v>
      </c>
      <c r="N752" s="91">
        <f t="shared" si="40"/>
        <v>5.3475935828876928E-2</v>
      </c>
      <c r="O752" s="91">
        <f t="shared" si="40"/>
        <v>0.36040609137055846</v>
      </c>
      <c r="P752" s="85">
        <v>1.43</v>
      </c>
      <c r="Q752" s="92">
        <f t="shared" si="41"/>
        <v>3.2556700000000047</v>
      </c>
      <c r="R752" s="92">
        <f t="shared" si="41"/>
        <v>0.35404507042253514</v>
      </c>
      <c r="S752" s="86">
        <v>27.71</v>
      </c>
      <c r="T752" s="87">
        <v>1409.4510399999999</v>
      </c>
      <c r="U752" s="88">
        <v>27.89</v>
      </c>
      <c r="V752" s="93">
        <f t="shared" si="39"/>
        <v>0.16717957551115048</v>
      </c>
      <c r="W752" s="89">
        <v>25.49</v>
      </c>
      <c r="X752" s="89">
        <v>0</v>
      </c>
      <c r="Y752" s="89">
        <v>1207.57</v>
      </c>
      <c r="Z752" s="89">
        <v>20200226</v>
      </c>
    </row>
    <row r="753" spans="1:26" x14ac:dyDescent="0.25">
      <c r="A753" s="79" t="s">
        <v>5585</v>
      </c>
      <c r="B753" s="79" t="s">
        <v>5586</v>
      </c>
      <c r="C753" s="80" t="s">
        <v>9613</v>
      </c>
      <c r="D753" s="80" t="s">
        <v>9667</v>
      </c>
      <c r="E753" s="80" t="s">
        <v>9801</v>
      </c>
      <c r="F753" s="80">
        <v>12</v>
      </c>
      <c r="G753" s="81">
        <v>6257.76</v>
      </c>
      <c r="H753" s="82">
        <v>1.59</v>
      </c>
      <c r="I753" s="82">
        <v>1.65</v>
      </c>
      <c r="J753" s="82">
        <v>1.89</v>
      </c>
      <c r="L753" s="83">
        <v>28.43</v>
      </c>
      <c r="M753" s="83">
        <v>24.75</v>
      </c>
      <c r="N753" s="91">
        <f t="shared" si="40"/>
        <v>3.7735849056603668E-2</v>
      </c>
      <c r="O753" s="91">
        <f t="shared" si="40"/>
        <v>0.14545454545454545</v>
      </c>
      <c r="P753" s="85">
        <v>4.0599999999999996</v>
      </c>
      <c r="Q753" s="92">
        <f t="shared" si="41"/>
        <v>7.5339500000000212</v>
      </c>
      <c r="R753" s="92">
        <f t="shared" si="41"/>
        <v>1.7015625000000001</v>
      </c>
      <c r="T753" s="87">
        <v>1488.3380099999999</v>
      </c>
      <c r="V753" s="93" t="e">
        <f t="shared" si="39"/>
        <v>#DIV/0!</v>
      </c>
      <c r="W753" s="89">
        <v>6.06</v>
      </c>
      <c r="X753" s="89">
        <v>0</v>
      </c>
      <c r="Z753" s="89">
        <v>20200211</v>
      </c>
    </row>
    <row r="754" spans="1:26" x14ac:dyDescent="0.25">
      <c r="A754" s="79" t="s">
        <v>5587</v>
      </c>
      <c r="B754" s="79" t="s">
        <v>5588</v>
      </c>
      <c r="C754" s="80" t="s">
        <v>9619</v>
      </c>
      <c r="D754" s="80" t="s">
        <v>9620</v>
      </c>
      <c r="E754" s="80" t="s">
        <v>9679</v>
      </c>
      <c r="F754" s="80">
        <v>12</v>
      </c>
      <c r="G754" s="81">
        <v>20990.76</v>
      </c>
      <c r="H754" s="82">
        <v>4.51</v>
      </c>
      <c r="I754" s="82">
        <v>4.8099999999999996</v>
      </c>
      <c r="J754" s="82">
        <v>8.8000000000000007</v>
      </c>
      <c r="K754" s="83">
        <v>55.39</v>
      </c>
      <c r="L754" s="83">
        <v>51.63</v>
      </c>
      <c r="M754" s="83">
        <v>28.2</v>
      </c>
      <c r="N754" s="91">
        <f t="shared" si="40"/>
        <v>6.6518847006651852E-2</v>
      </c>
      <c r="O754" s="91">
        <f t="shared" si="40"/>
        <v>0.82952182952182985</v>
      </c>
      <c r="P754" s="85">
        <v>1.3</v>
      </c>
      <c r="Q754" s="92">
        <f t="shared" si="41"/>
        <v>7.7617100000000043</v>
      </c>
      <c r="R754" s="92">
        <f t="shared" si="41"/>
        <v>0.33995488721804501</v>
      </c>
      <c r="S754" s="86">
        <v>11.57</v>
      </c>
      <c r="T754" s="87">
        <v>5459.8979399999998</v>
      </c>
      <c r="U754" s="88">
        <v>8.52</v>
      </c>
      <c r="V754" s="93">
        <f t="shared" si="39"/>
        <v>0.28079728540966326</v>
      </c>
      <c r="W754" s="89">
        <v>32.35</v>
      </c>
      <c r="X754" s="89">
        <v>0</v>
      </c>
      <c r="Y754" s="89">
        <v>4262.8900000000003</v>
      </c>
      <c r="Z754" s="89">
        <v>20200205</v>
      </c>
    </row>
    <row r="755" spans="1:26" x14ac:dyDescent="0.25">
      <c r="A755" s="79" t="s">
        <v>5591</v>
      </c>
      <c r="B755" s="79" t="s">
        <v>5592</v>
      </c>
      <c r="C755" s="80" t="s">
        <v>9619</v>
      </c>
      <c r="D755" s="80" t="s">
        <v>9626</v>
      </c>
      <c r="E755" s="80" t="s">
        <v>9632</v>
      </c>
      <c r="F755" s="80">
        <v>12</v>
      </c>
      <c r="G755" s="81">
        <v>4766.3999999999996</v>
      </c>
      <c r="H755" s="82">
        <v>2.74</v>
      </c>
      <c r="I755" s="82">
        <v>2.98</v>
      </c>
      <c r="J755" s="82">
        <v>3.32</v>
      </c>
      <c r="K755" s="83">
        <v>20.48</v>
      </c>
      <c r="L755" s="83">
        <v>18.61</v>
      </c>
      <c r="M755" s="83">
        <v>16.72</v>
      </c>
      <c r="N755" s="91">
        <f t="shared" si="40"/>
        <v>8.7591240875912316E-2</v>
      </c>
      <c r="O755" s="91">
        <f t="shared" si="40"/>
        <v>0.11409395973154357</v>
      </c>
      <c r="P755" s="85">
        <v>1.5</v>
      </c>
      <c r="Q755" s="92">
        <f t="shared" si="41"/>
        <v>2.124641666666669</v>
      </c>
      <c r="R755" s="92">
        <f t="shared" si="41"/>
        <v>1.4654588235294124</v>
      </c>
      <c r="S755" s="86">
        <v>16.829999999999998</v>
      </c>
      <c r="T755" s="87">
        <v>1583.22802</v>
      </c>
      <c r="U755" s="88">
        <v>12.92</v>
      </c>
      <c r="V755" s="93">
        <f t="shared" si="39"/>
        <v>7.5241109994295161E-2</v>
      </c>
      <c r="W755" s="89">
        <v>4.62</v>
      </c>
      <c r="X755" s="89">
        <v>0</v>
      </c>
      <c r="Y755" s="89">
        <v>1472.44</v>
      </c>
      <c r="Z755" s="89">
        <v>20200220</v>
      </c>
    </row>
    <row r="756" spans="1:26" x14ac:dyDescent="0.25">
      <c r="A756" s="79" t="s">
        <v>5603</v>
      </c>
      <c r="B756" s="79" t="s">
        <v>5604</v>
      </c>
      <c r="C756" s="80" t="s">
        <v>9619</v>
      </c>
      <c r="D756" s="80" t="s">
        <v>9634</v>
      </c>
      <c r="E756" s="80" t="s">
        <v>9728</v>
      </c>
      <c r="F756" s="80">
        <v>12</v>
      </c>
      <c r="G756" s="81">
        <v>3837.46</v>
      </c>
      <c r="H756" s="82">
        <v>7.12</v>
      </c>
      <c r="I756" s="82">
        <v>6.69</v>
      </c>
      <c r="J756" s="82">
        <v>7.07</v>
      </c>
      <c r="K756" s="83">
        <v>10.49</v>
      </c>
      <c r="L756" s="83">
        <v>10.97</v>
      </c>
      <c r="M756" s="83">
        <v>10.38</v>
      </c>
      <c r="N756" s="91">
        <f t="shared" si="40"/>
        <v>-6.0393258426966252E-2</v>
      </c>
      <c r="O756" s="91">
        <f t="shared" si="40"/>
        <v>5.6801195814648708E-2</v>
      </c>
      <c r="P756" s="85">
        <v>1.37</v>
      </c>
      <c r="Q756" s="92">
        <f t="shared" si="41"/>
        <v>-1.8164279069767455</v>
      </c>
      <c r="R756" s="92">
        <f t="shared" si="41"/>
        <v>1.8274263157894746</v>
      </c>
      <c r="S756" s="86">
        <v>9.65</v>
      </c>
      <c r="T756" s="87">
        <v>1198.34997</v>
      </c>
      <c r="U756" s="88">
        <v>17.29</v>
      </c>
      <c r="V756" s="93">
        <f t="shared" si="39"/>
        <v>-0.22405254569824584</v>
      </c>
      <c r="W756" s="89">
        <v>-6.47</v>
      </c>
      <c r="X756" s="89">
        <v>2.4500000000000002</v>
      </c>
      <c r="Y756" s="89">
        <v>1544.37</v>
      </c>
      <c r="Z756" s="89">
        <v>20200423</v>
      </c>
    </row>
    <row r="757" spans="1:26" x14ac:dyDescent="0.25">
      <c r="A757" s="79" t="s">
        <v>5607</v>
      </c>
      <c r="B757" s="79" t="s">
        <v>5608</v>
      </c>
      <c r="C757" s="80" t="s">
        <v>9613</v>
      </c>
      <c r="D757" s="80" t="s">
        <v>9611</v>
      </c>
      <c r="E757" s="80" t="s">
        <v>9816</v>
      </c>
      <c r="F757" s="80">
        <v>12</v>
      </c>
      <c r="G757" s="81">
        <v>129542.2</v>
      </c>
      <c r="H757" s="82">
        <v>12.8</v>
      </c>
      <c r="I757" s="82">
        <v>13.33</v>
      </c>
      <c r="J757" s="82">
        <v>14.16</v>
      </c>
      <c r="K757" s="83">
        <v>11.42</v>
      </c>
      <c r="L757" s="83">
        <v>10.97</v>
      </c>
      <c r="M757" s="83">
        <v>10.33</v>
      </c>
      <c r="N757" s="91">
        <f t="shared" si="40"/>
        <v>4.140624999999995E-2</v>
      </c>
      <c r="O757" s="91">
        <f t="shared" si="40"/>
        <v>6.2265566391597901E-2</v>
      </c>
      <c r="P757" s="85">
        <v>2</v>
      </c>
      <c r="Q757" s="92">
        <f t="shared" si="41"/>
        <v>2.6493584905660414</v>
      </c>
      <c r="R757" s="92">
        <f t="shared" si="41"/>
        <v>1.659022891566265</v>
      </c>
      <c r="S757" s="86">
        <v>65.38</v>
      </c>
      <c r="T757" s="87">
        <v>78609.929680000001</v>
      </c>
      <c r="U757" s="88">
        <v>-2.0099999999999998</v>
      </c>
      <c r="V757" s="93">
        <f t="shared" si="39"/>
        <v>1.8962884882108198E-2</v>
      </c>
      <c r="W757" s="89">
        <v>0.43</v>
      </c>
      <c r="X757" s="89">
        <v>4.43</v>
      </c>
      <c r="Y757" s="89">
        <v>77147</v>
      </c>
      <c r="Z757" s="89">
        <v>20200421</v>
      </c>
    </row>
    <row r="758" spans="1:26" x14ac:dyDescent="0.25">
      <c r="A758" s="79" t="s">
        <v>5609</v>
      </c>
      <c r="B758" s="79" t="s">
        <v>5610</v>
      </c>
      <c r="C758" s="80" t="s">
        <v>9613</v>
      </c>
      <c r="D758" s="80" t="s">
        <v>9634</v>
      </c>
      <c r="E758" s="80" t="s">
        <v>9683</v>
      </c>
      <c r="F758" s="80">
        <v>3</v>
      </c>
      <c r="G758" s="81">
        <v>46606.55</v>
      </c>
      <c r="H758" s="82">
        <v>0.2</v>
      </c>
      <c r="I758" s="82">
        <v>0.47</v>
      </c>
      <c r="J758" s="82">
        <v>0.87</v>
      </c>
      <c r="K758" s="83">
        <v>65.59</v>
      </c>
      <c r="L758" s="83">
        <v>30.87</v>
      </c>
      <c r="M758" s="83">
        <v>16.59</v>
      </c>
      <c r="N758" s="91">
        <f t="shared" si="40"/>
        <v>1.3499999999999996</v>
      </c>
      <c r="O758" s="91">
        <f t="shared" si="40"/>
        <v>0.85106382978723416</v>
      </c>
      <c r="Q758" s="92">
        <f t="shared" si="41"/>
        <v>0.22866666666666671</v>
      </c>
      <c r="R758" s="92">
        <f t="shared" si="41"/>
        <v>0.19493249999999998</v>
      </c>
      <c r="S758" s="86">
        <v>4.21</v>
      </c>
      <c r="T758" s="87">
        <v>7040.3828100000001</v>
      </c>
      <c r="U758" s="88">
        <v>3.13</v>
      </c>
      <c r="V758" s="93">
        <f t="shared" si="39"/>
        <v>-0.37505866850351555</v>
      </c>
      <c r="W758" s="89">
        <v>0</v>
      </c>
      <c r="X758" s="89">
        <v>0.2</v>
      </c>
      <c r="Y758" s="89">
        <v>11265.67</v>
      </c>
      <c r="Z758" s="89">
        <v>20200205</v>
      </c>
    </row>
    <row r="759" spans="1:26" x14ac:dyDescent="0.25">
      <c r="A759" s="79" t="s">
        <v>5617</v>
      </c>
      <c r="B759" s="79" t="s">
        <v>5618</v>
      </c>
      <c r="C759" s="80" t="s">
        <v>9617</v>
      </c>
      <c r="D759" s="80" t="s">
        <v>178</v>
      </c>
      <c r="E759" s="80" t="s">
        <v>9618</v>
      </c>
      <c r="F759" s="80">
        <v>12</v>
      </c>
      <c r="G759" s="81">
        <v>5944.28</v>
      </c>
      <c r="H759" s="82">
        <v>2.4</v>
      </c>
      <c r="I759" s="82">
        <v>2.75</v>
      </c>
      <c r="J759" s="82">
        <v>3.08</v>
      </c>
      <c r="K759" s="83">
        <v>2.2200000000000002</v>
      </c>
      <c r="L759" s="83">
        <v>5.43</v>
      </c>
      <c r="M759" s="83">
        <v>4.84</v>
      </c>
      <c r="N759" s="91">
        <f t="shared" si="40"/>
        <v>0.14583333333333337</v>
      </c>
      <c r="O759" s="91">
        <f t="shared" si="40"/>
        <v>0.12000000000000002</v>
      </c>
      <c r="P759" s="85">
        <v>1.26</v>
      </c>
      <c r="Q759" s="92">
        <f t="shared" si="41"/>
        <v>0.37234285714285703</v>
      </c>
      <c r="R759" s="92">
        <f t="shared" si="41"/>
        <v>0.40333333333333327</v>
      </c>
      <c r="S759" s="86">
        <v>67.75</v>
      </c>
      <c r="T759" s="87">
        <v>29294.099600000001</v>
      </c>
      <c r="U759" s="88">
        <v>3.4</v>
      </c>
      <c r="V759" s="93">
        <f t="shared" si="39"/>
        <v>1.6318126544949959E-2</v>
      </c>
      <c r="W759" s="89">
        <v>147.37</v>
      </c>
      <c r="X759" s="89">
        <v>3.29</v>
      </c>
      <c r="Y759" s="89">
        <v>28823.75</v>
      </c>
      <c r="Z759" s="89">
        <v>20200227</v>
      </c>
    </row>
    <row r="760" spans="1:26" x14ac:dyDescent="0.25">
      <c r="A760" s="79" t="s">
        <v>5619</v>
      </c>
      <c r="B760" s="79" t="s">
        <v>5620</v>
      </c>
      <c r="C760" s="80" t="s">
        <v>9613</v>
      </c>
      <c r="D760" s="80" t="s">
        <v>9634</v>
      </c>
      <c r="E760" s="80" t="s">
        <v>9746</v>
      </c>
      <c r="F760" s="80">
        <v>12</v>
      </c>
      <c r="G760" s="81">
        <v>55707.23</v>
      </c>
      <c r="H760" s="82">
        <v>3.88</v>
      </c>
      <c r="I760" s="82">
        <v>4.17</v>
      </c>
      <c r="J760" s="82">
        <v>4.5999999999999996</v>
      </c>
      <c r="K760" s="83">
        <v>25.92</v>
      </c>
      <c r="L760" s="83">
        <v>23.98</v>
      </c>
      <c r="M760" s="83">
        <v>21.74</v>
      </c>
      <c r="N760" s="91">
        <f t="shared" si="40"/>
        <v>7.4742268041237125E-2</v>
      </c>
      <c r="O760" s="91">
        <f t="shared" si="40"/>
        <v>0.10311750599520376</v>
      </c>
      <c r="P760" s="85">
        <v>2.81</v>
      </c>
      <c r="Q760" s="92">
        <f t="shared" si="41"/>
        <v>3.2083586206896548</v>
      </c>
      <c r="R760" s="92">
        <f t="shared" si="41"/>
        <v>2.1082744186046525</v>
      </c>
      <c r="S760" s="86">
        <v>12.79</v>
      </c>
      <c r="T760" s="87">
        <v>5518</v>
      </c>
      <c r="U760" s="88">
        <v>9.69</v>
      </c>
      <c r="V760" s="93">
        <f t="shared" si="39"/>
        <v>-0.12077756532823454</v>
      </c>
      <c r="W760" s="89">
        <v>11.58</v>
      </c>
      <c r="X760" s="89">
        <v>1.1000000000000001</v>
      </c>
      <c r="Y760" s="89">
        <v>6276</v>
      </c>
      <c r="Z760" s="89">
        <v>20200206</v>
      </c>
    </row>
    <row r="761" spans="1:26" x14ac:dyDescent="0.25">
      <c r="A761" s="79" t="s">
        <v>5627</v>
      </c>
      <c r="B761" s="79" t="s">
        <v>5628</v>
      </c>
      <c r="C761" s="80" t="s">
        <v>9613</v>
      </c>
      <c r="D761" s="80" t="s">
        <v>16</v>
      </c>
      <c r="E761" s="80" t="s">
        <v>9694</v>
      </c>
      <c r="F761" s="80">
        <v>12</v>
      </c>
      <c r="G761" s="81">
        <v>5068.8</v>
      </c>
      <c r="H761" s="82">
        <v>0.39</v>
      </c>
      <c r="I761" s="82">
        <v>0.42</v>
      </c>
      <c r="J761" s="82">
        <v>0.46</v>
      </c>
      <c r="K761" s="83">
        <v>9</v>
      </c>
      <c r="L761" s="83">
        <v>9.43</v>
      </c>
      <c r="M761" s="83">
        <v>8.6999999999999993</v>
      </c>
      <c r="N761" s="91">
        <f t="shared" si="40"/>
        <v>7.6923076923076844E-2</v>
      </c>
      <c r="O761" s="91">
        <f t="shared" si="40"/>
        <v>9.523809523809533E-2</v>
      </c>
      <c r="P761" s="85">
        <v>0.99</v>
      </c>
      <c r="Q761" s="92">
        <f t="shared" si="41"/>
        <v>1.2259000000000011</v>
      </c>
      <c r="R761" s="92">
        <f t="shared" si="41"/>
        <v>0.91349999999999909</v>
      </c>
      <c r="S761" s="86">
        <v>13.82</v>
      </c>
      <c r="T761" s="87">
        <v>5512.9902300000003</v>
      </c>
      <c r="U761" s="88">
        <v>0.25</v>
      </c>
      <c r="V761" s="93">
        <f t="shared" si="39"/>
        <v>-7.7411393088552306E-3</v>
      </c>
      <c r="W761" s="89">
        <v>11.11</v>
      </c>
      <c r="X761" s="89">
        <v>0</v>
      </c>
      <c r="Y761" s="89">
        <v>5556</v>
      </c>
      <c r="Z761" s="89">
        <v>20200205</v>
      </c>
    </row>
    <row r="762" spans="1:26" x14ac:dyDescent="0.25">
      <c r="A762" s="79" t="s">
        <v>5629</v>
      </c>
      <c r="B762" s="79" t="s">
        <v>5630</v>
      </c>
      <c r="C762" s="80" t="s">
        <v>9619</v>
      </c>
      <c r="D762" s="80" t="s">
        <v>9626</v>
      </c>
      <c r="E762" s="80" t="s">
        <v>9774</v>
      </c>
      <c r="F762" s="80">
        <v>12</v>
      </c>
      <c r="G762" s="81">
        <v>9114.08</v>
      </c>
      <c r="H762" s="82">
        <v>6.89</v>
      </c>
      <c r="I762" s="82">
        <v>7.72</v>
      </c>
      <c r="J762" s="82">
        <v>8.67</v>
      </c>
      <c r="K762" s="83">
        <v>25.28</v>
      </c>
      <c r="L762" s="83">
        <v>21.89</v>
      </c>
      <c r="M762" s="83">
        <v>19.47</v>
      </c>
      <c r="N762" s="91">
        <f t="shared" si="40"/>
        <v>0.12046444121915821</v>
      </c>
      <c r="O762" s="91">
        <f t="shared" si="40"/>
        <v>0.12305699481865287</v>
      </c>
      <c r="P762" s="85">
        <v>2.04</v>
      </c>
      <c r="Q762" s="92">
        <f t="shared" si="41"/>
        <v>1.8171337349397589</v>
      </c>
      <c r="R762" s="92">
        <f t="shared" si="41"/>
        <v>1.5821936842105258</v>
      </c>
      <c r="S762" s="86">
        <v>24.86</v>
      </c>
      <c r="T762" s="87">
        <v>3039.6000899999999</v>
      </c>
      <c r="U762" s="88">
        <v>14.42</v>
      </c>
      <c r="V762" s="93">
        <f t="shared" si="39"/>
        <v>0.17097754432193779</v>
      </c>
      <c r="W762" s="89">
        <v>0.57999999999999996</v>
      </c>
      <c r="X762" s="89">
        <v>0</v>
      </c>
      <c r="Y762" s="89">
        <v>2595.7800000000002</v>
      </c>
      <c r="Z762" s="89">
        <v>20200219</v>
      </c>
    </row>
    <row r="763" spans="1:26" x14ac:dyDescent="0.25">
      <c r="A763" s="79" t="s">
        <v>5633</v>
      </c>
      <c r="B763" s="79" t="s">
        <v>5634</v>
      </c>
      <c r="C763" s="80" t="s">
        <v>9619</v>
      </c>
      <c r="D763" s="80" t="s">
        <v>9626</v>
      </c>
      <c r="E763" s="80" t="s">
        <v>9629</v>
      </c>
      <c r="F763" s="80">
        <v>12</v>
      </c>
      <c r="G763" s="81">
        <v>3906.43</v>
      </c>
      <c r="H763" s="82">
        <v>7.84</v>
      </c>
      <c r="I763" s="82">
        <v>6.88</v>
      </c>
      <c r="J763" s="82">
        <v>7.78</v>
      </c>
      <c r="K763" s="83">
        <v>22.79</v>
      </c>
      <c r="L763" s="83">
        <v>27.49</v>
      </c>
      <c r="M763" s="83">
        <v>24.29</v>
      </c>
      <c r="N763" s="91">
        <f t="shared" si="40"/>
        <v>-0.12244897959183673</v>
      </c>
      <c r="O763" s="91">
        <f t="shared" si="40"/>
        <v>0.13081395348837216</v>
      </c>
      <c r="Q763" s="92">
        <f t="shared" si="41"/>
        <v>-2.2450166666666664</v>
      </c>
      <c r="R763" s="92">
        <f t="shared" si="41"/>
        <v>1.8568355555555547</v>
      </c>
      <c r="S763" s="86">
        <v>12.13</v>
      </c>
      <c r="T763" s="87">
        <v>1192</v>
      </c>
      <c r="U763" s="88">
        <v>51.96</v>
      </c>
      <c r="V763" s="93">
        <f t="shared" si="39"/>
        <v>-0.14859575440701692</v>
      </c>
      <c r="W763" s="89">
        <v>1.85</v>
      </c>
      <c r="X763" s="89">
        <v>0</v>
      </c>
      <c r="Y763" s="89">
        <v>1400.04</v>
      </c>
      <c r="Z763" s="89">
        <v>20200227</v>
      </c>
    </row>
    <row r="764" spans="1:26" x14ac:dyDescent="0.25">
      <c r="A764" s="79" t="s">
        <v>5635</v>
      </c>
      <c r="B764" s="79" t="s">
        <v>5636</v>
      </c>
      <c r="C764" s="80" t="s">
        <v>9613</v>
      </c>
      <c r="D764" s="80" t="s">
        <v>57</v>
      </c>
      <c r="E764" s="80" t="s">
        <v>9650</v>
      </c>
      <c r="F764" s="80">
        <v>12</v>
      </c>
      <c r="G764" s="81">
        <v>5672.18</v>
      </c>
      <c r="H764" s="82">
        <v>4.4400000000000004</v>
      </c>
      <c r="I764" s="82">
        <v>4.5599999999999996</v>
      </c>
      <c r="K764" s="83">
        <v>26.86</v>
      </c>
      <c r="L764" s="83">
        <v>24.68</v>
      </c>
      <c r="N764" s="91">
        <f t="shared" si="40"/>
        <v>2.7027027027026848E-2</v>
      </c>
      <c r="O764" s="91">
        <f t="shared" si="40"/>
        <v>-1</v>
      </c>
      <c r="P764" s="85">
        <v>9.8699999999999992</v>
      </c>
      <c r="Q764" s="92">
        <f t="shared" si="41"/>
        <v>9.131600000000061</v>
      </c>
      <c r="R764" s="92">
        <f t="shared" si="41"/>
        <v>0</v>
      </c>
      <c r="S764" s="86">
        <v>8.7899999999999991</v>
      </c>
      <c r="U764" s="88">
        <v>2.2999999999999998</v>
      </c>
      <c r="V764" s="93">
        <f t="shared" si="39"/>
        <v>-1</v>
      </c>
      <c r="W764" s="89">
        <v>-10.26</v>
      </c>
      <c r="X764" s="89">
        <v>2.38</v>
      </c>
      <c r="Y764" s="89">
        <v>1370.75</v>
      </c>
      <c r="Z764" s="89">
        <v>20200220</v>
      </c>
    </row>
    <row r="765" spans="1:26" x14ac:dyDescent="0.25">
      <c r="A765" s="79" t="s">
        <v>5641</v>
      </c>
      <c r="B765" s="79" t="s">
        <v>5642</v>
      </c>
      <c r="C765" s="80" t="s">
        <v>9617</v>
      </c>
      <c r="D765" s="80" t="s">
        <v>9620</v>
      </c>
      <c r="E765" s="80" t="s">
        <v>9734</v>
      </c>
      <c r="F765" s="80">
        <v>1</v>
      </c>
      <c r="G765" s="81">
        <v>104906.51</v>
      </c>
      <c r="H765" s="82">
        <v>0.68</v>
      </c>
      <c r="I765" s="82">
        <v>0.73</v>
      </c>
      <c r="J765" s="82">
        <v>0.79</v>
      </c>
      <c r="K765" s="83">
        <v>25.89</v>
      </c>
      <c r="L765" s="83">
        <v>23.06</v>
      </c>
      <c r="M765" s="83">
        <v>21.3</v>
      </c>
      <c r="N765" s="91">
        <f t="shared" si="40"/>
        <v>7.3529411764705774E-2</v>
      </c>
      <c r="O765" s="91">
        <f t="shared" si="40"/>
        <v>8.2191780821917887E-2</v>
      </c>
      <c r="P765" s="85">
        <v>3.55</v>
      </c>
      <c r="Q765" s="92">
        <f t="shared" si="41"/>
        <v>3.1361600000000047</v>
      </c>
      <c r="R765" s="92">
        <f t="shared" si="41"/>
        <v>2.5914999999999977</v>
      </c>
      <c r="S765" s="86">
        <v>26.06</v>
      </c>
      <c r="T765" s="87">
        <v>33289.378900000003</v>
      </c>
      <c r="V765" s="93">
        <f t="shared" si="39"/>
        <v>8.3600188014162358E-2</v>
      </c>
      <c r="X765" s="89">
        <v>2.08</v>
      </c>
      <c r="Y765" s="89">
        <v>30721.09</v>
      </c>
    </row>
    <row r="766" spans="1:26" x14ac:dyDescent="0.25">
      <c r="A766" s="79" t="s">
        <v>5645</v>
      </c>
      <c r="B766" s="79" t="s">
        <v>5646</v>
      </c>
      <c r="C766" s="80" t="s">
        <v>9619</v>
      </c>
      <c r="D766" s="80" t="s">
        <v>9626</v>
      </c>
      <c r="E766" s="80" t="s">
        <v>9632</v>
      </c>
      <c r="F766" s="80">
        <v>12</v>
      </c>
      <c r="G766" s="81">
        <v>23656.26</v>
      </c>
      <c r="H766" s="82">
        <v>4.76</v>
      </c>
      <c r="I766" s="82">
        <v>5.47</v>
      </c>
      <c r="J766" s="82">
        <v>6.37</v>
      </c>
      <c r="K766" s="83">
        <v>56.51</v>
      </c>
      <c r="L766" s="83">
        <v>50.44</v>
      </c>
      <c r="M766" s="83">
        <v>43.29</v>
      </c>
      <c r="N766" s="91">
        <f t="shared" si="40"/>
        <v>0.14915966386554622</v>
      </c>
      <c r="O766" s="91">
        <f t="shared" si="40"/>
        <v>0.16453382084095072</v>
      </c>
      <c r="Q766" s="92">
        <f t="shared" si="41"/>
        <v>3.3816112676056336</v>
      </c>
      <c r="R766" s="92">
        <f t="shared" si="41"/>
        <v>2.6310699999999989</v>
      </c>
      <c r="S766" s="86">
        <v>283.27</v>
      </c>
      <c r="T766" s="87">
        <v>2639.0959400000002</v>
      </c>
      <c r="U766" s="88">
        <v>10.88</v>
      </c>
      <c r="V766" s="93">
        <f t="shared" si="39"/>
        <v>9.6466398826711555E-2</v>
      </c>
      <c r="W766" s="89">
        <v>14.29</v>
      </c>
      <c r="X766" s="89">
        <v>0</v>
      </c>
      <c r="Y766" s="89">
        <v>2406.91</v>
      </c>
      <c r="Z766" s="89">
        <v>20200506</v>
      </c>
    </row>
    <row r="767" spans="1:26" x14ac:dyDescent="0.25">
      <c r="A767" s="79" t="s">
        <v>5653</v>
      </c>
      <c r="B767" s="79" t="s">
        <v>5654</v>
      </c>
      <c r="C767" s="80" t="s">
        <v>9613</v>
      </c>
      <c r="D767" s="80" t="s">
        <v>9630</v>
      </c>
      <c r="E767" s="80" t="s">
        <v>9648</v>
      </c>
      <c r="F767" s="80">
        <v>12</v>
      </c>
      <c r="G767" s="81">
        <v>14504.48</v>
      </c>
      <c r="H767" s="82">
        <v>6.18</v>
      </c>
      <c r="I767" s="82">
        <v>6.56</v>
      </c>
      <c r="J767" s="82">
        <v>6.75</v>
      </c>
      <c r="K767" s="83">
        <v>24.17</v>
      </c>
      <c r="L767" s="83">
        <v>20.72</v>
      </c>
      <c r="M767" s="83">
        <v>20.13</v>
      </c>
      <c r="N767" s="91">
        <f t="shared" si="40"/>
        <v>6.148867313915856E-2</v>
      </c>
      <c r="O767" s="91">
        <f t="shared" si="40"/>
        <v>2.8963414634146402E-2</v>
      </c>
      <c r="Q767" s="92">
        <f t="shared" si="41"/>
        <v>3.3697263157894746</v>
      </c>
      <c r="R767" s="92">
        <f t="shared" si="41"/>
        <v>6.950147368421038</v>
      </c>
      <c r="S767" s="86">
        <v>10.39</v>
      </c>
      <c r="T767" s="87">
        <v>5301.92382</v>
      </c>
      <c r="U767" s="88">
        <v>9.5399999999999991</v>
      </c>
      <c r="V767" s="93">
        <f t="shared" si="39"/>
        <v>0.33296555660031074</v>
      </c>
      <c r="W767" s="89">
        <v>-0.65</v>
      </c>
      <c r="X767" s="89">
        <v>2.21</v>
      </c>
      <c r="Y767" s="89">
        <v>3977.54</v>
      </c>
      <c r="Z767" s="89">
        <v>20200212</v>
      </c>
    </row>
    <row r="768" spans="1:26" x14ac:dyDescent="0.25">
      <c r="A768" s="79" t="s">
        <v>5657</v>
      </c>
      <c r="B768" s="79" t="s">
        <v>5658</v>
      </c>
      <c r="C768" s="80" t="s">
        <v>9617</v>
      </c>
      <c r="D768" s="80" t="s">
        <v>9611</v>
      </c>
      <c r="E768" s="80" t="s">
        <v>9673</v>
      </c>
      <c r="F768" s="80">
        <v>9</v>
      </c>
      <c r="G768" s="81">
        <v>26814.66</v>
      </c>
      <c r="H768" s="82">
        <v>1.01</v>
      </c>
      <c r="I768" s="82">
        <v>0.96</v>
      </c>
      <c r="J768" s="82">
        <v>1.1000000000000001</v>
      </c>
      <c r="K768" s="83">
        <v>21.23</v>
      </c>
      <c r="L768" s="83">
        <v>22.33</v>
      </c>
      <c r="M768" s="83">
        <v>19.579999999999998</v>
      </c>
      <c r="N768" s="91">
        <f t="shared" si="40"/>
        <v>-4.9504950495049549E-2</v>
      </c>
      <c r="O768" s="91">
        <f t="shared" si="40"/>
        <v>0.14583333333333348</v>
      </c>
      <c r="Q768" s="92">
        <f t="shared" si="41"/>
        <v>-4.5106599999999952</v>
      </c>
      <c r="R768" s="92">
        <f t="shared" si="41"/>
        <v>1.34262857142857</v>
      </c>
      <c r="S768" s="86">
        <v>13.74</v>
      </c>
      <c r="U768" s="88">
        <v>10.78</v>
      </c>
      <c r="V768" s="93">
        <f t="shared" si="39"/>
        <v>-1</v>
      </c>
      <c r="W768" s="89">
        <v>-4.55</v>
      </c>
      <c r="X768" s="89">
        <v>0.98</v>
      </c>
      <c r="Y768" s="89">
        <v>9060.41</v>
      </c>
      <c r="Z768" s="89">
        <v>20200205</v>
      </c>
    </row>
    <row r="769" spans="1:26" x14ac:dyDescent="0.25">
      <c r="A769" s="79" t="s">
        <v>5669</v>
      </c>
      <c r="B769" s="79" t="s">
        <v>5670</v>
      </c>
      <c r="C769" s="80" t="s">
        <v>9613</v>
      </c>
      <c r="D769" s="80" t="s">
        <v>9643</v>
      </c>
      <c r="E769" s="80" t="s">
        <v>9760</v>
      </c>
      <c r="F769" s="80">
        <v>12</v>
      </c>
      <c r="G769" s="81">
        <v>11094.91</v>
      </c>
      <c r="H769" s="82">
        <v>3.02</v>
      </c>
      <c r="I769" s="82">
        <v>3.24</v>
      </c>
      <c r="J769" s="82">
        <v>3.59</v>
      </c>
      <c r="L769" s="83">
        <v>18.809999999999999</v>
      </c>
      <c r="M769" s="83">
        <v>16.98</v>
      </c>
      <c r="N769" s="91">
        <f t="shared" si="40"/>
        <v>7.2847682119205365E-2</v>
      </c>
      <c r="O769" s="91">
        <f t="shared" si="40"/>
        <v>0.10802469135802457</v>
      </c>
      <c r="P769" s="85">
        <v>2.57</v>
      </c>
      <c r="Q769" s="92">
        <f t="shared" si="41"/>
        <v>2.5820999999999974</v>
      </c>
      <c r="R769" s="92">
        <f t="shared" si="41"/>
        <v>1.5718628571428588</v>
      </c>
      <c r="T769" s="87">
        <v>2191.5900799999999</v>
      </c>
      <c r="V769" s="93">
        <f t="shared" si="39"/>
        <v>0.13377655457837556</v>
      </c>
      <c r="X769" s="89">
        <v>1.28</v>
      </c>
      <c r="Y769" s="89">
        <v>1933</v>
      </c>
      <c r="Z769" s="89">
        <v>20200227</v>
      </c>
    </row>
    <row r="770" spans="1:26" x14ac:dyDescent="0.25">
      <c r="A770" s="79" t="s">
        <v>5685</v>
      </c>
      <c r="B770" s="79" t="s">
        <v>5686</v>
      </c>
      <c r="C770" s="80" t="s">
        <v>9619</v>
      </c>
      <c r="D770" s="80" t="s">
        <v>9614</v>
      </c>
      <c r="E770" s="80" t="s">
        <v>9625</v>
      </c>
      <c r="F770" s="80">
        <v>6</v>
      </c>
      <c r="G770" s="81">
        <v>3067.06</v>
      </c>
      <c r="H770" s="82">
        <v>2.5499999999999998</v>
      </c>
      <c r="I770" s="82">
        <v>1.78</v>
      </c>
      <c r="J770" s="82">
        <v>2.64</v>
      </c>
      <c r="K770" s="83">
        <v>13.14</v>
      </c>
      <c r="L770" s="83">
        <v>18.95</v>
      </c>
      <c r="M770" s="83">
        <v>12.79</v>
      </c>
      <c r="N770" s="91">
        <f t="shared" si="40"/>
        <v>-0.30196078431372542</v>
      </c>
      <c r="O770" s="91">
        <f t="shared" si="40"/>
        <v>0.48314606741573041</v>
      </c>
      <c r="P770" s="85">
        <v>0.95</v>
      </c>
      <c r="Q770" s="92">
        <f t="shared" si="41"/>
        <v>-0.62756493506493516</v>
      </c>
      <c r="R770" s="92">
        <f t="shared" si="41"/>
        <v>0.2647232558139534</v>
      </c>
      <c r="S770" s="86">
        <v>4.0599999999999996</v>
      </c>
      <c r="T770" s="87">
        <v>2218.0090300000002</v>
      </c>
      <c r="U770" s="88">
        <v>16.47</v>
      </c>
      <c r="V770" s="93">
        <f t="shared" si="39"/>
        <v>0.62789653577981663</v>
      </c>
      <c r="W770" s="89">
        <v>-5</v>
      </c>
      <c r="X770" s="89">
        <v>0</v>
      </c>
      <c r="Y770" s="89">
        <v>1362.5</v>
      </c>
      <c r="Z770" s="89">
        <v>20200210</v>
      </c>
    </row>
    <row r="771" spans="1:26" x14ac:dyDescent="0.25">
      <c r="A771" s="79" t="s">
        <v>5699</v>
      </c>
      <c r="B771" s="79" t="s">
        <v>5700</v>
      </c>
      <c r="C771" s="80" t="s">
        <v>9617</v>
      </c>
      <c r="D771" s="80" t="s">
        <v>9640</v>
      </c>
      <c r="E771" s="80" t="s">
        <v>9721</v>
      </c>
      <c r="F771" s="80">
        <v>12</v>
      </c>
      <c r="G771" s="81">
        <v>12950.18</v>
      </c>
      <c r="H771" s="82">
        <v>2.74</v>
      </c>
      <c r="I771" s="82">
        <v>2.93</v>
      </c>
      <c r="J771" s="82">
        <v>3.14</v>
      </c>
      <c r="L771" s="83">
        <v>27.34</v>
      </c>
      <c r="M771" s="83">
        <v>25.55</v>
      </c>
      <c r="N771" s="91">
        <f t="shared" si="40"/>
        <v>6.9343065693430628E-2</v>
      </c>
      <c r="O771" s="91">
        <f t="shared" si="40"/>
        <v>7.1672354948805445E-2</v>
      </c>
      <c r="P771" s="85">
        <v>4.5599999999999996</v>
      </c>
      <c r="Q771" s="92">
        <f t="shared" si="41"/>
        <v>3.9427157894736857</v>
      </c>
      <c r="R771" s="92">
        <f t="shared" si="41"/>
        <v>3.5648333333333344</v>
      </c>
      <c r="T771" s="87">
        <v>3998.4750899999999</v>
      </c>
      <c r="V771" s="93">
        <f t="shared" ref="V771:V834" si="42">(T771-Y771)/Y771</f>
        <v>6.9385481300012819E-2</v>
      </c>
      <c r="X771" s="89">
        <v>0.95</v>
      </c>
      <c r="Y771" s="89">
        <v>3739.04</v>
      </c>
      <c r="Z771" s="89">
        <v>20200303</v>
      </c>
    </row>
    <row r="772" spans="1:26" x14ac:dyDescent="0.25">
      <c r="A772" s="79" t="s">
        <v>5703</v>
      </c>
      <c r="B772" s="79" t="s">
        <v>5704</v>
      </c>
      <c r="C772" s="80" t="s">
        <v>9619</v>
      </c>
      <c r="D772" s="80" t="s">
        <v>9626</v>
      </c>
      <c r="E772" s="80" t="s">
        <v>9633</v>
      </c>
      <c r="F772" s="80">
        <v>12</v>
      </c>
      <c r="G772" s="81">
        <v>43131.27</v>
      </c>
      <c r="H772" s="82">
        <v>6.46</v>
      </c>
      <c r="I772" s="82">
        <v>6.86</v>
      </c>
      <c r="J772" s="82">
        <v>8.0399999999999991</v>
      </c>
      <c r="K772" s="83">
        <v>44.59</v>
      </c>
      <c r="L772" s="83">
        <v>42.78</v>
      </c>
      <c r="M772" s="83">
        <v>36.49</v>
      </c>
      <c r="N772" s="91">
        <f t="shared" si="40"/>
        <v>6.1919504643962904E-2</v>
      </c>
      <c r="O772" s="91">
        <f t="shared" si="40"/>
        <v>0.17201166180757999</v>
      </c>
      <c r="P772" s="85">
        <v>2.78</v>
      </c>
      <c r="Q772" s="92">
        <f t="shared" si="41"/>
        <v>6.9089699999999938</v>
      </c>
      <c r="R772" s="92">
        <f t="shared" si="41"/>
        <v>2.1213677966101723</v>
      </c>
      <c r="S772" s="86">
        <v>22.34</v>
      </c>
      <c r="T772" s="87">
        <v>3889.20507</v>
      </c>
      <c r="U772" s="88">
        <v>13.78</v>
      </c>
      <c r="V772" s="93">
        <f t="shared" si="42"/>
        <v>9.7715232853513967E-2</v>
      </c>
      <c r="W772" s="89">
        <v>6.92</v>
      </c>
      <c r="X772" s="89">
        <v>0</v>
      </c>
      <c r="Y772" s="89">
        <v>3543</v>
      </c>
      <c r="Z772" s="89">
        <v>20200423</v>
      </c>
    </row>
    <row r="773" spans="1:26" x14ac:dyDescent="0.25">
      <c r="A773" s="79" t="s">
        <v>5709</v>
      </c>
      <c r="B773" s="79" t="s">
        <v>5710</v>
      </c>
      <c r="C773" s="80" t="s">
        <v>9617</v>
      </c>
      <c r="D773" s="80" t="s">
        <v>9630</v>
      </c>
      <c r="E773" s="80" t="s">
        <v>9733</v>
      </c>
      <c r="F773" s="80">
        <v>9</v>
      </c>
      <c r="G773" s="81">
        <v>24119.34</v>
      </c>
      <c r="H773" s="82">
        <v>3.48</v>
      </c>
      <c r="I773" s="82">
        <v>3.53</v>
      </c>
      <c r="J773" s="82">
        <v>3.67</v>
      </c>
      <c r="L773" s="83">
        <v>7.15</v>
      </c>
      <c r="M773" s="83">
        <v>6.86</v>
      </c>
      <c r="N773" s="91">
        <f t="shared" si="40"/>
        <v>1.4367816091953972E-2</v>
      </c>
      <c r="O773" s="91">
        <f t="shared" si="40"/>
        <v>3.966005665722383E-2</v>
      </c>
      <c r="P773" s="85">
        <v>1.04</v>
      </c>
      <c r="Q773" s="92">
        <f t="shared" si="41"/>
        <v>4.9764000000000177</v>
      </c>
      <c r="R773" s="92">
        <f t="shared" si="41"/>
        <v>1.7296999999999987</v>
      </c>
      <c r="T773" s="87">
        <v>11645.346670000001</v>
      </c>
      <c r="V773" s="93">
        <f t="shared" si="42"/>
        <v>-0.70102343038764392</v>
      </c>
      <c r="X773" s="89">
        <v>15.03</v>
      </c>
      <c r="Y773" s="89">
        <v>38950.699999999997</v>
      </c>
    </row>
    <row r="774" spans="1:26" x14ac:dyDescent="0.25">
      <c r="A774" s="79" t="s">
        <v>5711</v>
      </c>
      <c r="B774" s="79" t="s">
        <v>5712</v>
      </c>
      <c r="C774" s="80" t="s">
        <v>9617</v>
      </c>
      <c r="D774" s="80" t="s">
        <v>9638</v>
      </c>
      <c r="E774" s="80" t="s">
        <v>9639</v>
      </c>
      <c r="F774" s="80">
        <v>12</v>
      </c>
      <c r="G774" s="81">
        <v>3443.18</v>
      </c>
      <c r="H774" s="82">
        <v>1.83</v>
      </c>
      <c r="I774" s="82">
        <v>1.91</v>
      </c>
      <c r="J774" s="82">
        <v>2.09</v>
      </c>
      <c r="L774" s="83">
        <v>13.25</v>
      </c>
      <c r="M774" s="83">
        <v>12.13</v>
      </c>
      <c r="N774" s="91">
        <f t="shared" si="40"/>
        <v>4.3715846994535436E-2</v>
      </c>
      <c r="O774" s="91">
        <f t="shared" si="40"/>
        <v>9.4240837696335053E-2</v>
      </c>
      <c r="Q774" s="92">
        <f t="shared" si="41"/>
        <v>3.0309375000000061</v>
      </c>
      <c r="R774" s="92">
        <f t="shared" si="41"/>
        <v>1.2871277777777783</v>
      </c>
      <c r="T774" s="87">
        <v>2459.62988</v>
      </c>
      <c r="V774" s="93">
        <f t="shared" si="42"/>
        <v>4.6183569043618707E-2</v>
      </c>
      <c r="X774" s="89">
        <v>2.86</v>
      </c>
      <c r="Y774" s="89">
        <v>2351.0500000000002</v>
      </c>
      <c r="Z774" s="89">
        <v>20200306</v>
      </c>
    </row>
    <row r="775" spans="1:26" x14ac:dyDescent="0.25">
      <c r="A775" s="79" t="s">
        <v>5715</v>
      </c>
      <c r="B775" s="79" t="s">
        <v>5716</v>
      </c>
      <c r="C775" s="80" t="s">
        <v>9619</v>
      </c>
      <c r="D775" s="80" t="s">
        <v>9626</v>
      </c>
      <c r="E775" s="80" t="s">
        <v>9633</v>
      </c>
      <c r="F775" s="80">
        <v>12</v>
      </c>
      <c r="G775" s="81">
        <v>3733.67</v>
      </c>
      <c r="H775" s="82">
        <v>-1.79</v>
      </c>
      <c r="I775" s="82">
        <v>-1.59</v>
      </c>
      <c r="J775" s="82">
        <v>-0.52</v>
      </c>
      <c r="N775" s="91">
        <f t="shared" si="40"/>
        <v>0.11173184357541897</v>
      </c>
      <c r="O775" s="91">
        <f t="shared" si="40"/>
        <v>0.67295597484276726</v>
      </c>
      <c r="Q775" s="92">
        <f t="shared" si="41"/>
        <v>0</v>
      </c>
      <c r="R775" s="92">
        <f t="shared" si="41"/>
        <v>0</v>
      </c>
      <c r="S775" s="86">
        <v>-329.61</v>
      </c>
      <c r="T775" s="87">
        <v>40.853000000000002</v>
      </c>
      <c r="V775" s="93">
        <f t="shared" si="42"/>
        <v>17.913425925925925</v>
      </c>
      <c r="W775" s="89">
        <v>-22.5</v>
      </c>
      <c r="X775" s="89">
        <v>0</v>
      </c>
      <c r="Y775" s="89">
        <v>2.16</v>
      </c>
      <c r="Z775" s="89">
        <v>20200224</v>
      </c>
    </row>
    <row r="776" spans="1:26" x14ac:dyDescent="0.25">
      <c r="A776" s="79" t="s">
        <v>5717</v>
      </c>
      <c r="B776" s="79" t="s">
        <v>5718</v>
      </c>
      <c r="C776" s="80" t="s">
        <v>9732</v>
      </c>
      <c r="D776" s="80" t="s">
        <v>9669</v>
      </c>
      <c r="E776" s="80" t="s">
        <v>9780</v>
      </c>
      <c r="F776" s="80">
        <v>12</v>
      </c>
      <c r="G776" s="81">
        <v>17184.14</v>
      </c>
      <c r="H776" s="82">
        <v>1.51</v>
      </c>
      <c r="I776" s="82">
        <v>1.6</v>
      </c>
      <c r="J776" s="82">
        <v>1.33</v>
      </c>
      <c r="K776" s="83">
        <v>14.09</v>
      </c>
      <c r="L776" s="83">
        <v>14.4</v>
      </c>
      <c r="M776" s="83">
        <v>17.399999999999999</v>
      </c>
      <c r="N776" s="91">
        <f t="shared" ref="N776:O819" si="43">(I776-H776)/ABS(H776)</f>
        <v>5.9602649006622571E-2</v>
      </c>
      <c r="O776" s="91">
        <f t="shared" si="43"/>
        <v>-0.16875000000000001</v>
      </c>
      <c r="Q776" s="92">
        <f t="shared" ref="Q776:R819" si="44">L776/(N776*100)</f>
        <v>2.4159999999999977</v>
      </c>
      <c r="R776" s="92">
        <f t="shared" si="44"/>
        <v>-1.0311111111111111</v>
      </c>
      <c r="S776" s="86">
        <v>6.77</v>
      </c>
      <c r="T776" s="87">
        <v>30379.625</v>
      </c>
      <c r="U776" s="88">
        <v>3.64</v>
      </c>
      <c r="V776" s="93">
        <f t="shared" si="42"/>
        <v>0.18084232645135001</v>
      </c>
      <c r="W776" s="89">
        <v>0</v>
      </c>
      <c r="X776" s="89">
        <v>2.86</v>
      </c>
      <c r="Y776" s="89">
        <v>25727.08</v>
      </c>
      <c r="Z776" s="89">
        <v>20200424</v>
      </c>
    </row>
    <row r="777" spans="1:26" x14ac:dyDescent="0.25">
      <c r="A777" s="79" t="s">
        <v>5721</v>
      </c>
      <c r="B777" s="79" t="s">
        <v>5722</v>
      </c>
      <c r="C777" s="80" t="s">
        <v>9617</v>
      </c>
      <c r="D777" s="80" t="s">
        <v>16</v>
      </c>
      <c r="E777" s="80" t="s">
        <v>9704</v>
      </c>
      <c r="F777" s="80">
        <v>6</v>
      </c>
      <c r="G777" s="81">
        <v>6976.72</v>
      </c>
      <c r="H777" s="82">
        <v>0.27</v>
      </c>
      <c r="I777" s="82">
        <v>1.64</v>
      </c>
      <c r="J777" s="82">
        <v>2.97</v>
      </c>
      <c r="L777" s="83">
        <v>5.79</v>
      </c>
      <c r="M777" s="83">
        <v>3.2</v>
      </c>
      <c r="N777" s="91">
        <f t="shared" si="43"/>
        <v>5.0740740740740735</v>
      </c>
      <c r="O777" s="91">
        <f t="shared" si="43"/>
        <v>0.81097560975609784</v>
      </c>
      <c r="P777" s="85">
        <v>0.22</v>
      </c>
      <c r="Q777" s="92">
        <f t="shared" si="44"/>
        <v>1.1410948905109491E-2</v>
      </c>
      <c r="R777" s="92">
        <f t="shared" si="44"/>
        <v>3.9458646616541346E-2</v>
      </c>
      <c r="V777" s="93">
        <f t="shared" si="42"/>
        <v>-1</v>
      </c>
      <c r="X777" s="89">
        <v>0</v>
      </c>
      <c r="Y777" s="89">
        <v>3430.25</v>
      </c>
    </row>
    <row r="778" spans="1:26" x14ac:dyDescent="0.25">
      <c r="A778" s="79" t="s">
        <v>5725</v>
      </c>
      <c r="B778" s="79" t="s">
        <v>5726</v>
      </c>
      <c r="C778" s="80" t="s">
        <v>9619</v>
      </c>
      <c r="D778" s="80" t="s">
        <v>9626</v>
      </c>
      <c r="E778" s="80" t="s">
        <v>9633</v>
      </c>
      <c r="F778" s="80">
        <v>12</v>
      </c>
      <c r="G778" s="81">
        <v>15711.08</v>
      </c>
      <c r="H778" s="82">
        <v>2.75</v>
      </c>
      <c r="I778" s="82">
        <v>3.3</v>
      </c>
      <c r="J778" s="82">
        <v>4.37</v>
      </c>
      <c r="K778" s="83">
        <v>28.16</v>
      </c>
      <c r="L778" s="83">
        <v>22.14</v>
      </c>
      <c r="M778" s="83">
        <v>16.68</v>
      </c>
      <c r="N778" s="91">
        <f t="shared" si="43"/>
        <v>0.19999999999999993</v>
      </c>
      <c r="O778" s="91">
        <f t="shared" si="43"/>
        <v>0.32424242424242433</v>
      </c>
      <c r="P778" s="85">
        <v>0.69</v>
      </c>
      <c r="Q778" s="92">
        <f t="shared" si="44"/>
        <v>1.1070000000000004</v>
      </c>
      <c r="R778" s="92">
        <f t="shared" si="44"/>
        <v>0.51442990654205589</v>
      </c>
      <c r="S778" s="86">
        <v>20.07</v>
      </c>
      <c r="T778" s="87">
        <v>2478.4030699999998</v>
      </c>
      <c r="U778" s="88">
        <v>35.58</v>
      </c>
      <c r="V778" s="93">
        <f t="shared" si="42"/>
        <v>0.31698252279635242</v>
      </c>
      <c r="W778" s="89">
        <v>26.15</v>
      </c>
      <c r="X778" s="89">
        <v>0</v>
      </c>
      <c r="Y778" s="89">
        <v>1881.88</v>
      </c>
      <c r="Z778" s="89">
        <v>20200213</v>
      </c>
    </row>
    <row r="779" spans="1:26" x14ac:dyDescent="0.25">
      <c r="A779" s="79" t="s">
        <v>5731</v>
      </c>
      <c r="B779" s="79" t="s">
        <v>5732</v>
      </c>
      <c r="C779" s="80" t="s">
        <v>9613</v>
      </c>
      <c r="D779" s="80" t="s">
        <v>9640</v>
      </c>
      <c r="E779" s="80" t="s">
        <v>9721</v>
      </c>
      <c r="F779" s="80">
        <v>11</v>
      </c>
      <c r="G779" s="81">
        <v>31302.29</v>
      </c>
      <c r="H779" s="82">
        <v>2.58</v>
      </c>
      <c r="I779" s="82">
        <v>2.86</v>
      </c>
      <c r="J779" s="82">
        <v>3.2</v>
      </c>
      <c r="K779" s="83">
        <v>30.29</v>
      </c>
      <c r="L779" s="83">
        <v>27.84</v>
      </c>
      <c r="M779" s="83">
        <v>24.89</v>
      </c>
      <c r="N779" s="91">
        <f t="shared" si="43"/>
        <v>0.10852713178294565</v>
      </c>
      <c r="O779" s="91">
        <f t="shared" si="43"/>
        <v>0.11888111888111899</v>
      </c>
      <c r="P779" s="85">
        <v>2.3199999999999998</v>
      </c>
      <c r="Q779" s="92">
        <f t="shared" si="44"/>
        <v>2.5652571428571451</v>
      </c>
      <c r="R779" s="92">
        <f t="shared" si="44"/>
        <v>2.093688235294116</v>
      </c>
      <c r="S779" s="86">
        <v>10.95</v>
      </c>
      <c r="T779" s="87">
        <v>4567.5</v>
      </c>
      <c r="U779" s="88">
        <v>42.64</v>
      </c>
      <c r="V779" s="93">
        <f t="shared" si="42"/>
        <v>3.4635074525438236E-2</v>
      </c>
      <c r="W779" s="89">
        <v>6.56</v>
      </c>
      <c r="X779" s="89">
        <v>0</v>
      </c>
      <c r="Y779" s="89">
        <v>4414.6000000000004</v>
      </c>
      <c r="Z779" s="89">
        <v>20200324</v>
      </c>
    </row>
    <row r="780" spans="1:26" x14ac:dyDescent="0.25">
      <c r="A780" s="79" t="s">
        <v>5733</v>
      </c>
      <c r="B780" s="79" t="s">
        <v>5734</v>
      </c>
      <c r="C780" s="80" t="s">
        <v>9613</v>
      </c>
      <c r="D780" s="80" t="s">
        <v>9611</v>
      </c>
      <c r="E780" s="80" t="s">
        <v>9671</v>
      </c>
      <c r="F780" s="80">
        <v>3</v>
      </c>
      <c r="G780" s="81">
        <v>46379.93</v>
      </c>
      <c r="H780" s="82">
        <v>0.52</v>
      </c>
      <c r="I780" s="82">
        <v>0.55000000000000004</v>
      </c>
      <c r="J780" s="82">
        <v>0.6</v>
      </c>
      <c r="K780" s="83">
        <v>20.260000000000002</v>
      </c>
      <c r="L780" s="83">
        <v>19.86</v>
      </c>
      <c r="M780" s="83">
        <v>18.39</v>
      </c>
      <c r="N780" s="91">
        <f t="shared" si="43"/>
        <v>5.7692307692307744E-2</v>
      </c>
      <c r="O780" s="91">
        <f t="shared" si="43"/>
        <v>9.0909090909090787E-2</v>
      </c>
      <c r="P780" s="85">
        <v>2.09</v>
      </c>
      <c r="Q780" s="92">
        <f t="shared" si="44"/>
        <v>3.4423999999999966</v>
      </c>
      <c r="R780" s="92">
        <f t="shared" si="44"/>
        <v>2.0229000000000026</v>
      </c>
      <c r="S780" s="86">
        <v>26.68</v>
      </c>
      <c r="T780" s="87">
        <v>12889.882809999999</v>
      </c>
      <c r="U780" s="88">
        <v>7.9</v>
      </c>
      <c r="V780" s="93">
        <f t="shared" si="42"/>
        <v>9.2455530977201383E-2</v>
      </c>
      <c r="W780" s="89">
        <v>7.14</v>
      </c>
      <c r="X780" s="89">
        <v>1.88</v>
      </c>
      <c r="Y780" s="89">
        <v>11799</v>
      </c>
      <c r="Z780" s="89">
        <v>20200410</v>
      </c>
    </row>
    <row r="781" spans="1:26" x14ac:dyDescent="0.25">
      <c r="A781" s="79" t="s">
        <v>5735</v>
      </c>
      <c r="B781" s="79" t="s">
        <v>5736</v>
      </c>
      <c r="C781" s="80" t="s">
        <v>9613</v>
      </c>
      <c r="D781" s="80" t="s">
        <v>9634</v>
      </c>
      <c r="E781" s="80" t="s">
        <v>9683</v>
      </c>
      <c r="F781" s="80">
        <v>12</v>
      </c>
      <c r="G781" s="81">
        <v>42346.26</v>
      </c>
      <c r="H781" s="82">
        <v>1.43</v>
      </c>
      <c r="I781" s="82">
        <v>1.44</v>
      </c>
      <c r="J781" s="82">
        <v>1.46</v>
      </c>
      <c r="K781" s="83">
        <v>7.2</v>
      </c>
      <c r="L781" s="83">
        <v>7.55</v>
      </c>
      <c r="M781" s="83">
        <v>7.45</v>
      </c>
      <c r="N781" s="91">
        <f t="shared" si="43"/>
        <v>6.9930069930069999E-3</v>
      </c>
      <c r="O781" s="91">
        <f t="shared" si="43"/>
        <v>1.3888888888888902E-2</v>
      </c>
      <c r="Q781" s="92">
        <f t="shared" si="44"/>
        <v>10.796499999999988</v>
      </c>
      <c r="R781" s="92">
        <f t="shared" si="44"/>
        <v>5.3639999999999954</v>
      </c>
      <c r="S781" s="86">
        <v>9.77</v>
      </c>
      <c r="T781" s="87">
        <v>20621.585930000001</v>
      </c>
      <c r="U781" s="88">
        <v>-0.11</v>
      </c>
      <c r="V781" s="93">
        <f t="shared" si="42"/>
        <v>-3.4666209315269585E-2</v>
      </c>
      <c r="X781" s="89">
        <v>4.0199999999999996</v>
      </c>
      <c r="Y781" s="89">
        <v>21362.13</v>
      </c>
      <c r="Z781" s="89">
        <v>20200205</v>
      </c>
    </row>
    <row r="782" spans="1:26" x14ac:dyDescent="0.25">
      <c r="A782" s="79" t="s">
        <v>5741</v>
      </c>
      <c r="B782" s="79" t="s">
        <v>5742</v>
      </c>
      <c r="C782" s="80" t="s">
        <v>9613</v>
      </c>
      <c r="D782" s="80" t="s">
        <v>9630</v>
      </c>
      <c r="E782" s="80" t="s">
        <v>9690</v>
      </c>
      <c r="F782" s="80">
        <v>12</v>
      </c>
      <c r="G782" s="81">
        <v>5891.25</v>
      </c>
      <c r="H782" s="82">
        <v>6.53</v>
      </c>
      <c r="I782" s="82">
        <v>7.04</v>
      </c>
      <c r="K782" s="83">
        <v>13.31</v>
      </c>
      <c r="L782" s="83">
        <v>12.53</v>
      </c>
      <c r="N782" s="91">
        <f t="shared" si="43"/>
        <v>7.8101071975497663E-2</v>
      </c>
      <c r="O782" s="91">
        <f t="shared" si="43"/>
        <v>-1</v>
      </c>
      <c r="Q782" s="92">
        <f t="shared" si="44"/>
        <v>1.6043313725490203</v>
      </c>
      <c r="R782" s="92">
        <f t="shared" si="44"/>
        <v>0</v>
      </c>
      <c r="S782" s="86">
        <v>17.690000000000001</v>
      </c>
      <c r="T782" s="87">
        <v>5761.2997999999998</v>
      </c>
      <c r="U782" s="88">
        <v>1.38</v>
      </c>
      <c r="V782" s="93">
        <f t="shared" si="42"/>
        <v>-8.3908443313722408E-2</v>
      </c>
      <c r="W782" s="89">
        <v>5.2</v>
      </c>
      <c r="X782" s="89">
        <v>2.86</v>
      </c>
      <c r="Y782" s="89">
        <v>6289</v>
      </c>
      <c r="Z782" s="89">
        <v>20200211</v>
      </c>
    </row>
    <row r="783" spans="1:26" x14ac:dyDescent="0.25">
      <c r="A783" s="79" t="s">
        <v>5749</v>
      </c>
      <c r="B783" s="79" t="s">
        <v>5750</v>
      </c>
      <c r="C783" s="80" t="s">
        <v>9619</v>
      </c>
      <c r="D783" s="80" t="s">
        <v>9611</v>
      </c>
      <c r="E783" s="80" t="s">
        <v>9671</v>
      </c>
      <c r="F783" s="80">
        <v>12</v>
      </c>
      <c r="G783" s="81">
        <v>3136.79</v>
      </c>
      <c r="H783" s="82">
        <v>0.51</v>
      </c>
      <c r="I783" s="82">
        <v>0.57999999999999996</v>
      </c>
      <c r="J783" s="82">
        <v>0.69</v>
      </c>
      <c r="K783" s="83">
        <v>47.07</v>
      </c>
      <c r="L783" s="83">
        <v>34.9</v>
      </c>
      <c r="M783" s="83">
        <v>29.44</v>
      </c>
      <c r="N783" s="91">
        <f t="shared" si="43"/>
        <v>0.13725490196078421</v>
      </c>
      <c r="O783" s="91">
        <f t="shared" si="43"/>
        <v>0.18965517241379309</v>
      </c>
      <c r="P783" s="85">
        <v>4.3600000000000003</v>
      </c>
      <c r="Q783" s="92">
        <f t="shared" si="44"/>
        <v>2.5427142857142875</v>
      </c>
      <c r="R783" s="92">
        <f t="shared" si="44"/>
        <v>1.5522909090909092</v>
      </c>
      <c r="S783" s="86">
        <v>7.11</v>
      </c>
      <c r="T783" s="87">
        <v>706.48999000000003</v>
      </c>
      <c r="U783" s="88">
        <v>9.07</v>
      </c>
      <c r="V783" s="93">
        <f t="shared" si="42"/>
        <v>0.33886065418435435</v>
      </c>
      <c r="W783" s="89">
        <v>25</v>
      </c>
      <c r="X783" s="89">
        <v>0</v>
      </c>
      <c r="Y783" s="89">
        <v>527.67999999999995</v>
      </c>
      <c r="Z783" s="89">
        <v>20200219</v>
      </c>
    </row>
    <row r="784" spans="1:26" x14ac:dyDescent="0.25">
      <c r="A784" s="79" t="s">
        <v>5761</v>
      </c>
      <c r="B784" s="79" t="s">
        <v>5762</v>
      </c>
      <c r="C784" s="80" t="s">
        <v>9619</v>
      </c>
      <c r="D784" s="80" t="s">
        <v>9611</v>
      </c>
      <c r="E784" s="80" t="s">
        <v>9820</v>
      </c>
      <c r="F784" s="80">
        <v>12</v>
      </c>
      <c r="G784" s="81">
        <v>275524.34000000003</v>
      </c>
      <c r="H784" s="82">
        <v>4.6100000000000003</v>
      </c>
      <c r="I784" s="82">
        <v>4.99</v>
      </c>
      <c r="J784" s="82">
        <v>5.09</v>
      </c>
      <c r="K784" s="83">
        <v>13.17</v>
      </c>
      <c r="L784" s="83">
        <v>12.92</v>
      </c>
      <c r="M784" s="83">
        <v>12.65</v>
      </c>
      <c r="N784" s="91">
        <f t="shared" si="43"/>
        <v>8.2429501084598664E-2</v>
      </c>
      <c r="O784" s="91">
        <f t="shared" si="43"/>
        <v>2.0040080160320568E-2</v>
      </c>
      <c r="P784" s="85">
        <v>1.72</v>
      </c>
      <c r="Q784" s="92">
        <f t="shared" si="44"/>
        <v>1.5674000000000008</v>
      </c>
      <c r="R784" s="92">
        <f t="shared" si="44"/>
        <v>6.3123500000000234</v>
      </c>
      <c r="S784" s="86">
        <v>29.01</v>
      </c>
      <c r="T784" s="87">
        <v>73551.8125</v>
      </c>
      <c r="U784" s="88">
        <v>6.7</v>
      </c>
      <c r="V784" s="93">
        <f t="shared" si="42"/>
        <v>2.2049781143611478E-2</v>
      </c>
      <c r="W784" s="89">
        <v>22.58</v>
      </c>
      <c r="X784" s="89">
        <v>1.96</v>
      </c>
      <c r="Y784" s="89">
        <v>71965</v>
      </c>
      <c r="Z784" s="89">
        <v>20200423</v>
      </c>
    </row>
    <row r="785" spans="1:26" x14ac:dyDescent="0.25">
      <c r="A785" s="79" t="s">
        <v>5765</v>
      </c>
      <c r="B785" s="79" t="s">
        <v>5766</v>
      </c>
      <c r="C785" s="80" t="s">
        <v>9619</v>
      </c>
      <c r="D785" s="80" t="s">
        <v>9611</v>
      </c>
      <c r="E785" s="80" t="s">
        <v>9637</v>
      </c>
      <c r="F785" s="80">
        <v>7</v>
      </c>
      <c r="G785" s="81">
        <v>73612.929999999993</v>
      </c>
      <c r="H785" s="82">
        <v>6.7</v>
      </c>
      <c r="I785" s="82">
        <v>7.57</v>
      </c>
      <c r="J785" s="82">
        <v>8.56</v>
      </c>
      <c r="K785" s="83">
        <v>41.16</v>
      </c>
      <c r="L785" s="83">
        <v>37.33</v>
      </c>
      <c r="M785" s="83">
        <v>33.03</v>
      </c>
      <c r="N785" s="91">
        <f t="shared" si="43"/>
        <v>0.12985074626865672</v>
      </c>
      <c r="O785" s="91">
        <f t="shared" si="43"/>
        <v>0.13077939233817704</v>
      </c>
      <c r="P785" s="85">
        <v>2.38</v>
      </c>
      <c r="Q785" s="92">
        <f t="shared" si="44"/>
        <v>2.8748390804597697</v>
      </c>
      <c r="R785" s="92">
        <f t="shared" si="44"/>
        <v>2.5256272727272724</v>
      </c>
      <c r="S785" s="86">
        <v>42.04</v>
      </c>
      <c r="T785" s="87">
        <v>7511.9018500000002</v>
      </c>
      <c r="U785" s="88">
        <v>11.01</v>
      </c>
      <c r="V785" s="93">
        <f t="shared" si="42"/>
        <v>0.10729685288915097</v>
      </c>
      <c r="W785" s="89">
        <v>57.69</v>
      </c>
      <c r="X785" s="89">
        <v>0.75</v>
      </c>
      <c r="Y785" s="89">
        <v>6784</v>
      </c>
      <c r="Z785" s="89">
        <v>20200224</v>
      </c>
    </row>
    <row r="786" spans="1:26" x14ac:dyDescent="0.25">
      <c r="A786" s="79" t="s">
        <v>5769</v>
      </c>
      <c r="B786" s="79" t="s">
        <v>5770</v>
      </c>
      <c r="C786" s="80" t="s">
        <v>9613</v>
      </c>
      <c r="D786" s="80" t="s">
        <v>9634</v>
      </c>
      <c r="E786" s="80" t="s">
        <v>9747</v>
      </c>
      <c r="F786" s="80">
        <v>12</v>
      </c>
      <c r="G786" s="81">
        <v>16909.78</v>
      </c>
      <c r="H786" s="82">
        <v>1.26</v>
      </c>
      <c r="I786" s="82">
        <v>1.35</v>
      </c>
      <c r="J786" s="82">
        <v>1.42</v>
      </c>
      <c r="K786" s="83">
        <v>25.54</v>
      </c>
      <c r="L786" s="83">
        <v>23.32</v>
      </c>
      <c r="M786" s="83">
        <v>22.17</v>
      </c>
      <c r="N786" s="91">
        <f t="shared" si="43"/>
        <v>7.1428571428571494E-2</v>
      </c>
      <c r="O786" s="91">
        <f t="shared" si="43"/>
        <v>5.1851851851851732E-2</v>
      </c>
      <c r="P786" s="85">
        <v>2.97</v>
      </c>
      <c r="Q786" s="92">
        <f t="shared" si="44"/>
        <v>3.264799999999997</v>
      </c>
      <c r="R786" s="92">
        <f t="shared" si="44"/>
        <v>4.2756428571428673</v>
      </c>
      <c r="S786" s="86">
        <v>1.83</v>
      </c>
      <c r="T786" s="87">
        <v>1871.1619800000001</v>
      </c>
      <c r="U786" s="88">
        <v>34.590000000000003</v>
      </c>
      <c r="V786" s="93">
        <f t="shared" si="42"/>
        <v>8.6015914472767824E-2</v>
      </c>
      <c r="W786" s="89">
        <v>-6.45</v>
      </c>
      <c r="X786" s="89">
        <v>1.66</v>
      </c>
      <c r="Y786" s="89">
        <v>1722.96</v>
      </c>
      <c r="Z786" s="89">
        <v>20200218</v>
      </c>
    </row>
    <row r="787" spans="1:26" x14ac:dyDescent="0.25">
      <c r="A787" s="79" t="s">
        <v>5771</v>
      </c>
      <c r="B787" s="79" t="s">
        <v>5772</v>
      </c>
      <c r="C787" s="80" t="s">
        <v>9613</v>
      </c>
      <c r="D787" s="80" t="s">
        <v>9611</v>
      </c>
      <c r="E787" s="80" t="s">
        <v>9664</v>
      </c>
      <c r="F787" s="80">
        <v>12</v>
      </c>
      <c r="G787" s="81">
        <v>6715</v>
      </c>
      <c r="H787" s="82">
        <v>0.7</v>
      </c>
      <c r="I787" s="82">
        <v>0.78</v>
      </c>
      <c r="K787" s="83">
        <v>136.63</v>
      </c>
      <c r="L787" s="83">
        <v>111.74</v>
      </c>
      <c r="N787" s="91">
        <f t="shared" si="43"/>
        <v>0.11428571428571439</v>
      </c>
      <c r="O787" s="91">
        <f t="shared" si="43"/>
        <v>-1</v>
      </c>
      <c r="P787" s="85">
        <v>8.94</v>
      </c>
      <c r="Q787" s="92">
        <f t="shared" si="44"/>
        <v>9.7772499999999898</v>
      </c>
      <c r="R787" s="92">
        <f t="shared" si="44"/>
        <v>0</v>
      </c>
      <c r="S787" s="86">
        <v>5.82</v>
      </c>
      <c r="T787" s="87">
        <v>804.60600999999997</v>
      </c>
      <c r="U787" s="88">
        <v>11.61</v>
      </c>
      <c r="V787" s="93">
        <f t="shared" si="42"/>
        <v>0.21279714513965306</v>
      </c>
      <c r="W787" s="89">
        <v>107.14</v>
      </c>
      <c r="X787" s="89">
        <v>0</v>
      </c>
      <c r="Y787" s="89">
        <v>663.43</v>
      </c>
      <c r="Z787" s="89">
        <v>20200304</v>
      </c>
    </row>
    <row r="788" spans="1:26" x14ac:dyDescent="0.25">
      <c r="A788" s="79" t="s">
        <v>5775</v>
      </c>
      <c r="B788" s="79" t="s">
        <v>5776</v>
      </c>
      <c r="C788" s="80" t="s">
        <v>9619</v>
      </c>
      <c r="D788" s="80" t="s">
        <v>9626</v>
      </c>
      <c r="E788" s="80" t="s">
        <v>9778</v>
      </c>
      <c r="F788" s="80">
        <v>12</v>
      </c>
      <c r="G788" s="81">
        <v>8220.36</v>
      </c>
      <c r="H788" s="82">
        <v>1.72</v>
      </c>
      <c r="I788" s="82">
        <v>0.21</v>
      </c>
      <c r="J788" s="82">
        <v>0.47</v>
      </c>
      <c r="K788" s="83">
        <v>16.649999999999999</v>
      </c>
      <c r="L788" s="83">
        <v>277.08999999999997</v>
      </c>
      <c r="M788" s="83">
        <v>125</v>
      </c>
      <c r="N788" s="91">
        <f t="shared" si="43"/>
        <v>-0.87790697674418605</v>
      </c>
      <c r="O788" s="91">
        <f t="shared" si="43"/>
        <v>1.2380952380952381</v>
      </c>
      <c r="P788" s="85">
        <v>32.520000000000003</v>
      </c>
      <c r="Q788" s="92">
        <f t="shared" si="44"/>
        <v>-3.1562569536423837</v>
      </c>
      <c r="R788" s="92">
        <f t="shared" si="44"/>
        <v>1.0096153846153846</v>
      </c>
      <c r="S788" s="86">
        <v>36.31</v>
      </c>
      <c r="T788" s="87">
        <v>797.69597999999996</v>
      </c>
      <c r="U788" s="88">
        <v>32.869999999999997</v>
      </c>
      <c r="V788" s="93">
        <f t="shared" si="42"/>
        <v>0.33022492370803946</v>
      </c>
      <c r="W788" s="89">
        <v>158.06</v>
      </c>
      <c r="X788" s="89">
        <v>0</v>
      </c>
      <c r="Y788" s="89">
        <v>599.66999999999996</v>
      </c>
      <c r="Z788" s="89">
        <v>20200226</v>
      </c>
    </row>
    <row r="789" spans="1:26" x14ac:dyDescent="0.25">
      <c r="A789" s="79" t="s">
        <v>5781</v>
      </c>
      <c r="B789" s="79" t="s">
        <v>5782</v>
      </c>
      <c r="C789" s="80" t="s">
        <v>9613</v>
      </c>
      <c r="D789" s="80" t="s">
        <v>16</v>
      </c>
      <c r="E789" s="80" t="s">
        <v>9788</v>
      </c>
      <c r="F789" s="80">
        <v>12</v>
      </c>
      <c r="G789" s="81">
        <v>16174.8</v>
      </c>
      <c r="H789" s="82">
        <v>4.3600000000000003</v>
      </c>
      <c r="I789" s="82">
        <v>3.08</v>
      </c>
      <c r="J789" s="82">
        <v>3.18</v>
      </c>
      <c r="K789" s="83">
        <v>9.2899999999999991</v>
      </c>
      <c r="L789" s="83">
        <v>13.39</v>
      </c>
      <c r="M789" s="83">
        <v>12.95</v>
      </c>
      <c r="N789" s="91">
        <f t="shared" si="43"/>
        <v>-0.29357798165137616</v>
      </c>
      <c r="O789" s="91">
        <f t="shared" si="43"/>
        <v>3.2467532467532492E-2</v>
      </c>
      <c r="Q789" s="92">
        <f t="shared" si="44"/>
        <v>-0.45609687500000001</v>
      </c>
      <c r="R789" s="92">
        <f t="shared" si="44"/>
        <v>3.9885999999999964</v>
      </c>
      <c r="S789" s="86">
        <v>23.49</v>
      </c>
      <c r="T789" s="87">
        <v>21584.833979999999</v>
      </c>
      <c r="U789" s="88">
        <v>0.33</v>
      </c>
      <c r="V789" s="93">
        <f t="shared" si="42"/>
        <v>-3.5357794958884546E-2</v>
      </c>
      <c r="W789" s="89">
        <v>6.86</v>
      </c>
      <c r="X789" s="89">
        <v>4.97</v>
      </c>
      <c r="Y789" s="89">
        <v>22376</v>
      </c>
      <c r="Z789" s="89">
        <v>20200423</v>
      </c>
    </row>
    <row r="790" spans="1:26" x14ac:dyDescent="0.25">
      <c r="A790" s="79" t="s">
        <v>5785</v>
      </c>
      <c r="B790" s="79" t="s">
        <v>5786</v>
      </c>
      <c r="C790" s="80" t="s">
        <v>9613</v>
      </c>
      <c r="D790" s="80" t="s">
        <v>9640</v>
      </c>
      <c r="E790" s="80" t="s">
        <v>9821</v>
      </c>
      <c r="F790" s="80">
        <v>12</v>
      </c>
      <c r="G790" s="81">
        <v>8832.5400000000009</v>
      </c>
      <c r="H790" s="82">
        <v>1.89</v>
      </c>
      <c r="I790" s="82">
        <v>2.0099999999999998</v>
      </c>
      <c r="J790" s="82">
        <v>2.1</v>
      </c>
      <c r="K790" s="83">
        <v>11.68</v>
      </c>
      <c r="L790" s="83">
        <v>11.35</v>
      </c>
      <c r="M790" s="83">
        <v>10.87</v>
      </c>
      <c r="N790" s="91">
        <f t="shared" si="43"/>
        <v>6.3492063492063433E-2</v>
      </c>
      <c r="O790" s="91">
        <f t="shared" si="43"/>
        <v>4.4776119402985232E-2</v>
      </c>
      <c r="P790" s="85">
        <v>2.1800000000000002</v>
      </c>
      <c r="Q790" s="92">
        <f t="shared" si="44"/>
        <v>1.7876250000000016</v>
      </c>
      <c r="R790" s="92">
        <f t="shared" si="44"/>
        <v>2.4276333333333247</v>
      </c>
      <c r="S790" s="86">
        <v>31.19</v>
      </c>
      <c r="T790" s="87">
        <v>8684.9501899999996</v>
      </c>
      <c r="U790" s="88">
        <v>6.67</v>
      </c>
      <c r="V790" s="93">
        <f t="shared" si="42"/>
        <v>-0.10597152783496666</v>
      </c>
      <c r="W790" s="89">
        <v>2.08</v>
      </c>
      <c r="X790" s="89">
        <v>4.13</v>
      </c>
      <c r="Y790" s="89">
        <v>9714.4</v>
      </c>
      <c r="Z790" s="89">
        <v>20200212</v>
      </c>
    </row>
    <row r="791" spans="1:26" x14ac:dyDescent="0.25">
      <c r="A791" s="79" t="s">
        <v>5787</v>
      </c>
      <c r="B791" s="79" t="s">
        <v>5788</v>
      </c>
      <c r="C791" s="80" t="s">
        <v>9619</v>
      </c>
      <c r="D791" s="80" t="s">
        <v>9611</v>
      </c>
      <c r="E791" s="80" t="s">
        <v>9822</v>
      </c>
      <c r="F791" s="80">
        <v>12</v>
      </c>
      <c r="G791" s="81">
        <v>7048.23</v>
      </c>
      <c r="H791" s="82">
        <v>4.37</v>
      </c>
      <c r="I791" s="82">
        <v>4.66</v>
      </c>
      <c r="J791" s="82">
        <v>5.43</v>
      </c>
      <c r="K791" s="83">
        <v>26.99</v>
      </c>
      <c r="L791" s="83">
        <v>28.47</v>
      </c>
      <c r="M791" s="83">
        <v>24.48</v>
      </c>
      <c r="N791" s="91">
        <f t="shared" si="43"/>
        <v>6.6361556064073235E-2</v>
      </c>
      <c r="O791" s="91">
        <f t="shared" si="43"/>
        <v>0.16523605150214582</v>
      </c>
      <c r="P791" s="85">
        <v>10.43</v>
      </c>
      <c r="Q791" s="92">
        <f t="shared" si="44"/>
        <v>4.2901344827586199</v>
      </c>
      <c r="R791" s="92">
        <f t="shared" si="44"/>
        <v>1.4815168831168841</v>
      </c>
      <c r="S791" s="86">
        <v>11.5</v>
      </c>
      <c r="T791" s="87">
        <v>1292.6949400000001</v>
      </c>
      <c r="U791" s="88">
        <v>16.34</v>
      </c>
      <c r="V791" s="93">
        <f t="shared" si="42"/>
        <v>-0.11451366217539906</v>
      </c>
      <c r="W791" s="89">
        <v>-9.24</v>
      </c>
      <c r="X791" s="89">
        <v>0</v>
      </c>
      <c r="Y791" s="89">
        <v>1459.87</v>
      </c>
      <c r="Z791" s="89">
        <v>20200213</v>
      </c>
    </row>
    <row r="792" spans="1:26" x14ac:dyDescent="0.25">
      <c r="A792" s="79" t="s">
        <v>5789</v>
      </c>
      <c r="B792" s="79" t="s">
        <v>5790</v>
      </c>
      <c r="C792" s="80" t="s">
        <v>9613</v>
      </c>
      <c r="D792" s="80" t="s">
        <v>9611</v>
      </c>
      <c r="E792" s="80" t="s">
        <v>9645</v>
      </c>
      <c r="F792" s="80">
        <v>12</v>
      </c>
      <c r="G792" s="81">
        <v>3543.69</v>
      </c>
      <c r="H792" s="82">
        <v>1.58</v>
      </c>
      <c r="I792" s="82">
        <v>2.09</v>
      </c>
      <c r="J792" s="82">
        <v>2.68</v>
      </c>
      <c r="K792" s="83">
        <v>49.11</v>
      </c>
      <c r="L792" s="83">
        <v>37.1</v>
      </c>
      <c r="M792" s="83">
        <v>28.95</v>
      </c>
      <c r="N792" s="91">
        <f t="shared" si="43"/>
        <v>0.32278481012658211</v>
      </c>
      <c r="O792" s="91">
        <f t="shared" si="43"/>
        <v>0.28229665071770349</v>
      </c>
      <c r="P792" s="85">
        <v>0.93</v>
      </c>
      <c r="Q792" s="92">
        <f t="shared" si="44"/>
        <v>1.1493725490196085</v>
      </c>
      <c r="R792" s="92">
        <f t="shared" si="44"/>
        <v>1.0255169491525418</v>
      </c>
      <c r="S792" s="86">
        <v>0.46</v>
      </c>
      <c r="T792" s="87">
        <v>439.88</v>
      </c>
      <c r="U792" s="88">
        <v>13.24</v>
      </c>
      <c r="V792" s="93">
        <f t="shared" si="42"/>
        <v>0.49370097456619916</v>
      </c>
      <c r="W792" s="89">
        <v>21.62</v>
      </c>
      <c r="X792" s="89">
        <v>0</v>
      </c>
      <c r="Y792" s="89">
        <v>294.49</v>
      </c>
      <c r="Z792" s="89">
        <v>20200204</v>
      </c>
    </row>
    <row r="793" spans="1:26" x14ac:dyDescent="0.25">
      <c r="A793" s="79" t="s">
        <v>5791</v>
      </c>
      <c r="B793" s="79" t="s">
        <v>5792</v>
      </c>
      <c r="C793" s="80" t="s">
        <v>9617</v>
      </c>
      <c r="D793" s="80" t="s">
        <v>9626</v>
      </c>
      <c r="E793" s="80" t="s">
        <v>9778</v>
      </c>
      <c r="F793" s="80">
        <v>12</v>
      </c>
      <c r="G793" s="81">
        <v>6217.52</v>
      </c>
      <c r="H793" s="82">
        <v>1.97</v>
      </c>
      <c r="I793" s="82">
        <v>2.31</v>
      </c>
      <c r="J793" s="82">
        <v>2.5099999999999998</v>
      </c>
      <c r="L793" s="83">
        <v>8.0299999999999994</v>
      </c>
      <c r="M793" s="83">
        <v>7.39</v>
      </c>
      <c r="N793" s="91">
        <f t="shared" si="43"/>
        <v>0.17258883248730969</v>
      </c>
      <c r="O793" s="91">
        <f t="shared" si="43"/>
        <v>8.6580086580086466E-2</v>
      </c>
      <c r="P793" s="85">
        <v>0.62</v>
      </c>
      <c r="Q793" s="92">
        <f t="shared" si="44"/>
        <v>0.4652676470588234</v>
      </c>
      <c r="R793" s="92">
        <f t="shared" si="44"/>
        <v>0.853545000000001</v>
      </c>
      <c r="T793" s="87">
        <v>3300.4699700000001</v>
      </c>
      <c r="V793" s="93">
        <f t="shared" si="42"/>
        <v>0.19607813626826034</v>
      </c>
      <c r="X793" s="89">
        <v>1.0900000000000001</v>
      </c>
      <c r="Y793" s="89">
        <v>2759.41</v>
      </c>
      <c r="Z793" s="89">
        <v>20200213</v>
      </c>
    </row>
    <row r="794" spans="1:26" x14ac:dyDescent="0.25">
      <c r="A794" s="79" t="s">
        <v>5795</v>
      </c>
      <c r="B794" s="79" t="s">
        <v>5796</v>
      </c>
      <c r="C794" s="80" t="s">
        <v>9619</v>
      </c>
      <c r="D794" s="80" t="s">
        <v>9643</v>
      </c>
      <c r="E794" s="80" t="s">
        <v>9823</v>
      </c>
      <c r="F794" s="80">
        <v>12</v>
      </c>
      <c r="G794" s="81">
        <v>17294.04</v>
      </c>
      <c r="H794" s="82">
        <v>-2.06</v>
      </c>
      <c r="I794" s="82">
        <v>-1.38</v>
      </c>
      <c r="J794" s="82">
        <v>-0.81</v>
      </c>
      <c r="N794" s="91">
        <f t="shared" si="43"/>
        <v>0.33009708737864085</v>
      </c>
      <c r="O794" s="91">
        <f t="shared" si="43"/>
        <v>0.41304347826086946</v>
      </c>
      <c r="Q794" s="92">
        <f t="shared" si="44"/>
        <v>0</v>
      </c>
      <c r="R794" s="92">
        <f t="shared" si="44"/>
        <v>0</v>
      </c>
      <c r="S794" s="86">
        <v>-72.510000000000005</v>
      </c>
      <c r="T794" s="87">
        <v>4730.1440400000001</v>
      </c>
      <c r="V794" s="93">
        <f t="shared" si="42"/>
        <v>0.30466577301161757</v>
      </c>
      <c r="W794" s="89">
        <v>2.7</v>
      </c>
      <c r="X794" s="89">
        <v>0</v>
      </c>
      <c r="Y794" s="89">
        <v>3625.56</v>
      </c>
      <c r="Z794" s="89">
        <v>20200227</v>
      </c>
    </row>
    <row r="795" spans="1:26" x14ac:dyDescent="0.25">
      <c r="A795" s="79" t="s">
        <v>5801</v>
      </c>
      <c r="B795" s="79" t="s">
        <v>5802</v>
      </c>
      <c r="C795" s="80" t="s">
        <v>9613</v>
      </c>
      <c r="D795" s="80" t="s">
        <v>9640</v>
      </c>
      <c r="E795" s="80" t="s">
        <v>9688</v>
      </c>
      <c r="F795" s="80">
        <v>12</v>
      </c>
      <c r="G795" s="81">
        <v>30124.33</v>
      </c>
      <c r="H795" s="82">
        <v>6.37</v>
      </c>
      <c r="I795" s="82">
        <v>7.26</v>
      </c>
      <c r="J795" s="82">
        <v>8.2799999999999994</v>
      </c>
      <c r="K795" s="83">
        <v>25.2</v>
      </c>
      <c r="L795" s="83">
        <v>21.37</v>
      </c>
      <c r="M795" s="83">
        <v>18.739999999999998</v>
      </c>
      <c r="N795" s="91">
        <f t="shared" si="43"/>
        <v>0.13971742543171109</v>
      </c>
      <c r="O795" s="91">
        <f t="shared" si="43"/>
        <v>0.14049586776859499</v>
      </c>
      <c r="P795" s="85">
        <v>1.55</v>
      </c>
      <c r="Q795" s="92">
        <f t="shared" si="44"/>
        <v>1.5295157303370794</v>
      </c>
      <c r="R795" s="92">
        <f t="shared" si="44"/>
        <v>1.3338470588235298</v>
      </c>
      <c r="S795" s="86">
        <v>16.95</v>
      </c>
      <c r="T795" s="87">
        <v>11833.8457</v>
      </c>
      <c r="U795" s="88">
        <v>19.88</v>
      </c>
      <c r="V795" s="93">
        <f t="shared" si="42"/>
        <v>0.13655836534767574</v>
      </c>
      <c r="W795" s="89">
        <v>1.91</v>
      </c>
      <c r="X795" s="89">
        <v>0</v>
      </c>
      <c r="Y795" s="89">
        <v>10412</v>
      </c>
      <c r="Z795" s="89">
        <v>20200212</v>
      </c>
    </row>
    <row r="796" spans="1:26" x14ac:dyDescent="0.25">
      <c r="A796" s="79" t="s">
        <v>5803</v>
      </c>
      <c r="B796" s="79" t="s">
        <v>5804</v>
      </c>
      <c r="C796" s="80" t="s">
        <v>9613</v>
      </c>
      <c r="D796" s="80" t="s">
        <v>9614</v>
      </c>
      <c r="E796" s="80" t="s">
        <v>9699</v>
      </c>
      <c r="F796" s="80">
        <v>12</v>
      </c>
      <c r="G796" s="81">
        <v>32456.36</v>
      </c>
      <c r="H796" s="82">
        <v>6.4</v>
      </c>
      <c r="I796" s="82">
        <v>6.87</v>
      </c>
      <c r="J796" s="82">
        <v>7.52</v>
      </c>
      <c r="K796" s="83">
        <v>21.38</v>
      </c>
      <c r="L796" s="83">
        <v>19.82</v>
      </c>
      <c r="M796" s="83">
        <v>18.11</v>
      </c>
      <c r="N796" s="91">
        <f t="shared" si="43"/>
        <v>7.3437499999999961E-2</v>
      </c>
      <c r="O796" s="91">
        <f t="shared" si="43"/>
        <v>9.4614264919941696E-2</v>
      </c>
      <c r="P796" s="85">
        <v>1.99</v>
      </c>
      <c r="Q796" s="92">
        <f t="shared" si="44"/>
        <v>2.6988936170212781</v>
      </c>
      <c r="R796" s="92">
        <f t="shared" si="44"/>
        <v>1.9140876923076939</v>
      </c>
      <c r="S796" s="86">
        <v>21.72</v>
      </c>
      <c r="T796" s="87">
        <v>17235.556639999999</v>
      </c>
      <c r="U796" s="88">
        <v>5.5</v>
      </c>
      <c r="V796" s="93">
        <f t="shared" si="42"/>
        <v>3.835535125821575E-2</v>
      </c>
      <c r="W796" s="89">
        <v>-1.41</v>
      </c>
      <c r="X796" s="89">
        <v>1.56</v>
      </c>
      <c r="Y796" s="89">
        <v>16598.900000000001</v>
      </c>
      <c r="Z796" s="89">
        <v>20200505</v>
      </c>
    </row>
    <row r="797" spans="1:26" x14ac:dyDescent="0.25">
      <c r="A797" s="79" t="s">
        <v>5807</v>
      </c>
      <c r="B797" s="79" t="s">
        <v>5808</v>
      </c>
      <c r="C797" s="80" t="s">
        <v>9619</v>
      </c>
      <c r="D797" s="80" t="s">
        <v>9611</v>
      </c>
      <c r="E797" s="80" t="s">
        <v>9800</v>
      </c>
      <c r="F797" s="80">
        <v>12</v>
      </c>
      <c r="G797" s="81">
        <v>3477.94</v>
      </c>
      <c r="H797" s="82">
        <v>-0.56999999999999995</v>
      </c>
      <c r="I797" s="82">
        <v>-0.31</v>
      </c>
      <c r="J797" s="82">
        <v>-0.12</v>
      </c>
      <c r="N797" s="91">
        <f t="shared" si="43"/>
        <v>0.45614035087719296</v>
      </c>
      <c r="O797" s="91">
        <f t="shared" si="43"/>
        <v>0.61290322580645162</v>
      </c>
      <c r="Q797" s="92">
        <f t="shared" si="44"/>
        <v>0</v>
      </c>
      <c r="R797" s="92">
        <f t="shared" si="44"/>
        <v>0</v>
      </c>
      <c r="S797" s="86">
        <v>-3.91</v>
      </c>
      <c r="T797" s="87">
        <v>588.99797999999998</v>
      </c>
      <c r="U797" s="88">
        <v>7.05</v>
      </c>
      <c r="V797" s="93">
        <f t="shared" si="42"/>
        <v>0.12616963346781132</v>
      </c>
      <c r="W797" s="89">
        <v>6.67</v>
      </c>
      <c r="X797" s="89">
        <v>0</v>
      </c>
      <c r="Y797" s="89">
        <v>523.01</v>
      </c>
      <c r="Z797" s="89">
        <v>20200227</v>
      </c>
    </row>
    <row r="798" spans="1:26" x14ac:dyDescent="0.25">
      <c r="A798" s="79" t="s">
        <v>5811</v>
      </c>
      <c r="B798" s="79" t="s">
        <v>5812</v>
      </c>
      <c r="C798" s="80" t="s">
        <v>9613</v>
      </c>
      <c r="D798" s="80" t="s">
        <v>9634</v>
      </c>
      <c r="E798" s="80" t="s">
        <v>9676</v>
      </c>
      <c r="F798" s="80">
        <v>12</v>
      </c>
      <c r="G798" s="81">
        <v>9145.52</v>
      </c>
      <c r="H798" s="82">
        <v>2.2799999999999998</v>
      </c>
      <c r="I798" s="82">
        <v>2.4700000000000002</v>
      </c>
      <c r="J798" s="82">
        <v>2.7</v>
      </c>
      <c r="K798" s="83">
        <v>14.48</v>
      </c>
      <c r="L798" s="83">
        <v>12.9</v>
      </c>
      <c r="M798" s="83">
        <v>11.79</v>
      </c>
      <c r="N798" s="91">
        <f t="shared" si="43"/>
        <v>8.3333333333333509E-2</v>
      </c>
      <c r="O798" s="91">
        <f t="shared" si="43"/>
        <v>9.3117408906882582E-2</v>
      </c>
      <c r="P798" s="85">
        <v>2.92</v>
      </c>
      <c r="Q798" s="92">
        <f t="shared" si="44"/>
        <v>1.5479999999999967</v>
      </c>
      <c r="R798" s="92">
        <f t="shared" si="44"/>
        <v>1.2661434782608696</v>
      </c>
      <c r="S798" s="86">
        <v>21.57</v>
      </c>
      <c r="T798" s="87">
        <v>4356.1879799999997</v>
      </c>
      <c r="U798" s="88">
        <v>9.18</v>
      </c>
      <c r="V798" s="93">
        <f t="shared" si="42"/>
        <v>3.0864975767672435E-2</v>
      </c>
      <c r="W798" s="89">
        <v>5.08</v>
      </c>
      <c r="X798" s="89">
        <v>7.77</v>
      </c>
      <c r="Y798" s="89">
        <v>4225.76</v>
      </c>
      <c r="Z798" s="89">
        <v>20200213</v>
      </c>
    </row>
    <row r="799" spans="1:26" x14ac:dyDescent="0.25">
      <c r="A799" s="79" t="s">
        <v>5819</v>
      </c>
      <c r="B799" s="79" t="s">
        <v>5820</v>
      </c>
      <c r="C799" s="80" t="s">
        <v>9619</v>
      </c>
      <c r="D799" s="80" t="s">
        <v>9634</v>
      </c>
      <c r="E799" s="80" t="s">
        <v>9756</v>
      </c>
      <c r="F799" s="80">
        <v>12</v>
      </c>
      <c r="G799" s="81">
        <v>3398.7</v>
      </c>
      <c r="H799" s="82">
        <v>0.79</v>
      </c>
      <c r="I799" s="82">
        <v>0.94</v>
      </c>
      <c r="J799" s="82">
        <v>1.01</v>
      </c>
      <c r="K799" s="83">
        <v>15.86</v>
      </c>
      <c r="L799" s="83">
        <v>13.16</v>
      </c>
      <c r="M799" s="83">
        <v>12.25</v>
      </c>
      <c r="N799" s="91">
        <f t="shared" si="43"/>
        <v>0.18987341772151886</v>
      </c>
      <c r="O799" s="91">
        <f t="shared" si="43"/>
        <v>7.4468085106383045E-2</v>
      </c>
      <c r="P799" s="85">
        <v>1.1000000000000001</v>
      </c>
      <c r="Q799" s="92">
        <f t="shared" si="44"/>
        <v>0.69309333333333378</v>
      </c>
      <c r="R799" s="92">
        <f t="shared" si="44"/>
        <v>1.6449999999999985</v>
      </c>
      <c r="S799" s="86">
        <v>6.92</v>
      </c>
      <c r="T799" s="87">
        <v>750.84996999999998</v>
      </c>
      <c r="U799" s="88">
        <v>8.8800000000000008</v>
      </c>
      <c r="V799" s="93">
        <f t="shared" si="42"/>
        <v>-0.31343327267905974</v>
      </c>
      <c r="W799" s="89">
        <v>10</v>
      </c>
      <c r="X799" s="89">
        <v>3.56</v>
      </c>
      <c r="Y799" s="89">
        <v>1093.6300000000001</v>
      </c>
      <c r="Z799" s="89">
        <v>20200422</v>
      </c>
    </row>
    <row r="800" spans="1:26" x14ac:dyDescent="0.25">
      <c r="A800" s="79" t="s">
        <v>5823</v>
      </c>
      <c r="B800" s="79" t="s">
        <v>5824</v>
      </c>
      <c r="C800" s="80" t="s">
        <v>9617</v>
      </c>
      <c r="D800" s="80" t="s">
        <v>9634</v>
      </c>
      <c r="E800" s="80" t="s">
        <v>9683</v>
      </c>
      <c r="F800" s="80">
        <v>12</v>
      </c>
      <c r="G800" s="81">
        <v>44240.31</v>
      </c>
      <c r="H800" s="82">
        <v>1.61</v>
      </c>
      <c r="I800" s="82">
        <v>1.45</v>
      </c>
      <c r="J800" s="82">
        <v>1.46</v>
      </c>
      <c r="L800" s="83">
        <v>10.49</v>
      </c>
      <c r="M800" s="83">
        <v>10.38</v>
      </c>
      <c r="N800" s="91">
        <f t="shared" si="43"/>
        <v>-9.9378881987577716E-2</v>
      </c>
      <c r="O800" s="91">
        <f t="shared" si="43"/>
        <v>6.896551724137937E-3</v>
      </c>
      <c r="Q800" s="92">
        <f t="shared" si="44"/>
        <v>-1.0555562499999991</v>
      </c>
      <c r="R800" s="92">
        <f t="shared" si="44"/>
        <v>15.050999999999988</v>
      </c>
      <c r="T800" s="87">
        <v>19236.359369999998</v>
      </c>
      <c r="V800" s="93">
        <f t="shared" si="42"/>
        <v>5.2141127907472648E-2</v>
      </c>
      <c r="X800" s="89">
        <v>6.31</v>
      </c>
      <c r="Y800" s="89">
        <v>18283.060000000001</v>
      </c>
      <c r="Z800" s="89">
        <v>20200318</v>
      </c>
    </row>
    <row r="801" spans="1:26" x14ac:dyDescent="0.25">
      <c r="A801" s="79" t="s">
        <v>5825</v>
      </c>
      <c r="B801" s="79" t="s">
        <v>5826</v>
      </c>
      <c r="C801" s="80" t="s">
        <v>9619</v>
      </c>
      <c r="D801" s="80" t="s">
        <v>9626</v>
      </c>
      <c r="E801" s="80" t="s">
        <v>9632</v>
      </c>
      <c r="F801" s="80">
        <v>12</v>
      </c>
      <c r="G801" s="81">
        <v>65370.68</v>
      </c>
      <c r="H801" s="82">
        <v>12.57</v>
      </c>
      <c r="I801" s="82">
        <v>13.23</v>
      </c>
      <c r="J801" s="82">
        <v>15.1</v>
      </c>
      <c r="K801" s="83">
        <v>44.29</v>
      </c>
      <c r="L801" s="83">
        <v>42.74</v>
      </c>
      <c r="M801" s="83">
        <v>37.46</v>
      </c>
      <c r="N801" s="91">
        <f t="shared" si="43"/>
        <v>5.2505966587112179E-2</v>
      </c>
      <c r="O801" s="91">
        <f t="shared" si="43"/>
        <v>0.1413454270597127</v>
      </c>
      <c r="P801" s="85">
        <v>3.7</v>
      </c>
      <c r="Q801" s="92">
        <f t="shared" si="44"/>
        <v>8.1400272727272718</v>
      </c>
      <c r="R801" s="92">
        <f t="shared" si="44"/>
        <v>2.6502449197860978</v>
      </c>
      <c r="S801" s="86">
        <v>18.16</v>
      </c>
      <c r="T801" s="87">
        <v>5022.8032199999998</v>
      </c>
      <c r="U801" s="88">
        <v>16.149999999999999</v>
      </c>
      <c r="V801" s="93">
        <f t="shared" si="42"/>
        <v>0.12153694763871828</v>
      </c>
      <c r="W801" s="89">
        <v>6.75</v>
      </c>
      <c r="X801" s="89">
        <v>0</v>
      </c>
      <c r="Y801" s="89">
        <v>4478.5</v>
      </c>
      <c r="Z801" s="89">
        <v>20200416</v>
      </c>
    </row>
    <row r="802" spans="1:26" x14ac:dyDescent="0.25">
      <c r="A802" s="79" t="s">
        <v>5829</v>
      </c>
      <c r="B802" s="79" t="s">
        <v>85</v>
      </c>
      <c r="C802" s="80" t="s">
        <v>9613</v>
      </c>
      <c r="D802" s="80" t="s">
        <v>9640</v>
      </c>
      <c r="E802" s="80" t="s">
        <v>9641</v>
      </c>
      <c r="F802" s="80">
        <v>12</v>
      </c>
      <c r="G802" s="81">
        <v>14656.71</v>
      </c>
      <c r="H802" s="82">
        <v>3.54</v>
      </c>
      <c r="I802" s="82">
        <v>4.04</v>
      </c>
      <c r="J802" s="82">
        <v>4.74</v>
      </c>
      <c r="K802" s="83">
        <v>41.69</v>
      </c>
      <c r="L802" s="83">
        <v>40.590000000000003</v>
      </c>
      <c r="M802" s="83">
        <v>34.57</v>
      </c>
      <c r="N802" s="91">
        <f t="shared" si="43"/>
        <v>0.14124293785310735</v>
      </c>
      <c r="O802" s="91">
        <f t="shared" si="43"/>
        <v>0.17326732673267331</v>
      </c>
      <c r="P802" s="85">
        <v>3.18</v>
      </c>
      <c r="Q802" s="92">
        <f t="shared" si="44"/>
        <v>2.8737720000000002</v>
      </c>
      <c r="R802" s="92">
        <f t="shared" si="44"/>
        <v>1.9951828571428569</v>
      </c>
      <c r="S802" s="86">
        <v>40.06</v>
      </c>
      <c r="T802" s="87">
        <v>4686.0581000000002</v>
      </c>
      <c r="U802" s="88">
        <v>19.78</v>
      </c>
      <c r="V802" s="93">
        <f t="shared" si="42"/>
        <v>0.1788825408805032</v>
      </c>
      <c r="W802" s="89">
        <v>55.56</v>
      </c>
      <c r="X802" s="89">
        <v>0</v>
      </c>
      <c r="Y802" s="89">
        <v>3975</v>
      </c>
      <c r="Z802" s="89">
        <v>20200204</v>
      </c>
    </row>
    <row r="803" spans="1:26" x14ac:dyDescent="0.25">
      <c r="A803" s="79" t="s">
        <v>5840</v>
      </c>
      <c r="B803" s="79" t="s">
        <v>5841</v>
      </c>
      <c r="C803" s="80" t="s">
        <v>9619</v>
      </c>
      <c r="D803" s="80" t="s">
        <v>9611</v>
      </c>
      <c r="E803" s="80" t="s">
        <v>9612</v>
      </c>
      <c r="F803" s="80">
        <v>12</v>
      </c>
      <c r="G803" s="81">
        <v>3245.79</v>
      </c>
      <c r="H803" s="82">
        <v>3.14</v>
      </c>
      <c r="I803" s="82">
        <v>3.61</v>
      </c>
      <c r="J803" s="82">
        <v>4.5199999999999996</v>
      </c>
      <c r="K803" s="83">
        <v>23.5</v>
      </c>
      <c r="L803" s="83">
        <v>22.7</v>
      </c>
      <c r="M803" s="83">
        <v>18.16</v>
      </c>
      <c r="N803" s="91">
        <f t="shared" si="43"/>
        <v>0.14968152866242029</v>
      </c>
      <c r="O803" s="91">
        <f t="shared" si="43"/>
        <v>0.25207756232686973</v>
      </c>
      <c r="P803" s="85">
        <v>0.91</v>
      </c>
      <c r="Q803" s="92">
        <f t="shared" si="44"/>
        <v>1.5165531914893626</v>
      </c>
      <c r="R803" s="92">
        <f t="shared" si="44"/>
        <v>0.72041318681318711</v>
      </c>
      <c r="S803" s="86">
        <v>18.690000000000001</v>
      </c>
      <c r="T803" s="87">
        <v>2523.5500400000001</v>
      </c>
      <c r="U803" s="88">
        <v>5.67</v>
      </c>
      <c r="V803" s="93">
        <f t="shared" si="42"/>
        <v>6.204654647071705E-2</v>
      </c>
      <c r="W803" s="89">
        <v>55.22</v>
      </c>
      <c r="X803" s="89">
        <v>0</v>
      </c>
      <c r="Y803" s="89">
        <v>2376.12</v>
      </c>
      <c r="Z803" s="89">
        <v>20200224</v>
      </c>
    </row>
    <row r="804" spans="1:26" x14ac:dyDescent="0.25">
      <c r="A804" s="79" t="s">
        <v>5844</v>
      </c>
      <c r="B804" s="79" t="s">
        <v>5845</v>
      </c>
      <c r="C804" s="80" t="s">
        <v>9613</v>
      </c>
      <c r="D804" s="80" t="s">
        <v>9737</v>
      </c>
      <c r="E804" s="80" t="s">
        <v>9738</v>
      </c>
      <c r="F804" s="80">
        <v>12</v>
      </c>
      <c r="G804" s="81">
        <v>5977.63</v>
      </c>
      <c r="H804" s="82">
        <v>3.74</v>
      </c>
      <c r="I804" s="82">
        <v>4</v>
      </c>
      <c r="J804" s="82">
        <v>4.38</v>
      </c>
      <c r="K804" s="83">
        <v>18.78</v>
      </c>
      <c r="L804" s="83">
        <v>17.05</v>
      </c>
      <c r="M804" s="83">
        <v>15.58</v>
      </c>
      <c r="N804" s="91">
        <f t="shared" si="43"/>
        <v>6.9518716577540052E-2</v>
      </c>
      <c r="O804" s="91">
        <f t="shared" si="43"/>
        <v>9.4999999999999973E-2</v>
      </c>
      <c r="P804" s="85">
        <v>1.91</v>
      </c>
      <c r="Q804" s="92">
        <f t="shared" si="44"/>
        <v>2.4525769230769252</v>
      </c>
      <c r="R804" s="92">
        <f t="shared" si="44"/>
        <v>1.6400000000000006</v>
      </c>
      <c r="S804" s="86">
        <v>16.920000000000002</v>
      </c>
      <c r="T804" s="87">
        <v>2939.1999500000002</v>
      </c>
      <c r="U804" s="88">
        <v>2.27</v>
      </c>
      <c r="V804" s="93">
        <f t="shared" si="42"/>
        <v>7.0707788423008372E-2</v>
      </c>
      <c r="W804" s="89">
        <v>7.78</v>
      </c>
      <c r="X804" s="89">
        <v>0.86</v>
      </c>
      <c r="Y804" s="89">
        <v>2745.1</v>
      </c>
      <c r="Z804" s="89">
        <v>20200221</v>
      </c>
    </row>
    <row r="805" spans="1:26" x14ac:dyDescent="0.25">
      <c r="A805" s="79" t="s">
        <v>5846</v>
      </c>
      <c r="B805" s="79" t="s">
        <v>5847</v>
      </c>
      <c r="C805" s="80" t="s">
        <v>9613</v>
      </c>
      <c r="D805" s="80" t="s">
        <v>9634</v>
      </c>
      <c r="E805" s="80" t="s">
        <v>9683</v>
      </c>
      <c r="F805" s="80">
        <v>12</v>
      </c>
      <c r="G805" s="81">
        <v>75023.02</v>
      </c>
      <c r="H805" s="82">
        <v>0.69</v>
      </c>
      <c r="I805" s="82">
        <v>0.76</v>
      </c>
      <c r="J805" s="82">
        <v>0.88</v>
      </c>
      <c r="L805" s="83">
        <v>10.18</v>
      </c>
      <c r="M805" s="83">
        <v>8.75</v>
      </c>
      <c r="N805" s="91">
        <f t="shared" si="43"/>
        <v>0.10144927536231894</v>
      </c>
      <c r="O805" s="91">
        <f t="shared" si="43"/>
        <v>0.15789473684210525</v>
      </c>
      <c r="P805" s="85">
        <v>2.23</v>
      </c>
      <c r="Q805" s="92">
        <f t="shared" si="44"/>
        <v>1.0034571428571419</v>
      </c>
      <c r="R805" s="92">
        <f t="shared" si="44"/>
        <v>0.5541666666666667</v>
      </c>
      <c r="S805" s="86">
        <v>18.63</v>
      </c>
      <c r="T805" s="87">
        <v>31951.349600000001</v>
      </c>
      <c r="U805" s="88">
        <v>5.21</v>
      </c>
      <c r="V805" s="93">
        <f t="shared" si="42"/>
        <v>-0.31963222937412211</v>
      </c>
      <c r="W805" s="89">
        <v>-5.26</v>
      </c>
      <c r="X805" s="89">
        <v>0.56999999999999995</v>
      </c>
      <c r="Y805" s="89">
        <v>46961.88</v>
      </c>
      <c r="Z805" s="89">
        <v>20200210</v>
      </c>
    </row>
    <row r="806" spans="1:26" x14ac:dyDescent="0.25">
      <c r="A806" s="79" t="s">
        <v>5850</v>
      </c>
      <c r="B806" s="79" t="s">
        <v>5851</v>
      </c>
      <c r="C806" s="80" t="s">
        <v>9613</v>
      </c>
      <c r="D806" s="80" t="s">
        <v>9614</v>
      </c>
      <c r="E806" s="80" t="s">
        <v>9699</v>
      </c>
      <c r="F806" s="80">
        <v>12</v>
      </c>
      <c r="G806" s="81">
        <v>56715.32</v>
      </c>
      <c r="H806" s="82">
        <v>7.61</v>
      </c>
      <c r="I806" s="82">
        <v>7.85</v>
      </c>
      <c r="J806" s="82">
        <v>8.36</v>
      </c>
      <c r="K806" s="83">
        <v>22.83</v>
      </c>
      <c r="L806" s="83">
        <v>22.48</v>
      </c>
      <c r="M806" s="83">
        <v>21.11</v>
      </c>
      <c r="N806" s="91">
        <f t="shared" si="43"/>
        <v>3.1537450722733153E-2</v>
      </c>
      <c r="O806" s="91">
        <f t="shared" si="43"/>
        <v>6.496815286624201E-2</v>
      </c>
      <c r="P806" s="85">
        <v>2.94</v>
      </c>
      <c r="Q806" s="92">
        <f t="shared" si="44"/>
        <v>7.128033333333355</v>
      </c>
      <c r="R806" s="92">
        <f t="shared" si="44"/>
        <v>3.2492843137254916</v>
      </c>
      <c r="S806" s="86">
        <v>81.83</v>
      </c>
      <c r="T806" s="87">
        <v>14177.34375</v>
      </c>
      <c r="U806" s="88">
        <v>1.57</v>
      </c>
      <c r="V806" s="93">
        <f t="shared" si="42"/>
        <v>4.8439825643206468E-3</v>
      </c>
      <c r="W806" s="89">
        <v>1.62</v>
      </c>
      <c r="X806" s="89">
        <v>2.4300000000000002</v>
      </c>
      <c r="Y806" s="89">
        <v>14109</v>
      </c>
      <c r="Z806" s="89">
        <v>20200423</v>
      </c>
    </row>
    <row r="807" spans="1:26" x14ac:dyDescent="0.25">
      <c r="A807" s="79" t="s">
        <v>5874</v>
      </c>
      <c r="B807" s="79" t="s">
        <v>5875</v>
      </c>
      <c r="C807" s="80" t="s">
        <v>9613</v>
      </c>
      <c r="D807" s="80" t="s">
        <v>9634</v>
      </c>
      <c r="E807" s="80" t="s">
        <v>9708</v>
      </c>
      <c r="F807" s="80">
        <v>3</v>
      </c>
      <c r="G807" s="81">
        <v>22054.39</v>
      </c>
      <c r="H807" s="82">
        <v>11.61</v>
      </c>
      <c r="I807" s="82">
        <v>12.02</v>
      </c>
      <c r="J807" s="82">
        <v>12.65</v>
      </c>
      <c r="K807" s="83">
        <v>12.47</v>
      </c>
      <c r="L807" s="83">
        <v>7.16</v>
      </c>
      <c r="M807" s="83">
        <v>6.8</v>
      </c>
      <c r="N807" s="91">
        <f t="shared" si="43"/>
        <v>3.5314384151593471E-2</v>
      </c>
      <c r="O807" s="91">
        <f t="shared" si="43"/>
        <v>5.2412645590682261E-2</v>
      </c>
      <c r="P807" s="85">
        <v>1.25</v>
      </c>
      <c r="Q807" s="92">
        <f t="shared" si="44"/>
        <v>2.0275024390243894</v>
      </c>
      <c r="R807" s="92">
        <f t="shared" si="44"/>
        <v>1.2973968253968238</v>
      </c>
      <c r="S807" s="86">
        <v>11.21</v>
      </c>
      <c r="T807" s="87">
        <v>20861.625</v>
      </c>
      <c r="U807" s="88">
        <v>3.9</v>
      </c>
      <c r="V807" s="93">
        <f t="shared" si="42"/>
        <v>-5.0334496575370535E-2</v>
      </c>
      <c r="W807" s="89">
        <v>-3.76</v>
      </c>
      <c r="X807" s="89">
        <v>2.98</v>
      </c>
      <c r="Y807" s="89">
        <v>21967.34</v>
      </c>
      <c r="Z807" s="89">
        <v>20200505</v>
      </c>
    </row>
    <row r="808" spans="1:26" x14ac:dyDescent="0.25">
      <c r="A808" s="79" t="s">
        <v>5914</v>
      </c>
      <c r="B808" s="79" t="s">
        <v>15915</v>
      </c>
      <c r="C808" s="80" t="s">
        <v>9613</v>
      </c>
      <c r="D808" s="80" t="s">
        <v>9638</v>
      </c>
      <c r="E808" s="80" t="s">
        <v>9639</v>
      </c>
      <c r="F808" s="80">
        <v>9</v>
      </c>
      <c r="G808" s="81">
        <v>12397.52</v>
      </c>
      <c r="H808" s="82">
        <v>4.8899999999999997</v>
      </c>
      <c r="I808" s="82">
        <v>5.59</v>
      </c>
      <c r="J808" s="82">
        <v>6.48</v>
      </c>
      <c r="K808" s="83">
        <v>19.18</v>
      </c>
      <c r="L808" s="83">
        <v>16.64</v>
      </c>
      <c r="M808" s="83">
        <v>14.36</v>
      </c>
      <c r="N808" s="91">
        <f t="shared" si="43"/>
        <v>0.14314928425357878</v>
      </c>
      <c r="O808" s="91">
        <f t="shared" si="43"/>
        <v>0.1592128801431128</v>
      </c>
      <c r="P808" s="85">
        <v>1.47</v>
      </c>
      <c r="Q808" s="92">
        <f t="shared" si="44"/>
        <v>1.1624228571428568</v>
      </c>
      <c r="R808" s="92">
        <f t="shared" si="44"/>
        <v>0.90193707865168482</v>
      </c>
      <c r="S808" s="86">
        <v>11.42</v>
      </c>
      <c r="T808" s="87">
        <v>13723.84765</v>
      </c>
      <c r="U808" s="88">
        <v>3.17</v>
      </c>
      <c r="V808" s="93">
        <f t="shared" si="42"/>
        <v>7.7405221595133161E-2</v>
      </c>
      <c r="W808" s="89">
        <v>15.63</v>
      </c>
      <c r="X808" s="89">
        <v>0.82</v>
      </c>
      <c r="Y808" s="89">
        <v>12737.87</v>
      </c>
      <c r="Z808" s="89">
        <v>20200204</v>
      </c>
    </row>
    <row r="809" spans="1:26" x14ac:dyDescent="0.25">
      <c r="A809" s="79" t="s">
        <v>5884</v>
      </c>
      <c r="B809" s="79" t="s">
        <v>5885</v>
      </c>
      <c r="C809" s="80" t="s">
        <v>9617</v>
      </c>
      <c r="D809" s="80" t="s">
        <v>9630</v>
      </c>
      <c r="E809" s="80" t="s">
        <v>9733</v>
      </c>
      <c r="F809" s="80">
        <v>12</v>
      </c>
      <c r="G809" s="81">
        <v>37070.959999999999</v>
      </c>
      <c r="H809" s="82">
        <v>0.88</v>
      </c>
      <c r="I809" s="82">
        <v>0.89</v>
      </c>
      <c r="J809" s="82">
        <v>1</v>
      </c>
      <c r="K809" s="83">
        <v>11</v>
      </c>
      <c r="L809" s="83">
        <v>11.74</v>
      </c>
      <c r="M809" s="83">
        <v>10.4</v>
      </c>
      <c r="N809" s="91">
        <f t="shared" si="43"/>
        <v>1.1363636363636374E-2</v>
      </c>
      <c r="O809" s="91">
        <f t="shared" si="43"/>
        <v>0.12359550561797751</v>
      </c>
      <c r="P809" s="85">
        <v>2.2599999999999998</v>
      </c>
      <c r="Q809" s="92">
        <f t="shared" si="44"/>
        <v>10.331199999999992</v>
      </c>
      <c r="R809" s="92">
        <f t="shared" si="44"/>
        <v>0.84145454545454557</v>
      </c>
      <c r="S809" s="86">
        <v>13.72</v>
      </c>
      <c r="T809" s="87">
        <v>20783.695309999999</v>
      </c>
      <c r="U809" s="88">
        <v>0.97</v>
      </c>
      <c r="V809" s="93">
        <f t="shared" si="42"/>
        <v>3.1235486750384706E-2</v>
      </c>
      <c r="W809" s="89">
        <v>-11.11</v>
      </c>
      <c r="X809" s="89">
        <v>5.0599999999999996</v>
      </c>
      <c r="Y809" s="89">
        <v>20154.169999999998</v>
      </c>
      <c r="Z809" s="89">
        <v>20200206</v>
      </c>
    </row>
    <row r="810" spans="1:26" x14ac:dyDescent="0.25">
      <c r="A810" s="79" t="s">
        <v>5888</v>
      </c>
      <c r="B810" s="79" t="s">
        <v>5889</v>
      </c>
      <c r="C810" s="80" t="s">
        <v>9619</v>
      </c>
      <c r="D810" s="80" t="s">
        <v>9626</v>
      </c>
      <c r="E810" s="80" t="s">
        <v>9778</v>
      </c>
      <c r="F810" s="80">
        <v>12</v>
      </c>
      <c r="G810" s="81">
        <v>8007.87</v>
      </c>
      <c r="H810" s="82">
        <v>15.94</v>
      </c>
      <c r="I810" s="82">
        <v>17.329999999999998</v>
      </c>
      <c r="J810" s="82">
        <v>18.64</v>
      </c>
      <c r="K810" s="83">
        <v>9.16</v>
      </c>
      <c r="L810" s="83">
        <v>8.17</v>
      </c>
      <c r="M810" s="83">
        <v>7.59</v>
      </c>
      <c r="N810" s="91">
        <f t="shared" si="43"/>
        <v>8.720200752823079E-2</v>
      </c>
      <c r="O810" s="91">
        <f t="shared" si="43"/>
        <v>7.5591459896134014E-2</v>
      </c>
      <c r="P810" s="85">
        <v>0.7</v>
      </c>
      <c r="Q810" s="92">
        <f t="shared" si="44"/>
        <v>0.93690503597122388</v>
      </c>
      <c r="R810" s="92">
        <f t="shared" si="44"/>
        <v>1.004081679389311</v>
      </c>
      <c r="S810" s="86">
        <v>27.99</v>
      </c>
      <c r="T810" s="87">
        <v>2369.3510700000002</v>
      </c>
      <c r="U810" s="88">
        <v>12.18</v>
      </c>
      <c r="V810" s="93">
        <f t="shared" si="42"/>
        <v>0.2530149715482411</v>
      </c>
      <c r="W810" s="89">
        <v>14.21</v>
      </c>
      <c r="X810" s="89">
        <v>0</v>
      </c>
      <c r="Y810" s="89">
        <v>1890.92</v>
      </c>
      <c r="Z810" s="89">
        <v>20200225</v>
      </c>
    </row>
    <row r="811" spans="1:26" x14ac:dyDescent="0.25">
      <c r="A811" s="79" t="s">
        <v>5890</v>
      </c>
      <c r="B811" s="79" t="s">
        <v>5891</v>
      </c>
      <c r="C811" s="80" t="s">
        <v>9613</v>
      </c>
      <c r="D811" s="80" t="s">
        <v>9634</v>
      </c>
      <c r="E811" s="80" t="s">
        <v>9676</v>
      </c>
      <c r="F811" s="80">
        <v>12</v>
      </c>
      <c r="G811" s="81">
        <v>5480.43</v>
      </c>
      <c r="H811" s="82">
        <v>1.66</v>
      </c>
      <c r="I811" s="82">
        <v>1.81</v>
      </c>
      <c r="J811" s="82">
        <v>1.82</v>
      </c>
      <c r="K811" s="83">
        <v>25.22</v>
      </c>
      <c r="L811" s="83">
        <v>22.58</v>
      </c>
      <c r="M811" s="83">
        <v>22.45</v>
      </c>
      <c r="N811" s="91">
        <f t="shared" si="43"/>
        <v>9.0361445783132613E-2</v>
      </c>
      <c r="O811" s="91">
        <f t="shared" si="43"/>
        <v>5.5248618784530436E-3</v>
      </c>
      <c r="P811" s="85">
        <v>4.33</v>
      </c>
      <c r="Q811" s="92">
        <f t="shared" si="44"/>
        <v>2.4988533333333312</v>
      </c>
      <c r="R811" s="92">
        <f t="shared" si="44"/>
        <v>40.634499999999967</v>
      </c>
      <c r="S811" s="86">
        <v>0.99</v>
      </c>
      <c r="T811" s="87">
        <v>548.97698000000003</v>
      </c>
      <c r="V811" s="93">
        <f t="shared" si="42"/>
        <v>-0.14778946878201735</v>
      </c>
      <c r="W811" s="89">
        <v>12.82</v>
      </c>
      <c r="X811" s="89">
        <v>2.2000000000000002</v>
      </c>
      <c r="Y811" s="89">
        <v>644.17999999999995</v>
      </c>
      <c r="Z811" s="89">
        <v>20200225</v>
      </c>
    </row>
    <row r="812" spans="1:26" x14ac:dyDescent="0.25">
      <c r="A812" s="79" t="s">
        <v>5892</v>
      </c>
      <c r="B812" s="79" t="s">
        <v>5893</v>
      </c>
      <c r="C812" s="80" t="s">
        <v>9619</v>
      </c>
      <c r="D812" s="80" t="s">
        <v>178</v>
      </c>
      <c r="E812" s="80" t="s">
        <v>9824</v>
      </c>
      <c r="F812" s="80">
        <v>12</v>
      </c>
      <c r="G812" s="81">
        <v>11770.46</v>
      </c>
      <c r="H812" s="82">
        <v>5.39</v>
      </c>
      <c r="I812" s="82">
        <v>5.64</v>
      </c>
      <c r="J812" s="82">
        <v>6.49</v>
      </c>
      <c r="K812" s="83">
        <v>21.2</v>
      </c>
      <c r="L812" s="83">
        <v>19.579999999999998</v>
      </c>
      <c r="M812" s="83">
        <v>17.02</v>
      </c>
      <c r="N812" s="91">
        <f t="shared" si="43"/>
        <v>4.63821892393321E-2</v>
      </c>
      <c r="O812" s="91">
        <f t="shared" si="43"/>
        <v>0.15070921985815613</v>
      </c>
      <c r="P812" s="85">
        <v>1.31</v>
      </c>
      <c r="Q812" s="92">
        <f t="shared" si="44"/>
        <v>4.2214479999999996</v>
      </c>
      <c r="R812" s="92">
        <f t="shared" si="44"/>
        <v>1.1293270588235285</v>
      </c>
      <c r="S812" s="86">
        <v>25.65</v>
      </c>
      <c r="T812" s="87">
        <v>9802.8085900000005</v>
      </c>
      <c r="U812" s="88">
        <v>10.119999999999999</v>
      </c>
      <c r="V812" s="93">
        <f t="shared" si="42"/>
        <v>6.9561429790316945E-2</v>
      </c>
      <c r="W812" s="89">
        <v>-11.18</v>
      </c>
      <c r="X812" s="89">
        <v>0.94</v>
      </c>
      <c r="Y812" s="89">
        <v>9165.26</v>
      </c>
      <c r="Z812" s="89">
        <v>20200420</v>
      </c>
    </row>
    <row r="813" spans="1:26" x14ac:dyDescent="0.25">
      <c r="A813" s="79" t="s">
        <v>5894</v>
      </c>
      <c r="B813" s="79" t="s">
        <v>5895</v>
      </c>
      <c r="C813" s="80" t="s">
        <v>9613</v>
      </c>
      <c r="D813" s="80" t="s">
        <v>9611</v>
      </c>
      <c r="E813" s="80" t="s">
        <v>9825</v>
      </c>
      <c r="F813" s="80">
        <v>8</v>
      </c>
      <c r="G813" s="81">
        <v>6100.32</v>
      </c>
      <c r="H813" s="82">
        <v>2.97</v>
      </c>
      <c r="I813" s="82">
        <v>3.6</v>
      </c>
      <c r="J813" s="82">
        <v>4.0599999999999996</v>
      </c>
      <c r="K813" s="83">
        <v>12.77</v>
      </c>
      <c r="L813" s="83">
        <v>11.14</v>
      </c>
      <c r="M813" s="83">
        <v>9.8800000000000008</v>
      </c>
      <c r="N813" s="91">
        <f t="shared" si="43"/>
        <v>0.21212121212121207</v>
      </c>
      <c r="O813" s="91">
        <f t="shared" si="43"/>
        <v>0.12777777777777763</v>
      </c>
      <c r="P813" s="85">
        <v>0.93</v>
      </c>
      <c r="Q813" s="92">
        <f t="shared" si="44"/>
        <v>0.52517142857142873</v>
      </c>
      <c r="R813" s="92">
        <f t="shared" si="44"/>
        <v>0.77321739130434886</v>
      </c>
      <c r="S813" s="86">
        <v>10.91</v>
      </c>
      <c r="T813" s="87">
        <v>26698.369139999999</v>
      </c>
      <c r="U813" s="88">
        <v>9.02</v>
      </c>
      <c r="V813" s="93">
        <f t="shared" si="42"/>
        <v>5.6009461948112321E-2</v>
      </c>
      <c r="W813" s="89">
        <v>11.7</v>
      </c>
      <c r="X813" s="89">
        <v>0.8</v>
      </c>
      <c r="Y813" s="89">
        <v>25282.32</v>
      </c>
      <c r="Z813" s="89">
        <v>20200312</v>
      </c>
    </row>
    <row r="814" spans="1:26" x14ac:dyDescent="0.25">
      <c r="A814" s="79" t="s">
        <v>5896</v>
      </c>
      <c r="B814" s="79" t="s">
        <v>5897</v>
      </c>
      <c r="C814" s="80" t="s">
        <v>9619</v>
      </c>
      <c r="D814" s="80" t="s">
        <v>178</v>
      </c>
      <c r="E814" s="80" t="s">
        <v>9618</v>
      </c>
      <c r="F814" s="80">
        <v>12</v>
      </c>
      <c r="G814" s="81">
        <v>5779.65</v>
      </c>
      <c r="H814" s="82">
        <v>1.9</v>
      </c>
      <c r="I814" s="82">
        <v>2.4300000000000002</v>
      </c>
      <c r="J814" s="82">
        <v>2.73</v>
      </c>
      <c r="K814" s="83">
        <v>10.48</v>
      </c>
      <c r="L814" s="83">
        <v>8.24</v>
      </c>
      <c r="M814" s="83">
        <v>7.32</v>
      </c>
      <c r="N814" s="91">
        <f t="shared" si="43"/>
        <v>0.27894736842105278</v>
      </c>
      <c r="O814" s="91">
        <f t="shared" si="43"/>
        <v>0.12345679012345671</v>
      </c>
      <c r="P814" s="85">
        <v>0.37</v>
      </c>
      <c r="Q814" s="92">
        <f t="shared" si="44"/>
        <v>0.29539622641509417</v>
      </c>
      <c r="R814" s="92">
        <f t="shared" si="44"/>
        <v>0.59292000000000034</v>
      </c>
      <c r="S814" s="86">
        <v>12.13</v>
      </c>
      <c r="T814" s="87">
        <v>8676.5351499999997</v>
      </c>
      <c r="U814" s="88">
        <v>6.4</v>
      </c>
      <c r="V814" s="93">
        <f t="shared" si="42"/>
        <v>7.1971231776624622E-2</v>
      </c>
      <c r="W814" s="89">
        <v>1.82</v>
      </c>
      <c r="X814" s="89">
        <v>0</v>
      </c>
      <c r="Y814" s="89">
        <v>8094</v>
      </c>
      <c r="Z814" s="89">
        <v>20200428</v>
      </c>
    </row>
    <row r="815" spans="1:26" x14ac:dyDescent="0.25">
      <c r="A815" s="79" t="s">
        <v>5902</v>
      </c>
      <c r="B815" s="79" t="s">
        <v>5903</v>
      </c>
      <c r="C815" s="80" t="s">
        <v>9613</v>
      </c>
      <c r="D815" s="80" t="s">
        <v>9614</v>
      </c>
      <c r="E815" s="80" t="s">
        <v>9826</v>
      </c>
      <c r="F815" s="80">
        <v>12</v>
      </c>
      <c r="G815" s="81">
        <v>3636.91</v>
      </c>
      <c r="H815" s="82">
        <v>4.8600000000000003</v>
      </c>
      <c r="I815" s="82">
        <v>5.21</v>
      </c>
      <c r="J815" s="82">
        <v>5.6</v>
      </c>
      <c r="K815" s="83">
        <v>22.43</v>
      </c>
      <c r="L815" s="83">
        <v>22.03</v>
      </c>
      <c r="M815" s="83">
        <v>20.51</v>
      </c>
      <c r="N815" s="91">
        <f t="shared" si="43"/>
        <v>7.2016460905349716E-2</v>
      </c>
      <c r="O815" s="91">
        <f t="shared" si="43"/>
        <v>7.4856046065259058E-2</v>
      </c>
      <c r="P815" s="85">
        <v>2.4</v>
      </c>
      <c r="Q815" s="92">
        <f t="shared" si="44"/>
        <v>3.0590228571428604</v>
      </c>
      <c r="R815" s="92">
        <f t="shared" si="44"/>
        <v>2.7399256410256436</v>
      </c>
      <c r="S815" s="86">
        <v>33.520000000000003</v>
      </c>
      <c r="T815" s="87">
        <v>2012.078</v>
      </c>
      <c r="U815" s="88">
        <v>17.989999999999998</v>
      </c>
      <c r="V815" s="93">
        <f t="shared" si="42"/>
        <v>4.8121060582382628E-2</v>
      </c>
      <c r="W815" s="89">
        <v>18.52</v>
      </c>
      <c r="X815" s="89">
        <v>0.35</v>
      </c>
      <c r="Y815" s="89">
        <v>1919.7</v>
      </c>
      <c r="Z815" s="89">
        <v>20200224</v>
      </c>
    </row>
    <row r="816" spans="1:26" x14ac:dyDescent="0.25">
      <c r="A816" s="79" t="s">
        <v>5906</v>
      </c>
      <c r="B816" s="79" t="s">
        <v>5907</v>
      </c>
      <c r="C816" s="80" t="s">
        <v>9613</v>
      </c>
      <c r="D816" s="80" t="s">
        <v>9614</v>
      </c>
      <c r="E816" s="80" t="s">
        <v>9624</v>
      </c>
      <c r="F816" s="80">
        <v>9</v>
      </c>
      <c r="G816" s="81">
        <v>30019.42</v>
      </c>
      <c r="H816" s="82">
        <v>1.95</v>
      </c>
      <c r="I816" s="82">
        <v>2.5499999999999998</v>
      </c>
      <c r="J816" s="82">
        <v>2.83</v>
      </c>
      <c r="K816" s="83">
        <v>18.27</v>
      </c>
      <c r="L816" s="83">
        <v>15.4</v>
      </c>
      <c r="M816" s="83">
        <v>13.87</v>
      </c>
      <c r="N816" s="91">
        <f t="shared" si="43"/>
        <v>0.30769230769230765</v>
      </c>
      <c r="O816" s="91">
        <f t="shared" si="43"/>
        <v>0.10980392156862756</v>
      </c>
      <c r="P816" s="85">
        <v>1.59</v>
      </c>
      <c r="Q816" s="92">
        <f t="shared" si="44"/>
        <v>0.50050000000000006</v>
      </c>
      <c r="R816" s="92">
        <f t="shared" si="44"/>
        <v>1.2631607142857131</v>
      </c>
      <c r="S816" s="86">
        <v>8.43</v>
      </c>
      <c r="T816" s="87">
        <v>24522.808590000001</v>
      </c>
      <c r="U816" s="88">
        <v>30.21</v>
      </c>
      <c r="V816" s="93">
        <f t="shared" si="42"/>
        <v>2.3147888434579461E-2</v>
      </c>
      <c r="W816" s="89">
        <v>5.26</v>
      </c>
      <c r="X816" s="89">
        <v>2.65</v>
      </c>
      <c r="Y816" s="89">
        <v>23968</v>
      </c>
      <c r="Z816" s="89">
        <v>20200506</v>
      </c>
    </row>
    <row r="817" spans="1:26" x14ac:dyDescent="0.25">
      <c r="A817" s="79" t="s">
        <v>5908</v>
      </c>
      <c r="B817" s="79" t="s">
        <v>5909</v>
      </c>
      <c r="C817" s="80" t="s">
        <v>9619</v>
      </c>
      <c r="D817" s="80" t="s">
        <v>9611</v>
      </c>
      <c r="E817" s="80" t="s">
        <v>9687</v>
      </c>
      <c r="F817" s="80">
        <v>12</v>
      </c>
      <c r="G817" s="81">
        <v>4697.13</v>
      </c>
      <c r="H817" s="82">
        <v>7.06</v>
      </c>
      <c r="I817" s="82">
        <v>7.56</v>
      </c>
      <c r="J817" s="82">
        <v>8.27</v>
      </c>
      <c r="K817" s="83">
        <v>14.15</v>
      </c>
      <c r="L817" s="83">
        <v>12.75</v>
      </c>
      <c r="M817" s="83">
        <v>11.65</v>
      </c>
      <c r="N817" s="91">
        <f t="shared" si="43"/>
        <v>7.0821529745042494E-2</v>
      </c>
      <c r="O817" s="91">
        <f t="shared" si="43"/>
        <v>9.391534391534391E-2</v>
      </c>
      <c r="P817" s="85">
        <v>1.59</v>
      </c>
      <c r="Q817" s="92">
        <f t="shared" si="44"/>
        <v>1.8003</v>
      </c>
      <c r="R817" s="92">
        <f t="shared" si="44"/>
        <v>1.2404788732394367</v>
      </c>
      <c r="S817" s="86">
        <v>29.54</v>
      </c>
      <c r="T817" s="87">
        <v>1449.4630099999999</v>
      </c>
      <c r="U817" s="88">
        <v>18.850000000000001</v>
      </c>
      <c r="V817" s="93">
        <f t="shared" si="42"/>
        <v>0.20058229934564731</v>
      </c>
      <c r="W817" s="89">
        <v>0.59</v>
      </c>
      <c r="X817" s="89">
        <v>0</v>
      </c>
      <c r="Y817" s="89">
        <v>1207.3</v>
      </c>
      <c r="Z817" s="89">
        <v>20200210</v>
      </c>
    </row>
    <row r="818" spans="1:26" x14ac:dyDescent="0.25">
      <c r="A818" s="79" t="s">
        <v>5910</v>
      </c>
      <c r="B818" s="79" t="s">
        <v>5911</v>
      </c>
      <c r="C818" s="80" t="s">
        <v>9619</v>
      </c>
      <c r="D818" s="80" t="s">
        <v>9620</v>
      </c>
      <c r="E818" s="80" t="s">
        <v>9679</v>
      </c>
      <c r="F818" s="80">
        <v>12</v>
      </c>
      <c r="G818" s="81">
        <v>57187.7</v>
      </c>
      <c r="H818" s="82">
        <v>1.02</v>
      </c>
      <c r="I818" s="82">
        <v>1.43</v>
      </c>
      <c r="J818" s="82">
        <v>1.88</v>
      </c>
      <c r="K818" s="83">
        <v>38.43</v>
      </c>
      <c r="L818" s="83">
        <v>27.46</v>
      </c>
      <c r="M818" s="83">
        <v>20.85</v>
      </c>
      <c r="N818" s="91">
        <f t="shared" si="43"/>
        <v>0.40196078431372539</v>
      </c>
      <c r="O818" s="91">
        <f t="shared" si="43"/>
        <v>0.31468531468531469</v>
      </c>
      <c r="Q818" s="92">
        <f t="shared" si="44"/>
        <v>0.68315121951219526</v>
      </c>
      <c r="R818" s="92">
        <f t="shared" si="44"/>
        <v>0.66256666666666664</v>
      </c>
      <c r="S818" s="86">
        <v>10.09</v>
      </c>
      <c r="T818" s="87">
        <v>97732.804680000001</v>
      </c>
      <c r="U818" s="88">
        <v>35.5</v>
      </c>
      <c r="V818" s="93">
        <f t="shared" si="42"/>
        <v>0.45440093109941709</v>
      </c>
      <c r="W818" s="89">
        <v>61.11</v>
      </c>
      <c r="X818" s="89">
        <v>0</v>
      </c>
      <c r="Y818" s="89">
        <v>67197.98</v>
      </c>
      <c r="Z818" s="89">
        <v>20200227</v>
      </c>
    </row>
    <row r="819" spans="1:26" x14ac:dyDescent="0.25">
      <c r="A819" s="79" t="s">
        <v>15916</v>
      </c>
      <c r="B819" s="79" t="s">
        <v>5915</v>
      </c>
      <c r="C819" s="80" t="s">
        <v>9613</v>
      </c>
      <c r="D819" s="80" t="s">
        <v>9634</v>
      </c>
      <c r="E819" s="80" t="s">
        <v>9708</v>
      </c>
      <c r="F819" s="80">
        <v>11</v>
      </c>
      <c r="G819" s="81">
        <v>6284.68</v>
      </c>
      <c r="H819" s="82">
        <v>2.76</v>
      </c>
      <c r="I819" s="82">
        <v>0.98</v>
      </c>
      <c r="J819" s="82">
        <v>1.37</v>
      </c>
      <c r="K819" s="83">
        <v>16.72</v>
      </c>
      <c r="L819" s="83">
        <v>22.52</v>
      </c>
      <c r="M819" s="83">
        <v>16.11</v>
      </c>
      <c r="N819" s="91">
        <f t="shared" si="43"/>
        <v>-0.64492753623188404</v>
      </c>
      <c r="O819" s="91">
        <f t="shared" si="43"/>
        <v>0.3979591836734695</v>
      </c>
      <c r="Q819" s="92">
        <f t="shared" si="44"/>
        <v>-0.34918651685393259</v>
      </c>
      <c r="R819" s="92">
        <f t="shared" si="44"/>
        <v>0.40481538461538447</v>
      </c>
      <c r="S819" s="86">
        <v>4.26</v>
      </c>
      <c r="T819" s="87">
        <v>4216.7997999999998</v>
      </c>
      <c r="U819" s="88">
        <v>-12.3</v>
      </c>
      <c r="V819" s="93">
        <f t="shared" si="42"/>
        <v>8.3180442745660069E-2</v>
      </c>
      <c r="W819" s="89">
        <v>93.75</v>
      </c>
      <c r="X819" s="89">
        <v>2.27</v>
      </c>
      <c r="Y819" s="89">
        <v>3892.98</v>
      </c>
    </row>
    <row r="820" spans="1:26" x14ac:dyDescent="0.25">
      <c r="A820" s="79" t="s">
        <v>5920</v>
      </c>
      <c r="B820" s="79" t="s">
        <v>5921</v>
      </c>
      <c r="C820" s="80" t="s">
        <v>9617</v>
      </c>
      <c r="D820" s="80" t="s">
        <v>16</v>
      </c>
      <c r="E820" s="80" t="s">
        <v>9810</v>
      </c>
      <c r="F820" s="80">
        <v>3</v>
      </c>
      <c r="G820" s="81">
        <v>7204.05</v>
      </c>
      <c r="H820" s="82">
        <v>2.2799999999999998</v>
      </c>
      <c r="I820" s="82">
        <v>0.8</v>
      </c>
      <c r="J820" s="82">
        <v>1.1200000000000001</v>
      </c>
      <c r="K820" s="83">
        <v>9.34</v>
      </c>
      <c r="L820" s="83">
        <v>15.64</v>
      </c>
      <c r="M820" s="83">
        <v>11.17</v>
      </c>
      <c r="N820" s="91">
        <f t="shared" ref="N820:O866" si="45">(I820-H820)/ABS(H820)</f>
        <v>-0.64912280701754377</v>
      </c>
      <c r="O820" s="91">
        <f t="shared" si="45"/>
        <v>0.40000000000000008</v>
      </c>
      <c r="Q820" s="92">
        <f t="shared" ref="Q820:R866" si="46">L820/(N820*100)</f>
        <v>-0.24094054054054057</v>
      </c>
      <c r="R820" s="92">
        <f t="shared" si="46"/>
        <v>0.27924999999999994</v>
      </c>
      <c r="S820" s="86">
        <v>4.1900000000000004</v>
      </c>
      <c r="T820" s="87">
        <v>34810.191400000003</v>
      </c>
      <c r="U820" s="88">
        <v>6.76</v>
      </c>
      <c r="V820" s="93">
        <f t="shared" si="42"/>
        <v>-3.9483772831660179E-3</v>
      </c>
      <c r="X820" s="89">
        <v>0</v>
      </c>
      <c r="Y820" s="89">
        <v>34948.18</v>
      </c>
      <c r="Z820" s="89">
        <v>20200207</v>
      </c>
    </row>
    <row r="821" spans="1:26" x14ac:dyDescent="0.25">
      <c r="A821" s="79" t="s">
        <v>5928</v>
      </c>
      <c r="B821" s="79" t="s">
        <v>5929</v>
      </c>
      <c r="C821" s="80" t="s">
        <v>9613</v>
      </c>
      <c r="D821" s="80" t="s">
        <v>9634</v>
      </c>
      <c r="E821" s="80" t="s">
        <v>9661</v>
      </c>
      <c r="F821" s="80">
        <v>12</v>
      </c>
      <c r="G821" s="81">
        <v>4782.78</v>
      </c>
      <c r="H821" s="82">
        <v>2.4700000000000002</v>
      </c>
      <c r="I821" s="82">
        <v>2.64</v>
      </c>
      <c r="J821" s="82">
        <v>2.74</v>
      </c>
      <c r="K821" s="83">
        <v>10.63</v>
      </c>
      <c r="L821" s="83">
        <v>9.66</v>
      </c>
      <c r="M821" s="83">
        <v>9.2899999999999991</v>
      </c>
      <c r="N821" s="91">
        <f t="shared" si="45"/>
        <v>6.8825910931174059E-2</v>
      </c>
      <c r="O821" s="91">
        <f t="shared" si="45"/>
        <v>3.7878787878787908E-2</v>
      </c>
      <c r="P821" s="85">
        <v>0.81</v>
      </c>
      <c r="Q821" s="92">
        <f t="shared" si="46"/>
        <v>1.403541176470589</v>
      </c>
      <c r="R821" s="92">
        <f t="shared" si="46"/>
        <v>2.4525599999999979</v>
      </c>
      <c r="S821" s="86">
        <v>9.69</v>
      </c>
      <c r="T821" s="87">
        <v>2257.1000899999999</v>
      </c>
      <c r="U821" s="88">
        <v>25.3</v>
      </c>
      <c r="V821" s="93">
        <f t="shared" si="42"/>
        <v>-2.1375264481443019E-2</v>
      </c>
      <c r="W821" s="89">
        <v>3.23</v>
      </c>
      <c r="X821" s="89">
        <v>5.64</v>
      </c>
      <c r="Y821" s="89">
        <v>2306.4</v>
      </c>
      <c r="Z821" s="89">
        <v>20200204</v>
      </c>
    </row>
    <row r="822" spans="1:26" x14ac:dyDescent="0.25">
      <c r="A822" s="79" t="s">
        <v>5932</v>
      </c>
      <c r="B822" s="79" t="s">
        <v>5933</v>
      </c>
      <c r="C822" s="80" t="s">
        <v>9619</v>
      </c>
      <c r="D822" s="80" t="s">
        <v>9630</v>
      </c>
      <c r="E822" s="80" t="s">
        <v>9690</v>
      </c>
      <c r="F822" s="80">
        <v>9</v>
      </c>
      <c r="G822" s="81">
        <v>3125.6</v>
      </c>
      <c r="H822" s="82">
        <v>5.01</v>
      </c>
      <c r="I822" s="82">
        <v>5.08</v>
      </c>
      <c r="J822" s="82">
        <v>5.31</v>
      </c>
      <c r="K822" s="83">
        <v>33.31</v>
      </c>
      <c r="L822" s="83">
        <v>32.520000000000003</v>
      </c>
      <c r="M822" s="83">
        <v>31.11</v>
      </c>
      <c r="N822" s="91">
        <f t="shared" si="45"/>
        <v>1.397205588822361E-2</v>
      </c>
      <c r="O822" s="91">
        <f t="shared" si="45"/>
        <v>4.5275590551181008E-2</v>
      </c>
      <c r="Q822" s="92">
        <f t="shared" si="46"/>
        <v>23.275028571428479</v>
      </c>
      <c r="R822" s="92">
        <f t="shared" si="46"/>
        <v>6.8712521739130583</v>
      </c>
      <c r="S822" s="86">
        <v>11.54</v>
      </c>
      <c r="T822" s="87">
        <v>1226.40002</v>
      </c>
      <c r="U822" s="88">
        <v>5.45</v>
      </c>
      <c r="V822" s="93">
        <f t="shared" si="42"/>
        <v>3.363704708847106E-2</v>
      </c>
      <c r="W822" s="89">
        <v>-11.88</v>
      </c>
      <c r="X822" s="89">
        <v>1.39</v>
      </c>
      <c r="Y822" s="89">
        <v>1186.49</v>
      </c>
      <c r="Z822" s="89">
        <v>20200504</v>
      </c>
    </row>
    <row r="823" spans="1:26" x14ac:dyDescent="0.25">
      <c r="A823" s="79" t="s">
        <v>5934</v>
      </c>
      <c r="B823" s="79" t="s">
        <v>5935</v>
      </c>
      <c r="C823" s="80" t="s">
        <v>9619</v>
      </c>
      <c r="D823" s="80" t="s">
        <v>9611</v>
      </c>
      <c r="E823" s="80" t="s">
        <v>9827</v>
      </c>
      <c r="F823" s="80">
        <v>6</v>
      </c>
      <c r="G823" s="81">
        <v>11692.87</v>
      </c>
      <c r="H823" s="82">
        <v>3.5</v>
      </c>
      <c r="I823" s="82">
        <v>3.64</v>
      </c>
      <c r="J823" s="82">
        <v>4.1500000000000004</v>
      </c>
      <c r="K823" s="83">
        <v>42.22</v>
      </c>
      <c r="L823" s="83">
        <v>41.75</v>
      </c>
      <c r="M823" s="83">
        <v>36.6</v>
      </c>
      <c r="N823" s="91">
        <f t="shared" si="45"/>
        <v>4.0000000000000036E-2</v>
      </c>
      <c r="O823" s="91">
        <f t="shared" si="45"/>
        <v>0.14010989010989017</v>
      </c>
      <c r="P823" s="85">
        <v>3.63</v>
      </c>
      <c r="Q823" s="92">
        <f t="shared" si="46"/>
        <v>10.437499999999991</v>
      </c>
      <c r="R823" s="92">
        <f t="shared" si="46"/>
        <v>2.6122352941176463</v>
      </c>
      <c r="S823" s="86">
        <v>19.41</v>
      </c>
      <c r="T823" s="87">
        <v>1665.9930400000001</v>
      </c>
      <c r="U823" s="88">
        <v>5.7</v>
      </c>
      <c r="V823" s="93">
        <f t="shared" si="42"/>
        <v>7.2972093592410595E-2</v>
      </c>
      <c r="W823" s="89">
        <v>11.54</v>
      </c>
      <c r="X823" s="89">
        <v>1.05</v>
      </c>
      <c r="Y823" s="89">
        <v>1552.69</v>
      </c>
      <c r="Z823" s="89">
        <v>20200204</v>
      </c>
    </row>
    <row r="824" spans="1:26" x14ac:dyDescent="0.25">
      <c r="A824" s="79" t="s">
        <v>5938</v>
      </c>
      <c r="B824" s="79" t="s">
        <v>5939</v>
      </c>
      <c r="C824" s="80" t="s">
        <v>9613</v>
      </c>
      <c r="D824" s="80" t="s">
        <v>9634</v>
      </c>
      <c r="E824" s="80" t="s">
        <v>9747</v>
      </c>
      <c r="F824" s="80">
        <v>12</v>
      </c>
      <c r="G824" s="81">
        <v>8939.24</v>
      </c>
      <c r="H824" s="82">
        <v>13.17</v>
      </c>
      <c r="I824" s="82">
        <v>13.66</v>
      </c>
      <c r="J824" s="82">
        <v>14.92</v>
      </c>
      <c r="K824" s="83">
        <v>13</v>
      </c>
      <c r="L824" s="83">
        <v>12.7</v>
      </c>
      <c r="M824" s="83">
        <v>11.63</v>
      </c>
      <c r="N824" s="91">
        <f t="shared" si="45"/>
        <v>3.7205770690964327E-2</v>
      </c>
      <c r="O824" s="91">
        <f t="shared" si="45"/>
        <v>9.2240117130307456E-2</v>
      </c>
      <c r="Q824" s="92">
        <f t="shared" si="46"/>
        <v>3.4134489795918355</v>
      </c>
      <c r="R824" s="92">
        <f t="shared" si="46"/>
        <v>1.2608396825396826</v>
      </c>
      <c r="S824" s="86">
        <v>15.64</v>
      </c>
      <c r="T824" s="87">
        <v>19162.710930000001</v>
      </c>
      <c r="U824" s="88">
        <v>31.2</v>
      </c>
      <c r="V824" s="93">
        <f t="shared" si="42"/>
        <v>0.17430084628394951</v>
      </c>
      <c r="W824" s="89">
        <v>28.94</v>
      </c>
      <c r="X824" s="89">
        <v>0.5</v>
      </c>
      <c r="Y824" s="89">
        <v>16318.4</v>
      </c>
      <c r="Z824" s="89">
        <v>20200211</v>
      </c>
    </row>
    <row r="825" spans="1:26" x14ac:dyDescent="0.25">
      <c r="A825" s="79" t="s">
        <v>5944</v>
      </c>
      <c r="B825" s="79" t="s">
        <v>5945</v>
      </c>
      <c r="C825" s="80" t="s">
        <v>9617</v>
      </c>
      <c r="D825" s="80" t="s">
        <v>16</v>
      </c>
      <c r="E825" s="80" t="s">
        <v>9659</v>
      </c>
      <c r="F825" s="80">
        <v>3</v>
      </c>
      <c r="G825" s="81">
        <v>6691.44</v>
      </c>
      <c r="H825" s="82">
        <v>5.94</v>
      </c>
      <c r="I825" s="82">
        <v>5.86</v>
      </c>
      <c r="J825" s="82">
        <v>5.81</v>
      </c>
      <c r="L825" s="83">
        <v>11.79</v>
      </c>
      <c r="M825" s="83">
        <v>11.9</v>
      </c>
      <c r="N825" s="91">
        <f t="shared" si="45"/>
        <v>-1.346801346801348E-2</v>
      </c>
      <c r="O825" s="91">
        <f t="shared" si="45"/>
        <v>-8.5324232081912463E-3</v>
      </c>
      <c r="P825" s="85">
        <v>3.98</v>
      </c>
      <c r="Q825" s="92">
        <f t="shared" si="46"/>
        <v>-8.7540749999999914</v>
      </c>
      <c r="R825" s="92">
        <f t="shared" si="46"/>
        <v>-13.946799999999804</v>
      </c>
      <c r="T825" s="87">
        <v>14290.059569999999</v>
      </c>
      <c r="V825" s="93">
        <f t="shared" si="42"/>
        <v>2.1256159135201905E-2</v>
      </c>
      <c r="X825" s="89">
        <v>1.76</v>
      </c>
      <c r="Y825" s="89">
        <v>13992.63</v>
      </c>
    </row>
    <row r="826" spans="1:26" x14ac:dyDescent="0.25">
      <c r="A826" s="79" t="s">
        <v>5946</v>
      </c>
      <c r="B826" s="79" t="s">
        <v>5947</v>
      </c>
      <c r="C826" s="80" t="s">
        <v>9613</v>
      </c>
      <c r="D826" s="80" t="s">
        <v>9626</v>
      </c>
      <c r="E826" s="80" t="s">
        <v>9627</v>
      </c>
      <c r="F826" s="80">
        <v>12</v>
      </c>
      <c r="G826" s="81">
        <v>395228.31</v>
      </c>
      <c r="H826" s="82">
        <v>8.66</v>
      </c>
      <c r="I826" s="82">
        <v>9.06</v>
      </c>
      <c r="J826" s="82">
        <v>9.74</v>
      </c>
      <c r="K826" s="83">
        <v>17.3</v>
      </c>
      <c r="L826" s="83">
        <v>16.57</v>
      </c>
      <c r="M826" s="83">
        <v>15.42</v>
      </c>
      <c r="N826" s="91">
        <f t="shared" si="45"/>
        <v>4.6189376443418056E-2</v>
      </c>
      <c r="O826" s="91">
        <f t="shared" si="45"/>
        <v>7.5055187637969062E-2</v>
      </c>
      <c r="P826" s="85">
        <v>2.4900000000000002</v>
      </c>
      <c r="Q826" s="92">
        <f t="shared" si="46"/>
        <v>3.5874049999999968</v>
      </c>
      <c r="R826" s="92">
        <f t="shared" si="46"/>
        <v>2.0544882352941185</v>
      </c>
      <c r="S826" s="86">
        <v>39.299999999999997</v>
      </c>
      <c r="T826" s="87">
        <v>85897.484370000006</v>
      </c>
      <c r="U826" s="88">
        <v>3.91</v>
      </c>
      <c r="V826" s="93">
        <f t="shared" si="42"/>
        <v>4.6777128285745692E-2</v>
      </c>
      <c r="W826" s="89">
        <v>1.08</v>
      </c>
      <c r="X826" s="89">
        <v>2.5299999999999998</v>
      </c>
      <c r="Y826" s="89">
        <v>82059</v>
      </c>
      <c r="Z826" s="89">
        <v>20200421</v>
      </c>
    </row>
    <row r="827" spans="1:26" x14ac:dyDescent="0.25">
      <c r="A827" s="79" t="s">
        <v>5950</v>
      </c>
      <c r="B827" s="79" t="s">
        <v>5951</v>
      </c>
      <c r="C827" s="80" t="s">
        <v>9613</v>
      </c>
      <c r="D827" s="80" t="s">
        <v>9611</v>
      </c>
      <c r="E827" s="80" t="s">
        <v>9798</v>
      </c>
      <c r="F827" s="80">
        <v>12</v>
      </c>
      <c r="G827" s="81">
        <v>7748.47</v>
      </c>
      <c r="H827" s="82">
        <v>1.72</v>
      </c>
      <c r="I827" s="82">
        <v>1.75</v>
      </c>
      <c r="J827" s="82">
        <v>1.92</v>
      </c>
      <c r="K827" s="83">
        <v>13.46</v>
      </c>
      <c r="L827" s="83">
        <v>13.21</v>
      </c>
      <c r="M827" s="83">
        <v>12.07</v>
      </c>
      <c r="N827" s="91">
        <f t="shared" si="45"/>
        <v>1.7441860465116296E-2</v>
      </c>
      <c r="O827" s="91">
        <f t="shared" si="45"/>
        <v>9.71428571428571E-2</v>
      </c>
      <c r="P827" s="85">
        <v>1.95</v>
      </c>
      <c r="Q827" s="92">
        <f t="shared" si="46"/>
        <v>7.5737333333333261</v>
      </c>
      <c r="R827" s="92">
        <f t="shared" si="46"/>
        <v>1.2425000000000006</v>
      </c>
      <c r="S827" s="86">
        <v>9.16</v>
      </c>
      <c r="T827" s="87">
        <v>4499.0170799999996</v>
      </c>
      <c r="U827" s="88">
        <v>-1</v>
      </c>
      <c r="V827" s="93">
        <f t="shared" si="42"/>
        <v>1.2061249831286272E-2</v>
      </c>
      <c r="W827" s="89">
        <v>0</v>
      </c>
      <c r="X827" s="89">
        <v>3.28</v>
      </c>
      <c r="Y827" s="89">
        <v>4445.3999999999996</v>
      </c>
      <c r="Z827" s="89">
        <v>20200423</v>
      </c>
    </row>
    <row r="828" spans="1:26" x14ac:dyDescent="0.25">
      <c r="A828" s="79" t="s">
        <v>5952</v>
      </c>
      <c r="B828" s="79" t="s">
        <v>5953</v>
      </c>
      <c r="C828" s="80" t="s">
        <v>9619</v>
      </c>
      <c r="D828" s="80" t="s">
        <v>9630</v>
      </c>
      <c r="E828" s="80" t="s">
        <v>15917</v>
      </c>
      <c r="F828" s="80">
        <v>12</v>
      </c>
      <c r="G828" s="81">
        <v>5126.3100000000004</v>
      </c>
      <c r="H828" s="82">
        <v>2.93</v>
      </c>
      <c r="I828" s="82">
        <v>3.27</v>
      </c>
      <c r="J828" s="82">
        <v>3.75</v>
      </c>
      <c r="K828" s="83">
        <v>23.77</v>
      </c>
      <c r="L828" s="83">
        <v>23.66</v>
      </c>
      <c r="M828" s="83">
        <v>20.6</v>
      </c>
      <c r="N828" s="91">
        <f t="shared" si="45"/>
        <v>0.11604095563139927</v>
      </c>
      <c r="O828" s="91">
        <f t="shared" si="45"/>
        <v>0.14678899082568805</v>
      </c>
      <c r="Q828" s="92">
        <f t="shared" si="46"/>
        <v>2.038935294117648</v>
      </c>
      <c r="R828" s="92">
        <f t="shared" si="46"/>
        <v>1.4033750000000003</v>
      </c>
      <c r="S828" s="86">
        <v>15.46</v>
      </c>
      <c r="T828" s="87">
        <v>674.17498000000001</v>
      </c>
      <c r="U828" s="88">
        <v>18.02</v>
      </c>
      <c r="V828" s="93">
        <f t="shared" si="42"/>
        <v>0.22563898483801781</v>
      </c>
      <c r="W828" s="89">
        <v>36.75</v>
      </c>
      <c r="X828" s="89">
        <v>0</v>
      </c>
      <c r="Y828" s="89">
        <v>550.05999999999995</v>
      </c>
      <c r="Z828" s="89">
        <v>20200227</v>
      </c>
    </row>
    <row r="829" spans="1:26" x14ac:dyDescent="0.25">
      <c r="A829" s="79" t="s">
        <v>5958</v>
      </c>
      <c r="B829" s="79" t="s">
        <v>5959</v>
      </c>
      <c r="C829" s="80" t="s">
        <v>9613</v>
      </c>
      <c r="D829" s="80" t="s">
        <v>9634</v>
      </c>
      <c r="E829" s="80" t="s">
        <v>9711</v>
      </c>
      <c r="F829" s="80">
        <v>12</v>
      </c>
      <c r="G829" s="81">
        <v>418312.97</v>
      </c>
      <c r="H829" s="82">
        <v>10.44</v>
      </c>
      <c r="I829" s="82">
        <v>10.71</v>
      </c>
      <c r="J829" s="82">
        <v>11.43</v>
      </c>
      <c r="K829" s="83">
        <v>12.71</v>
      </c>
      <c r="L829" s="83">
        <v>12.45</v>
      </c>
      <c r="M829" s="83">
        <v>11.67</v>
      </c>
      <c r="N829" s="91">
        <f t="shared" si="45"/>
        <v>2.5862068965517373E-2</v>
      </c>
      <c r="O829" s="91">
        <f t="shared" si="45"/>
        <v>6.7226890756302407E-2</v>
      </c>
      <c r="P829" s="85">
        <v>1.78</v>
      </c>
      <c r="Q829" s="92">
        <f t="shared" si="46"/>
        <v>4.8139999999999761</v>
      </c>
      <c r="R829" s="92">
        <f t="shared" si="46"/>
        <v>1.7359125000000029</v>
      </c>
      <c r="S829" s="86">
        <v>15.19</v>
      </c>
      <c r="T829" s="87">
        <v>117565.66406</v>
      </c>
      <c r="U829" s="88">
        <v>10.53</v>
      </c>
      <c r="V829" s="93">
        <f t="shared" si="42"/>
        <v>-0.17452595764699277</v>
      </c>
      <c r="W829" s="89">
        <v>10.78</v>
      </c>
      <c r="X829" s="89">
        <v>2.7</v>
      </c>
      <c r="Y829" s="89">
        <v>142422</v>
      </c>
      <c r="Z829" s="89">
        <v>20200414</v>
      </c>
    </row>
    <row r="830" spans="1:26" x14ac:dyDescent="0.25">
      <c r="A830" s="79" t="s">
        <v>5962</v>
      </c>
      <c r="B830" s="79" t="s">
        <v>5963</v>
      </c>
      <c r="C830" s="80" t="s">
        <v>9617</v>
      </c>
      <c r="D830" s="80" t="s">
        <v>9620</v>
      </c>
      <c r="E830" s="80" t="s">
        <v>9745</v>
      </c>
      <c r="F830" s="80">
        <v>12</v>
      </c>
      <c r="G830" s="81">
        <v>10840.59</v>
      </c>
      <c r="H830" s="82">
        <v>1.52</v>
      </c>
      <c r="I830" s="82">
        <v>1.6</v>
      </c>
      <c r="J830" s="82">
        <v>1.79</v>
      </c>
      <c r="K830" s="83">
        <v>25.56</v>
      </c>
      <c r="L830" s="83">
        <v>21.61</v>
      </c>
      <c r="M830" s="83">
        <v>19.27</v>
      </c>
      <c r="N830" s="91">
        <f t="shared" si="45"/>
        <v>5.2631578947368467E-2</v>
      </c>
      <c r="O830" s="91">
        <f t="shared" si="45"/>
        <v>0.11874999999999997</v>
      </c>
      <c r="P830" s="85">
        <v>10.64</v>
      </c>
      <c r="Q830" s="92">
        <f t="shared" si="46"/>
        <v>4.1058999999999966</v>
      </c>
      <c r="R830" s="92">
        <f t="shared" si="46"/>
        <v>1.6227368421052637</v>
      </c>
      <c r="S830" s="86">
        <v>18.29</v>
      </c>
      <c r="T830" s="87">
        <v>22189.095700000002</v>
      </c>
      <c r="U830" s="88">
        <v>6.34</v>
      </c>
      <c r="V830" s="93">
        <f t="shared" si="42"/>
        <v>8.3735043089869676E-2</v>
      </c>
      <c r="X830" s="89">
        <v>1.36</v>
      </c>
      <c r="Y830" s="89">
        <v>20474.650000000001</v>
      </c>
      <c r="Z830" s="89">
        <v>20200305</v>
      </c>
    </row>
    <row r="831" spans="1:26" x14ac:dyDescent="0.25">
      <c r="A831" s="79" t="s">
        <v>5966</v>
      </c>
      <c r="B831" s="79" t="s">
        <v>5967</v>
      </c>
      <c r="C831" s="80" t="s">
        <v>9617</v>
      </c>
      <c r="D831" s="80" t="s">
        <v>9620</v>
      </c>
      <c r="E831" s="80" t="s">
        <v>9745</v>
      </c>
      <c r="F831" s="80">
        <v>3</v>
      </c>
      <c r="G831" s="81">
        <v>5806.65</v>
      </c>
      <c r="H831" s="82">
        <v>1.05</v>
      </c>
      <c r="I831" s="82">
        <v>1.01</v>
      </c>
      <c r="J831" s="82">
        <v>1.04</v>
      </c>
      <c r="L831" s="83">
        <v>10.28</v>
      </c>
      <c r="M831" s="83">
        <v>9.98</v>
      </c>
      <c r="N831" s="91">
        <f t="shared" si="45"/>
        <v>-3.8095238095238126E-2</v>
      </c>
      <c r="O831" s="91">
        <f t="shared" si="45"/>
        <v>2.9702970297029729E-2</v>
      </c>
      <c r="P831" s="85">
        <v>2.83</v>
      </c>
      <c r="Q831" s="92">
        <f t="shared" si="46"/>
        <v>-2.6984999999999975</v>
      </c>
      <c r="R831" s="92">
        <f t="shared" si="46"/>
        <v>3.3599333333333306</v>
      </c>
      <c r="T831" s="87">
        <v>36692.878900000003</v>
      </c>
      <c r="V831" s="93">
        <f t="shared" si="42"/>
        <v>-3.6436367904845411E-2</v>
      </c>
      <c r="X831" s="89">
        <v>2.91</v>
      </c>
      <c r="Y831" s="89">
        <v>38080.39</v>
      </c>
    </row>
    <row r="832" spans="1:26" x14ac:dyDescent="0.25">
      <c r="A832" s="79" t="s">
        <v>5968</v>
      </c>
      <c r="B832" s="79" t="s">
        <v>5969</v>
      </c>
      <c r="C832" s="80" t="s">
        <v>9617</v>
      </c>
      <c r="D832" s="80" t="s">
        <v>16</v>
      </c>
      <c r="E832" s="80" t="s">
        <v>9770</v>
      </c>
      <c r="F832" s="80">
        <v>3</v>
      </c>
      <c r="G832" s="81">
        <v>3847.13</v>
      </c>
      <c r="H832" s="82">
        <v>1.44</v>
      </c>
      <c r="I832" s="82">
        <v>1.1200000000000001</v>
      </c>
      <c r="J832" s="82">
        <v>1.47</v>
      </c>
      <c r="K832" s="83">
        <v>14.82</v>
      </c>
      <c r="L832" s="83">
        <v>15.75</v>
      </c>
      <c r="M832" s="83">
        <v>12</v>
      </c>
      <c r="N832" s="91">
        <f t="shared" si="45"/>
        <v>-0.22222222222222213</v>
      </c>
      <c r="O832" s="91">
        <f t="shared" si="45"/>
        <v>0.31249999999999983</v>
      </c>
      <c r="Q832" s="92">
        <f t="shared" si="46"/>
        <v>-0.70875000000000021</v>
      </c>
      <c r="R832" s="92">
        <f t="shared" si="46"/>
        <v>0.38400000000000023</v>
      </c>
      <c r="S832" s="86">
        <v>6.72</v>
      </c>
      <c r="T832" s="87">
        <v>4403.6699200000003</v>
      </c>
      <c r="V832" s="93">
        <f t="shared" si="42"/>
        <v>-1.7397666925500498E-2</v>
      </c>
      <c r="X832" s="89">
        <v>2.29</v>
      </c>
      <c r="Y832" s="89">
        <v>4481.6400000000003</v>
      </c>
      <c r="Z832" s="89">
        <v>20200210</v>
      </c>
    </row>
    <row r="833" spans="1:26" x14ac:dyDescent="0.25">
      <c r="A833" s="79" t="s">
        <v>5979</v>
      </c>
      <c r="B833" s="79" t="s">
        <v>5980</v>
      </c>
      <c r="C833" s="80" t="s">
        <v>9613</v>
      </c>
      <c r="D833" s="80" t="s">
        <v>9620</v>
      </c>
      <c r="E833" s="80" t="s">
        <v>9734</v>
      </c>
      <c r="F833" s="80">
        <v>1</v>
      </c>
      <c r="G833" s="81">
        <v>5825.1</v>
      </c>
      <c r="H833" s="82">
        <v>3.42</v>
      </c>
      <c r="I833" s="82">
        <v>3.45</v>
      </c>
      <c r="J833" s="82">
        <v>3.42</v>
      </c>
      <c r="K833" s="83">
        <v>10.97</v>
      </c>
      <c r="L833" s="83">
        <v>10.86</v>
      </c>
      <c r="M833" s="83">
        <v>10.98</v>
      </c>
      <c r="N833" s="91">
        <f t="shared" si="45"/>
        <v>8.7719298245614759E-3</v>
      </c>
      <c r="O833" s="91">
        <f t="shared" si="45"/>
        <v>-8.6956521739131147E-3</v>
      </c>
      <c r="P833" s="85">
        <v>1.81</v>
      </c>
      <c r="Q833" s="92">
        <f t="shared" si="46"/>
        <v>12.380399999999897</v>
      </c>
      <c r="R833" s="92">
        <f t="shared" si="46"/>
        <v>-12.626999999999898</v>
      </c>
      <c r="S833" s="86">
        <v>70.45</v>
      </c>
      <c r="T833" s="87">
        <v>15726.24121</v>
      </c>
      <c r="U833" s="88">
        <v>3.21</v>
      </c>
      <c r="V833" s="93">
        <f t="shared" si="42"/>
        <v>-8.4337194199243289E-3</v>
      </c>
      <c r="W833" s="89">
        <v>24.62</v>
      </c>
      <c r="X833" s="89">
        <v>3.94</v>
      </c>
      <c r="Y833" s="89">
        <v>15860</v>
      </c>
      <c r="Z833" s="89">
        <v>20200303</v>
      </c>
    </row>
    <row r="834" spans="1:26" x14ac:dyDescent="0.25">
      <c r="A834" s="79" t="s">
        <v>5981</v>
      </c>
      <c r="B834" s="79" t="s">
        <v>5982</v>
      </c>
      <c r="C834" s="80" t="s">
        <v>9613</v>
      </c>
      <c r="D834" s="80" t="s">
        <v>9630</v>
      </c>
      <c r="E834" s="80" t="s">
        <v>9690</v>
      </c>
      <c r="F834" s="80">
        <v>12</v>
      </c>
      <c r="G834" s="81">
        <v>23480.92</v>
      </c>
      <c r="H834" s="82">
        <v>3.89</v>
      </c>
      <c r="I834" s="82">
        <v>4.03</v>
      </c>
      <c r="J834" s="82">
        <v>4.24</v>
      </c>
      <c r="K834" s="83">
        <v>17.47</v>
      </c>
      <c r="L834" s="83">
        <v>17.059999999999999</v>
      </c>
      <c r="M834" s="83">
        <v>16.23</v>
      </c>
      <c r="N834" s="91">
        <f t="shared" si="45"/>
        <v>3.5989717223650415E-2</v>
      </c>
      <c r="O834" s="91">
        <f t="shared" si="45"/>
        <v>5.2109181141439191E-2</v>
      </c>
      <c r="P834" s="85">
        <v>2.84</v>
      </c>
      <c r="Q834" s="92">
        <f t="shared" si="46"/>
        <v>4.740242857142853</v>
      </c>
      <c r="R834" s="92">
        <f t="shared" si="46"/>
        <v>3.1146142857142869</v>
      </c>
      <c r="S834" s="86">
        <v>42.47</v>
      </c>
      <c r="T834" s="87">
        <v>13298.525390000001</v>
      </c>
      <c r="U834" s="88">
        <v>-0.95</v>
      </c>
      <c r="V834" s="93">
        <f t="shared" si="42"/>
        <v>-1.8341670480549147E-2</v>
      </c>
      <c r="W834" s="89">
        <v>13.19</v>
      </c>
      <c r="X834" s="89">
        <v>3.31</v>
      </c>
      <c r="Y834" s="89">
        <v>13547</v>
      </c>
      <c r="Z834" s="89">
        <v>20200206</v>
      </c>
    </row>
    <row r="835" spans="1:26" x14ac:dyDescent="0.25">
      <c r="A835" s="79" t="s">
        <v>5991</v>
      </c>
      <c r="B835" s="79" t="s">
        <v>5992</v>
      </c>
      <c r="C835" s="80" t="s">
        <v>9613</v>
      </c>
      <c r="D835" s="80" t="s">
        <v>9634</v>
      </c>
      <c r="E835" s="80" t="s">
        <v>9683</v>
      </c>
      <c r="F835" s="80">
        <v>12</v>
      </c>
      <c r="G835" s="81">
        <v>15436.68</v>
      </c>
      <c r="H835" s="82">
        <v>7.04</v>
      </c>
      <c r="I835" s="82">
        <v>7.39</v>
      </c>
      <c r="K835" s="83">
        <v>5.67</v>
      </c>
      <c r="L835" s="83">
        <v>5</v>
      </c>
      <c r="N835" s="91">
        <f t="shared" si="45"/>
        <v>4.971590909090904E-2</v>
      </c>
      <c r="O835" s="91">
        <f t="shared" si="45"/>
        <v>-1</v>
      </c>
      <c r="P835" s="85">
        <v>1.01</v>
      </c>
      <c r="Q835" s="92">
        <f t="shared" si="46"/>
        <v>1.0057142857142867</v>
      </c>
      <c r="R835" s="92">
        <f t="shared" si="46"/>
        <v>0</v>
      </c>
      <c r="S835" s="86">
        <v>10.86</v>
      </c>
      <c r="U835" s="88">
        <v>5.29</v>
      </c>
      <c r="V835" s="93">
        <f t="shared" ref="V835:V898" si="47">(T835-Y835)/Y835</f>
        <v>-1</v>
      </c>
      <c r="X835" s="89">
        <v>3.72</v>
      </c>
      <c r="Y835" s="89">
        <v>14539.93</v>
      </c>
      <c r="Z835" s="89">
        <v>20200206</v>
      </c>
    </row>
    <row r="836" spans="1:26" x14ac:dyDescent="0.25">
      <c r="A836" s="79" t="s">
        <v>5995</v>
      </c>
      <c r="B836" s="79" t="s">
        <v>5996</v>
      </c>
      <c r="C836" s="80" t="s">
        <v>9617</v>
      </c>
      <c r="D836" s="80" t="s">
        <v>9634</v>
      </c>
      <c r="E836" s="80" t="s">
        <v>9683</v>
      </c>
      <c r="F836" s="80">
        <v>12</v>
      </c>
      <c r="G836" s="81">
        <v>30579.19</v>
      </c>
      <c r="H836" s="82">
        <v>3.13</v>
      </c>
      <c r="I836" s="82">
        <v>3.26</v>
      </c>
      <c r="J836" s="82">
        <v>3.33</v>
      </c>
      <c r="K836" s="83">
        <v>11.17</v>
      </c>
      <c r="L836" s="83">
        <v>11.27</v>
      </c>
      <c r="M836" s="83">
        <v>11.03</v>
      </c>
      <c r="N836" s="91">
        <f t="shared" si="45"/>
        <v>4.1533546325878565E-2</v>
      </c>
      <c r="O836" s="91">
        <f t="shared" si="45"/>
        <v>2.1472392638036897E-2</v>
      </c>
      <c r="Q836" s="92">
        <f t="shared" si="46"/>
        <v>2.713469230769233</v>
      </c>
      <c r="R836" s="92">
        <f t="shared" si="46"/>
        <v>5.1368285714285502</v>
      </c>
      <c r="S836" s="86">
        <v>12.76</v>
      </c>
      <c r="T836" s="87">
        <v>8605.1347600000008</v>
      </c>
      <c r="V836" s="93">
        <f t="shared" si="47"/>
        <v>-0.26881675415803502</v>
      </c>
      <c r="X836" s="89">
        <v>1.85</v>
      </c>
      <c r="Y836" s="89">
        <v>11768.78</v>
      </c>
      <c r="Z836" s="89">
        <v>20200213</v>
      </c>
    </row>
    <row r="837" spans="1:26" x14ac:dyDescent="0.25">
      <c r="A837" s="79" t="s">
        <v>5997</v>
      </c>
      <c r="B837" s="79" t="s">
        <v>5998</v>
      </c>
      <c r="C837" s="80" t="s">
        <v>9613</v>
      </c>
      <c r="D837" s="80" t="s">
        <v>9638</v>
      </c>
      <c r="E837" s="80" t="s">
        <v>9786</v>
      </c>
      <c r="F837" s="80">
        <v>11</v>
      </c>
      <c r="G837" s="81">
        <v>3389.82</v>
      </c>
      <c r="H837" s="82">
        <v>2.84</v>
      </c>
      <c r="I837" s="82">
        <v>3.68</v>
      </c>
      <c r="J837" s="82">
        <v>4.0199999999999996</v>
      </c>
      <c r="K837" s="83">
        <v>13.23</v>
      </c>
      <c r="L837" s="83">
        <v>10.28</v>
      </c>
      <c r="M837" s="83">
        <v>9.41</v>
      </c>
      <c r="N837" s="91">
        <f t="shared" si="45"/>
        <v>0.29577464788732405</v>
      </c>
      <c r="O837" s="91">
        <f t="shared" si="45"/>
        <v>9.2391304347825928E-2</v>
      </c>
      <c r="P837" s="85">
        <v>0.95</v>
      </c>
      <c r="Q837" s="92">
        <f t="shared" si="46"/>
        <v>0.34756190476190457</v>
      </c>
      <c r="R837" s="92">
        <f t="shared" si="46"/>
        <v>1.0184941176470605</v>
      </c>
      <c r="S837" s="86">
        <v>11.99</v>
      </c>
      <c r="T837" s="87">
        <v>5213.7997999999998</v>
      </c>
      <c r="U837" s="88">
        <v>13.55</v>
      </c>
      <c r="V837" s="93">
        <f t="shared" si="47"/>
        <v>0.1451979133490747</v>
      </c>
      <c r="W837" s="89">
        <v>1.55</v>
      </c>
      <c r="X837" s="89">
        <v>0.95</v>
      </c>
      <c r="Y837" s="89">
        <v>4552.75</v>
      </c>
      <c r="Z837" s="89">
        <v>20200324</v>
      </c>
    </row>
    <row r="838" spans="1:26" x14ac:dyDescent="0.25">
      <c r="A838" s="79" t="s">
        <v>5999</v>
      </c>
      <c r="B838" s="79" t="s">
        <v>6000</v>
      </c>
      <c r="C838" s="80" t="s">
        <v>9613</v>
      </c>
      <c r="D838" s="80" t="s">
        <v>9638</v>
      </c>
      <c r="E838" s="80" t="s">
        <v>9639</v>
      </c>
      <c r="F838" s="80">
        <v>12</v>
      </c>
      <c r="G838" s="81">
        <v>3987.83</v>
      </c>
      <c r="H838" s="82">
        <v>1.69</v>
      </c>
      <c r="I838" s="82">
        <v>1.97</v>
      </c>
      <c r="J838" s="82">
        <v>2.2999999999999998</v>
      </c>
      <c r="K838" s="83">
        <v>17.48</v>
      </c>
      <c r="L838" s="83">
        <v>14.32</v>
      </c>
      <c r="M838" s="83">
        <v>12.26</v>
      </c>
      <c r="N838" s="91">
        <f t="shared" si="45"/>
        <v>0.16568047337278108</v>
      </c>
      <c r="O838" s="91">
        <f t="shared" si="45"/>
        <v>0.16751269035532987</v>
      </c>
      <c r="P838" s="85">
        <v>1.25</v>
      </c>
      <c r="Q838" s="92">
        <f t="shared" si="46"/>
        <v>0.86431428571428559</v>
      </c>
      <c r="R838" s="92">
        <f t="shared" si="46"/>
        <v>0.73188484848484892</v>
      </c>
      <c r="S838" s="86">
        <v>12.77</v>
      </c>
      <c r="T838" s="87">
        <v>6408.8671800000002</v>
      </c>
      <c r="U838" s="88">
        <v>-3.1</v>
      </c>
      <c r="V838" s="93">
        <f t="shared" si="47"/>
        <v>0.30447123549765931</v>
      </c>
      <c r="W838" s="89">
        <v>2.27</v>
      </c>
      <c r="X838" s="89">
        <v>1.1399999999999999</v>
      </c>
      <c r="Y838" s="89">
        <v>4913</v>
      </c>
      <c r="Z838" s="89">
        <v>20200225</v>
      </c>
    </row>
    <row r="839" spans="1:26" x14ac:dyDescent="0.25">
      <c r="A839" s="79" t="s">
        <v>6005</v>
      </c>
      <c r="B839" s="79" t="s">
        <v>6006</v>
      </c>
      <c r="C839" s="80" t="s">
        <v>9613</v>
      </c>
      <c r="D839" s="80" t="s">
        <v>9630</v>
      </c>
      <c r="E839" s="80" t="s">
        <v>9751</v>
      </c>
      <c r="F839" s="80">
        <v>12</v>
      </c>
      <c r="G839" s="81">
        <v>40346.660000000003</v>
      </c>
      <c r="H839" s="82">
        <v>1.22</v>
      </c>
      <c r="I839" s="82">
        <v>1.39</v>
      </c>
      <c r="J839" s="82">
        <v>1.57</v>
      </c>
      <c r="K839" s="83">
        <v>24.51</v>
      </c>
      <c r="L839" s="83">
        <v>20.6</v>
      </c>
      <c r="M839" s="83">
        <v>18.309999999999999</v>
      </c>
      <c r="N839" s="91">
        <f t="shared" si="45"/>
        <v>0.1393442622950819</v>
      </c>
      <c r="O839" s="91">
        <f t="shared" si="45"/>
        <v>0.12949640287769795</v>
      </c>
      <c r="P839" s="85">
        <v>1.35</v>
      </c>
      <c r="Q839" s="92">
        <f t="shared" si="46"/>
        <v>1.4783529411764713</v>
      </c>
      <c r="R839" s="92">
        <f t="shared" si="46"/>
        <v>1.4139388888888875</v>
      </c>
      <c r="S839" s="86">
        <v>7.27</v>
      </c>
      <c r="T839" s="87">
        <v>11489.583000000001</v>
      </c>
      <c r="U839" s="88">
        <v>13.35</v>
      </c>
      <c r="V839" s="93">
        <f t="shared" si="47"/>
        <v>0.54388376780435377</v>
      </c>
      <c r="W839" s="89">
        <v>3.23</v>
      </c>
      <c r="X839" s="89">
        <v>2.09</v>
      </c>
      <c r="Y839" s="89">
        <v>7442</v>
      </c>
      <c r="Z839" s="89">
        <v>20200227</v>
      </c>
    </row>
    <row r="840" spans="1:26" x14ac:dyDescent="0.25">
      <c r="A840" s="79" t="s">
        <v>6014</v>
      </c>
      <c r="B840" s="79" t="s">
        <v>6015</v>
      </c>
      <c r="C840" s="80" t="s">
        <v>9613</v>
      </c>
      <c r="D840" s="80" t="s">
        <v>57</v>
      </c>
      <c r="E840" s="80" t="s">
        <v>9650</v>
      </c>
      <c r="F840" s="80">
        <v>12</v>
      </c>
      <c r="G840" s="81">
        <v>13622.5</v>
      </c>
      <c r="H840" s="82">
        <v>-0.8</v>
      </c>
      <c r="I840" s="82">
        <v>0.35</v>
      </c>
      <c r="L840" s="83">
        <v>30.31</v>
      </c>
      <c r="N840" s="91">
        <f t="shared" si="45"/>
        <v>1.4374999999999998</v>
      </c>
      <c r="O840" s="91">
        <f t="shared" si="45"/>
        <v>-1</v>
      </c>
      <c r="P840" s="85">
        <v>6.06</v>
      </c>
      <c r="Q840" s="92">
        <f t="shared" si="46"/>
        <v>0.21085217391304351</v>
      </c>
      <c r="R840" s="92">
        <f t="shared" si="46"/>
        <v>0</v>
      </c>
      <c r="S840" s="86">
        <v>-2.6</v>
      </c>
      <c r="U840" s="88">
        <v>-2.52</v>
      </c>
      <c r="V840" s="93">
        <f t="shared" si="47"/>
        <v>-1</v>
      </c>
      <c r="X840" s="89">
        <v>0</v>
      </c>
      <c r="Y840" s="89">
        <v>55171.13</v>
      </c>
      <c r="Z840" s="89">
        <v>20200309</v>
      </c>
    </row>
    <row r="841" spans="1:26" x14ac:dyDescent="0.25">
      <c r="A841" s="79" t="s">
        <v>6016</v>
      </c>
      <c r="B841" s="79" t="s">
        <v>6017</v>
      </c>
      <c r="C841" s="80" t="s">
        <v>9613</v>
      </c>
      <c r="D841" s="80" t="s">
        <v>178</v>
      </c>
      <c r="E841" s="80" t="s">
        <v>9675</v>
      </c>
      <c r="F841" s="80">
        <v>12</v>
      </c>
      <c r="G841" s="81">
        <v>4321.58</v>
      </c>
      <c r="H841" s="82">
        <v>2.91</v>
      </c>
      <c r="I841" s="82">
        <v>3.14</v>
      </c>
      <c r="J841" s="82">
        <v>4.0999999999999996</v>
      </c>
      <c r="K841" s="83">
        <v>24.77</v>
      </c>
      <c r="L841" s="83">
        <v>22.99</v>
      </c>
      <c r="M841" s="83">
        <v>17.57</v>
      </c>
      <c r="N841" s="91">
        <f t="shared" si="45"/>
        <v>7.903780068728522E-2</v>
      </c>
      <c r="O841" s="91">
        <f t="shared" si="45"/>
        <v>0.30573248407643294</v>
      </c>
      <c r="P841" s="85">
        <v>2.29</v>
      </c>
      <c r="Q841" s="92">
        <f t="shared" si="46"/>
        <v>2.9087347826086956</v>
      </c>
      <c r="R841" s="92">
        <f t="shared" si="46"/>
        <v>0.57468541666666706</v>
      </c>
      <c r="S841" s="86">
        <v>5.24</v>
      </c>
      <c r="T841" s="87">
        <v>2848.9199199999998</v>
      </c>
      <c r="U841" s="88">
        <v>8.07</v>
      </c>
      <c r="V841" s="93">
        <f t="shared" si="47"/>
        <v>3.7062852311160262E-3</v>
      </c>
      <c r="W841" s="89">
        <v>-1.69</v>
      </c>
      <c r="X841" s="89">
        <v>0</v>
      </c>
      <c r="Y841" s="89">
        <v>2838.4</v>
      </c>
      <c r="Z841" s="89">
        <v>20200507</v>
      </c>
    </row>
    <row r="842" spans="1:26" x14ac:dyDescent="0.25">
      <c r="A842" s="79" t="s">
        <v>6018</v>
      </c>
      <c r="B842" s="79" t="s">
        <v>6019</v>
      </c>
      <c r="C842" s="80" t="s">
        <v>9613</v>
      </c>
      <c r="D842" s="80" t="s">
        <v>9634</v>
      </c>
      <c r="E842" s="80" t="s">
        <v>9711</v>
      </c>
      <c r="F842" s="80">
        <v>12</v>
      </c>
      <c r="G842" s="81">
        <v>18694.5</v>
      </c>
      <c r="H842" s="82">
        <v>1.65</v>
      </c>
      <c r="I842" s="82">
        <v>1.88</v>
      </c>
      <c r="J842" s="82">
        <v>2.02</v>
      </c>
      <c r="K842" s="83">
        <v>10.54</v>
      </c>
      <c r="L842" s="83">
        <v>10.07</v>
      </c>
      <c r="M842" s="83">
        <v>9.41</v>
      </c>
      <c r="N842" s="91">
        <f t="shared" si="45"/>
        <v>0.1393939393939394</v>
      </c>
      <c r="O842" s="91">
        <f t="shared" si="45"/>
        <v>7.4468085106383045E-2</v>
      </c>
      <c r="P842" s="85">
        <v>1.77</v>
      </c>
      <c r="Q842" s="92">
        <f t="shared" si="46"/>
        <v>0.72241304347826074</v>
      </c>
      <c r="R842" s="92">
        <f t="shared" si="46"/>
        <v>1.2636285714285702</v>
      </c>
      <c r="S842" s="86">
        <v>12.54</v>
      </c>
      <c r="T842" s="87">
        <v>6561.90283</v>
      </c>
      <c r="U842" s="88">
        <v>15.77</v>
      </c>
      <c r="V842" s="93">
        <f t="shared" si="47"/>
        <v>-0.14714026124252663</v>
      </c>
      <c r="W842" s="89">
        <v>0</v>
      </c>
      <c r="X842" s="89">
        <v>3.9</v>
      </c>
      <c r="Y842" s="89">
        <v>7694</v>
      </c>
      <c r="Z842" s="89">
        <v>20200416</v>
      </c>
    </row>
    <row r="843" spans="1:26" x14ac:dyDescent="0.25">
      <c r="A843" s="79" t="s">
        <v>6020</v>
      </c>
      <c r="B843" s="79" t="s">
        <v>6021</v>
      </c>
      <c r="C843" s="80" t="s">
        <v>9613</v>
      </c>
      <c r="D843" s="80" t="s">
        <v>9611</v>
      </c>
      <c r="E843" s="80" t="s">
        <v>9697</v>
      </c>
      <c r="F843" s="80">
        <v>10</v>
      </c>
      <c r="G843" s="81">
        <v>18177.919999999998</v>
      </c>
      <c r="H843" s="82">
        <v>4.58</v>
      </c>
      <c r="I843" s="82">
        <v>5.19</v>
      </c>
      <c r="J843" s="82">
        <v>5.69</v>
      </c>
      <c r="K843" s="83">
        <v>19.71</v>
      </c>
      <c r="L843" s="83">
        <v>17.95</v>
      </c>
      <c r="M843" s="83">
        <v>16.38</v>
      </c>
      <c r="N843" s="91">
        <f t="shared" si="45"/>
        <v>0.13318777292576425</v>
      </c>
      <c r="O843" s="91">
        <f t="shared" si="45"/>
        <v>9.6339113680154131E-2</v>
      </c>
      <c r="P843" s="85">
        <v>1.97</v>
      </c>
      <c r="Q843" s="92">
        <f t="shared" si="46"/>
        <v>1.3477213114754092</v>
      </c>
      <c r="R843" s="92">
        <f t="shared" si="46"/>
        <v>1.7002440000000001</v>
      </c>
      <c r="S843" s="86">
        <v>29.25</v>
      </c>
      <c r="T843" s="87">
        <v>4576.7831999999999</v>
      </c>
      <c r="U843" s="88">
        <v>9.82</v>
      </c>
      <c r="V843" s="93">
        <f t="shared" si="47"/>
        <v>6.3626121310713421E-2</v>
      </c>
      <c r="W843" s="89">
        <v>12.71</v>
      </c>
      <c r="X843" s="89">
        <v>0</v>
      </c>
      <c r="Y843" s="89">
        <v>4303</v>
      </c>
      <c r="Z843" s="89">
        <v>20200224</v>
      </c>
    </row>
    <row r="844" spans="1:26" x14ac:dyDescent="0.25">
      <c r="A844" s="79" t="s">
        <v>6026</v>
      </c>
      <c r="B844" s="79" t="s">
        <v>6027</v>
      </c>
      <c r="C844" s="80" t="s">
        <v>9613</v>
      </c>
      <c r="D844" s="80" t="s">
        <v>16</v>
      </c>
      <c r="E844" s="80" t="s">
        <v>9652</v>
      </c>
      <c r="F844" s="80">
        <v>12</v>
      </c>
      <c r="G844" s="81">
        <v>6281.37</v>
      </c>
      <c r="H844" s="82">
        <v>0.32</v>
      </c>
      <c r="I844" s="82">
        <v>0.42</v>
      </c>
      <c r="J844" s="82">
        <v>0.38</v>
      </c>
      <c r="K844" s="83">
        <v>22.77</v>
      </c>
      <c r="L844" s="83">
        <v>11.97</v>
      </c>
      <c r="M844" s="83">
        <v>13.05</v>
      </c>
      <c r="N844" s="91">
        <f t="shared" si="45"/>
        <v>0.31249999999999994</v>
      </c>
      <c r="O844" s="91">
        <f t="shared" si="45"/>
        <v>-9.5238095238095191E-2</v>
      </c>
      <c r="Q844" s="92">
        <f t="shared" si="46"/>
        <v>0.3830400000000001</v>
      </c>
      <c r="R844" s="92">
        <f t="shared" si="46"/>
        <v>-1.3702500000000009</v>
      </c>
      <c r="S844" s="86">
        <v>6.02</v>
      </c>
      <c r="T844" s="87">
        <v>3471.4499500000002</v>
      </c>
      <c r="U844" s="88">
        <v>-0.31</v>
      </c>
      <c r="V844" s="93">
        <f t="shared" si="47"/>
        <v>8.0573351802278606E-2</v>
      </c>
      <c r="W844" s="89">
        <v>0</v>
      </c>
      <c r="X844" s="89">
        <v>0</v>
      </c>
      <c r="Y844" s="89">
        <v>3212.6</v>
      </c>
      <c r="Z844" s="89">
        <v>20200212</v>
      </c>
    </row>
    <row r="845" spans="1:26" x14ac:dyDescent="0.25">
      <c r="A845" s="79" t="s">
        <v>6028</v>
      </c>
      <c r="B845" s="79" t="s">
        <v>6029</v>
      </c>
      <c r="C845" s="80" t="s">
        <v>9617</v>
      </c>
      <c r="D845" s="80" t="s">
        <v>9611</v>
      </c>
      <c r="E845" s="80" t="s">
        <v>9687</v>
      </c>
      <c r="F845" s="80">
        <v>12</v>
      </c>
      <c r="G845" s="81">
        <v>4184.32</v>
      </c>
      <c r="H845" s="82">
        <v>1.59</v>
      </c>
      <c r="I845" s="82">
        <v>1.48</v>
      </c>
      <c r="J845" s="82">
        <v>1.66</v>
      </c>
      <c r="L845" s="83">
        <v>85.67</v>
      </c>
      <c r="M845" s="83">
        <v>76.38</v>
      </c>
      <c r="N845" s="91">
        <f t="shared" si="45"/>
        <v>-6.9182389937106972E-2</v>
      </c>
      <c r="O845" s="91">
        <f t="shared" si="45"/>
        <v>0.12162162162162159</v>
      </c>
      <c r="Q845" s="92">
        <f t="shared" si="46"/>
        <v>-12.383209090909082</v>
      </c>
      <c r="R845" s="92">
        <f t="shared" si="46"/>
        <v>6.2801333333333353</v>
      </c>
      <c r="T845" s="87">
        <v>508.64999</v>
      </c>
      <c r="V845" s="93">
        <f t="shared" si="47"/>
        <v>0.19597928521043967</v>
      </c>
      <c r="X845" s="89">
        <v>0.1</v>
      </c>
      <c r="Y845" s="89">
        <v>425.3</v>
      </c>
      <c r="Z845" s="89">
        <v>20200312</v>
      </c>
    </row>
    <row r="846" spans="1:26" x14ac:dyDescent="0.25">
      <c r="A846" s="79" t="s">
        <v>6032</v>
      </c>
      <c r="B846" s="79" t="s">
        <v>6033</v>
      </c>
      <c r="C846" s="80" t="s">
        <v>9619</v>
      </c>
      <c r="D846" s="80" t="s">
        <v>9630</v>
      </c>
      <c r="E846" s="80" t="s">
        <v>9690</v>
      </c>
      <c r="F846" s="80">
        <v>12</v>
      </c>
      <c r="G846" s="81">
        <v>35596.83</v>
      </c>
      <c r="H846" s="82">
        <v>2.8</v>
      </c>
      <c r="I846" s="82">
        <v>2.5499999999999998</v>
      </c>
      <c r="J846" s="82">
        <v>2.57</v>
      </c>
      <c r="K846" s="83">
        <v>8.3000000000000007</v>
      </c>
      <c r="L846" s="83">
        <v>11.43</v>
      </c>
      <c r="M846" s="83">
        <v>11.33</v>
      </c>
      <c r="N846" s="91">
        <f t="shared" si="45"/>
        <v>-8.9285714285714288E-2</v>
      </c>
      <c r="O846" s="91">
        <f t="shared" si="45"/>
        <v>7.8431372549019676E-3</v>
      </c>
      <c r="P846" s="85">
        <v>1.9</v>
      </c>
      <c r="Q846" s="92">
        <f t="shared" si="46"/>
        <v>-1.28016</v>
      </c>
      <c r="R846" s="92">
        <f t="shared" si="46"/>
        <v>14.445749999999988</v>
      </c>
      <c r="S846" s="86">
        <v>6.23</v>
      </c>
      <c r="T846" s="87">
        <v>24726.990229999999</v>
      </c>
      <c r="U846" s="88">
        <v>7.37</v>
      </c>
      <c r="V846" s="93">
        <f t="shared" si="47"/>
        <v>-5.8342273887048275E-2</v>
      </c>
      <c r="W846" s="89">
        <v>30.19</v>
      </c>
      <c r="X846" s="89">
        <v>5.49</v>
      </c>
      <c r="Y846" s="89">
        <v>26259</v>
      </c>
      <c r="Z846" s="89">
        <v>20200213</v>
      </c>
    </row>
    <row r="847" spans="1:26" x14ac:dyDescent="0.25">
      <c r="A847" s="79" t="s">
        <v>6038</v>
      </c>
      <c r="B847" s="79" t="s">
        <v>6039</v>
      </c>
      <c r="C847" s="80" t="s">
        <v>9617</v>
      </c>
      <c r="D847" s="80" t="s">
        <v>9614</v>
      </c>
      <c r="E847" s="80" t="s">
        <v>9695</v>
      </c>
      <c r="F847" s="80">
        <v>12</v>
      </c>
      <c r="G847" s="81">
        <v>6952.77</v>
      </c>
      <c r="H847" s="82">
        <v>1.22</v>
      </c>
      <c r="I847" s="82">
        <v>1.23</v>
      </c>
      <c r="J847" s="82">
        <v>1.34</v>
      </c>
      <c r="K847" s="83">
        <v>14.14</v>
      </c>
      <c r="L847" s="83">
        <v>12.99</v>
      </c>
      <c r="M847" s="83">
        <v>11.92</v>
      </c>
      <c r="N847" s="91">
        <f t="shared" si="45"/>
        <v>8.1967213114754172E-3</v>
      </c>
      <c r="O847" s="91">
        <f t="shared" si="45"/>
        <v>8.9430894308943173E-2</v>
      </c>
      <c r="Q847" s="92">
        <f t="shared" si="46"/>
        <v>15.847799999999987</v>
      </c>
      <c r="R847" s="92">
        <f t="shared" si="46"/>
        <v>1.3328727272727259</v>
      </c>
      <c r="S847" s="86">
        <v>14.61</v>
      </c>
      <c r="T847" s="87">
        <v>9856.7695299999996</v>
      </c>
      <c r="U847" s="88">
        <v>18.54</v>
      </c>
      <c r="V847" s="93">
        <f t="shared" si="47"/>
        <v>4.3816487539460339E-2</v>
      </c>
      <c r="X847" s="89">
        <v>1.32</v>
      </c>
      <c r="Y847" s="89">
        <v>9443.01</v>
      </c>
      <c r="Z847" s="89">
        <v>20200219</v>
      </c>
    </row>
    <row r="848" spans="1:26" x14ac:dyDescent="0.25">
      <c r="A848" s="79" t="s">
        <v>6040</v>
      </c>
      <c r="B848" s="79" t="s">
        <v>6041</v>
      </c>
      <c r="C848" s="80" t="s">
        <v>9613</v>
      </c>
      <c r="D848" s="80" t="s">
        <v>9634</v>
      </c>
      <c r="E848" s="80" t="s">
        <v>9642</v>
      </c>
      <c r="F848" s="80">
        <v>12</v>
      </c>
      <c r="G848" s="81">
        <v>8098.42</v>
      </c>
      <c r="H848" s="82">
        <v>1.47</v>
      </c>
      <c r="I848" s="82">
        <v>1.5</v>
      </c>
      <c r="J848" s="82">
        <v>1.56</v>
      </c>
      <c r="K848" s="83">
        <v>13.05</v>
      </c>
      <c r="L848" s="83">
        <v>12.81</v>
      </c>
      <c r="M848" s="83">
        <v>12.33</v>
      </c>
      <c r="N848" s="91">
        <f t="shared" si="45"/>
        <v>2.0408163265306142E-2</v>
      </c>
      <c r="O848" s="91">
        <f t="shared" si="45"/>
        <v>4.0000000000000036E-2</v>
      </c>
      <c r="P848" s="85">
        <v>2.84</v>
      </c>
      <c r="Q848" s="92">
        <f t="shared" si="46"/>
        <v>6.276899999999995</v>
      </c>
      <c r="R848" s="92">
        <f t="shared" si="46"/>
        <v>3.0824999999999974</v>
      </c>
      <c r="S848" s="86">
        <v>7.95</v>
      </c>
      <c r="T848" s="87">
        <v>1157.1259700000001</v>
      </c>
      <c r="U848" s="88">
        <v>0.82</v>
      </c>
      <c r="V848" s="93">
        <f t="shared" si="47"/>
        <v>-1.5135561921856076E-3</v>
      </c>
      <c r="W848" s="89">
        <v>2.78</v>
      </c>
      <c r="X848" s="89">
        <v>5.84</v>
      </c>
      <c r="Y848" s="89">
        <v>1158.8800000000001</v>
      </c>
      <c r="Z848" s="89">
        <v>20200507</v>
      </c>
    </row>
    <row r="849" spans="1:26" x14ac:dyDescent="0.25">
      <c r="A849" s="79" t="s">
        <v>6044</v>
      </c>
      <c r="B849" s="79" t="s">
        <v>6045</v>
      </c>
      <c r="C849" s="80" t="s">
        <v>9617</v>
      </c>
      <c r="D849" s="80" t="s">
        <v>9737</v>
      </c>
      <c r="E849" s="80" t="s">
        <v>9738</v>
      </c>
      <c r="F849" s="80">
        <v>12</v>
      </c>
      <c r="G849" s="81">
        <v>12020.13</v>
      </c>
      <c r="H849" s="82">
        <v>0.15</v>
      </c>
      <c r="I849" s="82">
        <v>0.14000000000000001</v>
      </c>
      <c r="J849" s="82">
        <v>0.19</v>
      </c>
      <c r="L849" s="83">
        <v>20.43</v>
      </c>
      <c r="M849" s="83">
        <v>15.05</v>
      </c>
      <c r="N849" s="91">
        <f t="shared" si="45"/>
        <v>-6.6666666666666541E-2</v>
      </c>
      <c r="O849" s="91">
        <f t="shared" si="45"/>
        <v>0.35714285714285704</v>
      </c>
      <c r="Q849" s="92">
        <f t="shared" si="46"/>
        <v>-3.064500000000006</v>
      </c>
      <c r="R849" s="92">
        <f t="shared" si="46"/>
        <v>0.42140000000000016</v>
      </c>
      <c r="T849" s="87">
        <v>5995.4799800000001</v>
      </c>
      <c r="V849" s="93">
        <f t="shared" si="47"/>
        <v>-0.18321049820852009</v>
      </c>
      <c r="X849" s="89">
        <v>0</v>
      </c>
      <c r="Y849" s="89">
        <v>7340.3</v>
      </c>
    </row>
    <row r="850" spans="1:26" x14ac:dyDescent="0.25">
      <c r="A850" s="79" t="s">
        <v>6047</v>
      </c>
      <c r="B850" s="79" t="s">
        <v>6048</v>
      </c>
      <c r="C850" s="80" t="s">
        <v>9613</v>
      </c>
      <c r="D850" s="80" t="s">
        <v>9634</v>
      </c>
      <c r="E850" s="80" t="s">
        <v>9661</v>
      </c>
      <c r="F850" s="80">
        <v>12</v>
      </c>
      <c r="G850" s="81">
        <v>17471.53</v>
      </c>
      <c r="H850" s="82">
        <v>1.63</v>
      </c>
      <c r="I850" s="82">
        <v>2.15</v>
      </c>
      <c r="J850" s="82">
        <v>2.12</v>
      </c>
      <c r="K850" s="83">
        <v>19.010000000000002</v>
      </c>
      <c r="L850" s="83">
        <v>14.79</v>
      </c>
      <c r="M850" s="83">
        <v>14.99</v>
      </c>
      <c r="N850" s="91">
        <f t="shared" si="45"/>
        <v>0.31901840490797551</v>
      </c>
      <c r="O850" s="91">
        <f t="shared" si="45"/>
        <v>-1.3953488372092933E-2</v>
      </c>
      <c r="P850" s="85">
        <v>2.98</v>
      </c>
      <c r="Q850" s="92">
        <f t="shared" si="46"/>
        <v>0.46360961538461531</v>
      </c>
      <c r="R850" s="92">
        <f t="shared" si="46"/>
        <v>-10.742833333333403</v>
      </c>
      <c r="S850" s="86">
        <v>4.3499999999999996</v>
      </c>
      <c r="T850" s="87">
        <v>2169.6000899999999</v>
      </c>
      <c r="U850" s="88">
        <v>46.19</v>
      </c>
      <c r="V850" s="93">
        <f t="shared" si="47"/>
        <v>-0.48598637968205832</v>
      </c>
      <c r="W850" s="89">
        <v>7.32</v>
      </c>
      <c r="X850" s="89">
        <v>1.58</v>
      </c>
      <c r="Y850" s="89">
        <v>4220.8999999999996</v>
      </c>
      <c r="Z850" s="89">
        <v>20200505</v>
      </c>
    </row>
    <row r="851" spans="1:26" x14ac:dyDescent="0.25">
      <c r="A851" s="79" t="s">
        <v>6049</v>
      </c>
      <c r="B851" s="79" t="s">
        <v>6050</v>
      </c>
      <c r="C851" s="80" t="s">
        <v>9613</v>
      </c>
      <c r="D851" s="80" t="s">
        <v>16</v>
      </c>
      <c r="E851" s="80" t="s">
        <v>9652</v>
      </c>
      <c r="F851" s="80">
        <v>12</v>
      </c>
      <c r="G851" s="81">
        <v>8437.39</v>
      </c>
      <c r="H851" s="82">
        <v>2.74</v>
      </c>
      <c r="I851" s="82">
        <v>3.13</v>
      </c>
      <c r="J851" s="82">
        <v>2.5499999999999998</v>
      </c>
      <c r="K851" s="83">
        <v>16.84</v>
      </c>
      <c r="L851" s="83">
        <v>12.87</v>
      </c>
      <c r="M851" s="83">
        <v>15.78</v>
      </c>
      <c r="N851" s="91">
        <f t="shared" si="45"/>
        <v>0.14233576642335755</v>
      </c>
      <c r="O851" s="91">
        <f t="shared" si="45"/>
        <v>-0.18530351437699683</v>
      </c>
      <c r="Q851" s="92">
        <f t="shared" si="46"/>
        <v>0.90420000000000067</v>
      </c>
      <c r="R851" s="92">
        <f t="shared" si="46"/>
        <v>-0.85157586206896541</v>
      </c>
      <c r="S851" s="86">
        <v>35.18</v>
      </c>
      <c r="T851" s="87">
        <v>2102.0668900000001</v>
      </c>
      <c r="U851" s="88">
        <v>47.96</v>
      </c>
      <c r="V851" s="93">
        <f t="shared" si="47"/>
        <v>1.2950583463440735</v>
      </c>
      <c r="W851" s="89">
        <v>10.53</v>
      </c>
      <c r="X851" s="89">
        <v>0.6</v>
      </c>
      <c r="Y851" s="89">
        <v>915.91</v>
      </c>
      <c r="Z851" s="89">
        <v>20200220</v>
      </c>
    </row>
    <row r="852" spans="1:26" x14ac:dyDescent="0.25">
      <c r="A852" s="79" t="s">
        <v>15918</v>
      </c>
      <c r="B852" s="79" t="s">
        <v>6051</v>
      </c>
      <c r="C852" s="80" t="s">
        <v>9619</v>
      </c>
      <c r="D852" s="80" t="s">
        <v>9611</v>
      </c>
      <c r="E852" s="80" t="s">
        <v>9789</v>
      </c>
      <c r="F852" s="80">
        <v>6</v>
      </c>
      <c r="G852" s="81">
        <v>26814.02</v>
      </c>
      <c r="H852" s="82">
        <v>8.4</v>
      </c>
      <c r="I852" s="82">
        <v>9.98</v>
      </c>
      <c r="J852" s="82">
        <v>11.25</v>
      </c>
      <c r="K852" s="83">
        <v>19.989999999999998</v>
      </c>
      <c r="L852" s="83">
        <v>17.03</v>
      </c>
      <c r="M852" s="83">
        <v>15.1</v>
      </c>
      <c r="N852" s="91">
        <f t="shared" si="45"/>
        <v>0.18809523809523809</v>
      </c>
      <c r="O852" s="91">
        <f t="shared" si="45"/>
        <v>0.12725450901803603</v>
      </c>
      <c r="P852" s="85">
        <v>1.44</v>
      </c>
      <c r="Q852" s="92">
        <f t="shared" si="46"/>
        <v>0.90539240506329122</v>
      </c>
      <c r="R852" s="92">
        <f t="shared" si="46"/>
        <v>1.1865984251968509</v>
      </c>
      <c r="S852" s="86">
        <v>54.53</v>
      </c>
      <c r="T852" s="87">
        <v>5754.83007</v>
      </c>
      <c r="U852" s="88">
        <v>13.21</v>
      </c>
      <c r="V852" s="93">
        <f t="shared" si="47"/>
        <v>0.2595657751318699</v>
      </c>
      <c r="W852" s="89">
        <v>12.73</v>
      </c>
      <c r="X852" s="89">
        <v>2</v>
      </c>
      <c r="Y852" s="89">
        <v>4568.8999999999996</v>
      </c>
      <c r="Z852" s="89">
        <v>20200204</v>
      </c>
    </row>
    <row r="853" spans="1:26" x14ac:dyDescent="0.25">
      <c r="A853" s="79" t="s">
        <v>6058</v>
      </c>
      <c r="B853" s="79" t="s">
        <v>6059</v>
      </c>
      <c r="C853" s="80" t="s">
        <v>9617</v>
      </c>
      <c r="D853" s="80" t="s">
        <v>9634</v>
      </c>
      <c r="E853" s="80" t="s">
        <v>9642</v>
      </c>
      <c r="F853" s="80">
        <v>12</v>
      </c>
      <c r="G853" s="81">
        <v>10996.17</v>
      </c>
      <c r="H853" s="82">
        <v>2.96</v>
      </c>
      <c r="I853" s="82">
        <v>3.12</v>
      </c>
      <c r="J853" s="82">
        <v>3.19</v>
      </c>
      <c r="L853" s="83">
        <v>11.21</v>
      </c>
      <c r="M853" s="83">
        <v>10.97</v>
      </c>
      <c r="N853" s="91">
        <f t="shared" si="45"/>
        <v>5.4054054054054106E-2</v>
      </c>
      <c r="O853" s="91">
        <f t="shared" si="45"/>
        <v>2.2435897435897384E-2</v>
      </c>
      <c r="Q853" s="92">
        <f t="shared" si="46"/>
        <v>2.073849999999998</v>
      </c>
      <c r="R853" s="92">
        <f t="shared" si="46"/>
        <v>4.8894857142857262</v>
      </c>
      <c r="T853" s="87">
        <v>1304.4599599999999</v>
      </c>
      <c r="V853" s="93">
        <f t="shared" si="47"/>
        <v>-1.2931814914305206E-2</v>
      </c>
      <c r="X853" s="89">
        <v>0</v>
      </c>
      <c r="Y853" s="89">
        <v>1321.55</v>
      </c>
      <c r="Z853" s="89">
        <v>20200205</v>
      </c>
    </row>
    <row r="854" spans="1:26" x14ac:dyDescent="0.25">
      <c r="A854" s="79" t="s">
        <v>6060</v>
      </c>
      <c r="B854" s="79" t="s">
        <v>6061</v>
      </c>
      <c r="C854" s="80" t="s">
        <v>9617</v>
      </c>
      <c r="D854" s="80" t="s">
        <v>9669</v>
      </c>
      <c r="E854" s="80" t="s">
        <v>9828</v>
      </c>
      <c r="F854" s="80">
        <v>12</v>
      </c>
      <c r="G854" s="81">
        <v>6758.19</v>
      </c>
      <c r="H854" s="82">
        <v>0.99</v>
      </c>
      <c r="I854" s="82">
        <v>1.17</v>
      </c>
      <c r="J854" s="82">
        <v>1.24</v>
      </c>
      <c r="L854" s="83">
        <v>6.67</v>
      </c>
      <c r="M854" s="83">
        <v>6.29</v>
      </c>
      <c r="N854" s="91">
        <f t="shared" si="45"/>
        <v>0.18181818181818177</v>
      </c>
      <c r="O854" s="91">
        <f t="shared" si="45"/>
        <v>5.9829059829059887E-2</v>
      </c>
      <c r="Q854" s="92">
        <f t="shared" si="46"/>
        <v>0.36685000000000012</v>
      </c>
      <c r="R854" s="92">
        <f t="shared" si="46"/>
        <v>1.0513285714285705</v>
      </c>
      <c r="T854" s="87">
        <v>18686.199209999999</v>
      </c>
      <c r="V854" s="93">
        <f t="shared" si="47"/>
        <v>0.22532373486968196</v>
      </c>
      <c r="X854" s="89">
        <v>3.72</v>
      </c>
      <c r="Y854" s="89">
        <v>15250.01</v>
      </c>
      <c r="Z854" s="89">
        <v>20200317</v>
      </c>
    </row>
    <row r="855" spans="1:26" x14ac:dyDescent="0.25">
      <c r="A855" s="79" t="s">
        <v>6062</v>
      </c>
      <c r="B855" s="79" t="s">
        <v>6063</v>
      </c>
      <c r="C855" s="80" t="s">
        <v>9613</v>
      </c>
      <c r="D855" s="80" t="s">
        <v>9630</v>
      </c>
      <c r="E855" s="80" t="s">
        <v>9648</v>
      </c>
      <c r="F855" s="80">
        <v>12</v>
      </c>
      <c r="G855" s="81">
        <v>49288.59</v>
      </c>
      <c r="H855" s="82">
        <v>6.87</v>
      </c>
      <c r="I855" s="82">
        <v>7.26</v>
      </c>
      <c r="J855" s="82">
        <v>7.65</v>
      </c>
      <c r="K855" s="83">
        <v>20.9</v>
      </c>
      <c r="L855" s="83">
        <v>19.79</v>
      </c>
      <c r="M855" s="83">
        <v>18.79</v>
      </c>
      <c r="N855" s="91">
        <f t="shared" si="45"/>
        <v>5.6768558951965017E-2</v>
      </c>
      <c r="O855" s="91">
        <f t="shared" si="45"/>
        <v>5.3719008264462888E-2</v>
      </c>
      <c r="P855" s="85">
        <v>3.89</v>
      </c>
      <c r="Q855" s="92">
        <f t="shared" si="46"/>
        <v>3.4860846153846183</v>
      </c>
      <c r="R855" s="92">
        <f t="shared" si="46"/>
        <v>3.4978307692307644</v>
      </c>
      <c r="S855" s="86">
        <v>3809.6</v>
      </c>
      <c r="T855" s="87">
        <v>18658.335930000001</v>
      </c>
      <c r="U855" s="88">
        <v>-0.91</v>
      </c>
      <c r="V855" s="93">
        <f t="shared" si="47"/>
        <v>1.1291920325203311E-2</v>
      </c>
      <c r="W855" s="89">
        <v>0.59</v>
      </c>
      <c r="X855" s="89">
        <v>2.87</v>
      </c>
      <c r="Y855" s="89">
        <v>18450</v>
      </c>
      <c r="Z855" s="89">
        <v>20200427</v>
      </c>
    </row>
    <row r="856" spans="1:26" x14ac:dyDescent="0.25">
      <c r="A856" s="79" t="s">
        <v>6064</v>
      </c>
      <c r="B856" s="79" t="s">
        <v>6065</v>
      </c>
      <c r="C856" s="80" t="s">
        <v>9613</v>
      </c>
      <c r="D856" s="80" t="s">
        <v>9669</v>
      </c>
      <c r="E856" s="80" t="s">
        <v>9772</v>
      </c>
      <c r="F856" s="80">
        <v>12</v>
      </c>
      <c r="G856" s="81">
        <v>47133.93</v>
      </c>
      <c r="H856" s="82">
        <v>0.96</v>
      </c>
      <c r="I856" s="82">
        <v>0.97</v>
      </c>
      <c r="J856" s="82">
        <v>0.99</v>
      </c>
      <c r="K856" s="83">
        <v>21.91</v>
      </c>
      <c r="L856" s="83">
        <v>21.45</v>
      </c>
      <c r="M856" s="83">
        <v>20.96</v>
      </c>
      <c r="N856" s="91">
        <f t="shared" si="45"/>
        <v>1.0416666666666676E-2</v>
      </c>
      <c r="O856" s="91">
        <f t="shared" si="45"/>
        <v>2.0618556701030948E-2</v>
      </c>
      <c r="P856" s="85">
        <v>4.29</v>
      </c>
      <c r="Q856" s="92">
        <f t="shared" si="46"/>
        <v>20.591999999999981</v>
      </c>
      <c r="R856" s="92">
        <f t="shared" si="46"/>
        <v>10.165599999999991</v>
      </c>
      <c r="S856" s="86">
        <v>6.27</v>
      </c>
      <c r="T856" s="87">
        <v>13663.3496</v>
      </c>
      <c r="U856" s="88">
        <v>-1.64</v>
      </c>
      <c r="V856" s="93">
        <f t="shared" si="47"/>
        <v>3.4396971761677608E-2</v>
      </c>
      <c r="W856" s="89">
        <v>0</v>
      </c>
      <c r="X856" s="89">
        <v>4.8099999999999996</v>
      </c>
      <c r="Y856" s="89">
        <v>13209</v>
      </c>
      <c r="Z856" s="89">
        <v>20200415</v>
      </c>
    </row>
    <row r="857" spans="1:26" x14ac:dyDescent="0.25">
      <c r="A857" s="79" t="s">
        <v>6066</v>
      </c>
      <c r="B857" s="79" t="s">
        <v>6067</v>
      </c>
      <c r="C857" s="80" t="s">
        <v>9613</v>
      </c>
      <c r="D857" s="80" t="s">
        <v>9634</v>
      </c>
      <c r="E857" s="80" t="s">
        <v>9651</v>
      </c>
      <c r="F857" s="80">
        <v>12</v>
      </c>
      <c r="G857" s="81">
        <v>5055.8500000000004</v>
      </c>
      <c r="H857" s="82">
        <v>6.2</v>
      </c>
      <c r="I857" s="82">
        <v>5.93</v>
      </c>
      <c r="J857" s="82">
        <v>6.18</v>
      </c>
      <c r="K857" s="83">
        <v>13.08</v>
      </c>
      <c r="L857" s="83">
        <v>12.8</v>
      </c>
      <c r="M857" s="83">
        <v>12.27</v>
      </c>
      <c r="N857" s="91">
        <f t="shared" si="45"/>
        <v>-4.354838709677427E-2</v>
      </c>
      <c r="O857" s="91">
        <f t="shared" si="45"/>
        <v>4.2158516020236091E-2</v>
      </c>
      <c r="Q857" s="92">
        <f t="shared" si="46"/>
        <v>-2.9392592592592544</v>
      </c>
      <c r="R857" s="92">
        <f t="shared" si="46"/>
        <v>2.9104439999999996</v>
      </c>
      <c r="S857" s="86">
        <v>11.09</v>
      </c>
      <c r="T857" s="87">
        <v>5090.1499000000003</v>
      </c>
      <c r="U857" s="88">
        <v>16.78</v>
      </c>
      <c r="V857" s="93">
        <f t="shared" si="47"/>
        <v>0.36644651150304702</v>
      </c>
      <c r="W857" s="89">
        <v>44.6</v>
      </c>
      <c r="X857" s="89">
        <v>1.48</v>
      </c>
      <c r="Y857" s="89">
        <v>3725.1</v>
      </c>
      <c r="Z857" s="89">
        <v>20200210</v>
      </c>
    </row>
    <row r="858" spans="1:26" x14ac:dyDescent="0.25">
      <c r="A858" s="79" t="s">
        <v>6070</v>
      </c>
      <c r="B858" s="79" t="s">
        <v>6071</v>
      </c>
      <c r="C858" s="80" t="s">
        <v>9617</v>
      </c>
      <c r="D858" s="80" t="s">
        <v>9614</v>
      </c>
      <c r="E858" s="80" t="s">
        <v>9744</v>
      </c>
      <c r="F858" s="80">
        <v>3</v>
      </c>
      <c r="G858" s="81">
        <v>21484.32</v>
      </c>
      <c r="H858" s="82">
        <v>2.42</v>
      </c>
      <c r="I858" s="82">
        <v>1.76</v>
      </c>
      <c r="J858" s="82">
        <v>1.72</v>
      </c>
      <c r="K858" s="83">
        <v>9.0500000000000007</v>
      </c>
      <c r="L858" s="83">
        <v>12.55</v>
      </c>
      <c r="M858" s="83">
        <v>12.84</v>
      </c>
      <c r="N858" s="91">
        <f t="shared" si="45"/>
        <v>-0.27272727272727271</v>
      </c>
      <c r="O858" s="91">
        <f t="shared" si="45"/>
        <v>-2.2727272727272749E-2</v>
      </c>
      <c r="Q858" s="92">
        <f t="shared" si="46"/>
        <v>-0.46016666666666672</v>
      </c>
      <c r="R858" s="92">
        <f t="shared" si="46"/>
        <v>-5.6495999999999951</v>
      </c>
      <c r="S858" s="86">
        <v>11.31</v>
      </c>
      <c r="T858" s="87">
        <v>22870.369139999999</v>
      </c>
      <c r="U858" s="88">
        <v>11.19</v>
      </c>
      <c r="V858" s="93">
        <f t="shared" si="47"/>
        <v>-7.586739012111321E-2</v>
      </c>
      <c r="X858" s="89">
        <v>3.68</v>
      </c>
      <c r="Y858" s="89">
        <v>24747.93</v>
      </c>
      <c r="Z858" s="89">
        <v>20200424</v>
      </c>
    </row>
    <row r="859" spans="1:26" x14ac:dyDescent="0.25">
      <c r="A859" s="79" t="s">
        <v>6072</v>
      </c>
      <c r="B859" s="79" t="s">
        <v>6073</v>
      </c>
      <c r="C859" s="80" t="s">
        <v>9613</v>
      </c>
      <c r="D859" s="80" t="s">
        <v>9620</v>
      </c>
      <c r="E859" s="80" t="s">
        <v>9622</v>
      </c>
      <c r="F859" s="80">
        <v>2</v>
      </c>
      <c r="G859" s="81">
        <v>15531.39</v>
      </c>
      <c r="H859" s="82">
        <v>4.72</v>
      </c>
      <c r="I859" s="82">
        <v>5.14</v>
      </c>
      <c r="J859" s="82">
        <v>5.59</v>
      </c>
      <c r="K859" s="83">
        <v>18.420000000000002</v>
      </c>
      <c r="L859" s="83">
        <v>18.48</v>
      </c>
      <c r="M859" s="83">
        <v>17.010000000000002</v>
      </c>
      <c r="N859" s="91">
        <f t="shared" si="45"/>
        <v>8.8983050847457612E-2</v>
      </c>
      <c r="O859" s="91">
        <f t="shared" si="45"/>
        <v>8.7548638132295756E-2</v>
      </c>
      <c r="P859" s="85">
        <v>1.52</v>
      </c>
      <c r="Q859" s="92">
        <f t="shared" si="46"/>
        <v>2.0768000000000004</v>
      </c>
      <c r="R859" s="92">
        <f t="shared" si="46"/>
        <v>1.9429199999999991</v>
      </c>
      <c r="S859" s="86">
        <v>24.53</v>
      </c>
      <c r="T859" s="87">
        <v>20058.363280000001</v>
      </c>
      <c r="U859" s="88">
        <v>6.74</v>
      </c>
      <c r="V859" s="93">
        <f t="shared" si="47"/>
        <v>0.10373922335760014</v>
      </c>
      <c r="W859" s="89">
        <v>-10.34</v>
      </c>
      <c r="X859" s="89">
        <v>0</v>
      </c>
      <c r="Y859" s="89">
        <v>18173.099999999999</v>
      </c>
      <c r="Z859" s="89">
        <v>20200403</v>
      </c>
    </row>
    <row r="860" spans="1:26" x14ac:dyDescent="0.25">
      <c r="A860" s="79" t="s">
        <v>6078</v>
      </c>
      <c r="B860" s="79" t="s">
        <v>6079</v>
      </c>
      <c r="C860" s="80" t="s">
        <v>9617</v>
      </c>
      <c r="D860" s="80" t="s">
        <v>9611</v>
      </c>
      <c r="E860" s="80" t="s">
        <v>9741</v>
      </c>
      <c r="F860" s="80">
        <v>3</v>
      </c>
      <c r="G860" s="81">
        <v>3033.28</v>
      </c>
      <c r="H860" s="82">
        <v>1.47</v>
      </c>
      <c r="I860" s="82">
        <v>0.28000000000000003</v>
      </c>
      <c r="J860" s="82">
        <v>0.91</v>
      </c>
      <c r="K860" s="83">
        <v>18.3</v>
      </c>
      <c r="L860" s="83">
        <v>43.02</v>
      </c>
      <c r="M860" s="83">
        <v>13.47</v>
      </c>
      <c r="N860" s="91">
        <f t="shared" si="45"/>
        <v>-0.80952380952380953</v>
      </c>
      <c r="O860" s="91">
        <f t="shared" si="45"/>
        <v>2.25</v>
      </c>
      <c r="P860" s="85">
        <v>21.51</v>
      </c>
      <c r="Q860" s="92">
        <f t="shared" si="46"/>
        <v>-0.53142352941176474</v>
      </c>
      <c r="R860" s="92">
        <f t="shared" si="46"/>
        <v>5.9866666666666672E-2</v>
      </c>
      <c r="S860" s="86">
        <v>3.32</v>
      </c>
      <c r="T860" s="87">
        <v>9517.9853500000008</v>
      </c>
      <c r="U860" s="88">
        <v>1.83</v>
      </c>
      <c r="V860" s="93">
        <f t="shared" si="47"/>
        <v>-1.4786541867041708E-3</v>
      </c>
      <c r="W860" s="89">
        <v>42.31</v>
      </c>
      <c r="X860" s="89">
        <v>3.19</v>
      </c>
      <c r="Y860" s="89">
        <v>9532.08</v>
      </c>
      <c r="Z860" s="89">
        <v>20200207</v>
      </c>
    </row>
    <row r="861" spans="1:26" x14ac:dyDescent="0.25">
      <c r="A861" s="79" t="s">
        <v>6082</v>
      </c>
      <c r="B861" s="79" t="s">
        <v>6083</v>
      </c>
      <c r="C861" s="80" t="s">
        <v>9617</v>
      </c>
      <c r="D861" s="80" t="s">
        <v>9611</v>
      </c>
      <c r="E861" s="80" t="s">
        <v>9637</v>
      </c>
      <c r="F861" s="80">
        <v>3</v>
      </c>
      <c r="G861" s="81">
        <v>5141.6000000000004</v>
      </c>
      <c r="H861" s="82">
        <v>2.2200000000000002</v>
      </c>
      <c r="I861" s="82">
        <v>1.74</v>
      </c>
      <c r="J861" s="82">
        <v>2.2999999999999998</v>
      </c>
      <c r="K861" s="83">
        <v>17.850000000000001</v>
      </c>
      <c r="L861" s="83">
        <v>21.91</v>
      </c>
      <c r="M861" s="83">
        <v>16.53</v>
      </c>
      <c r="N861" s="91">
        <f t="shared" si="45"/>
        <v>-0.21621621621621628</v>
      </c>
      <c r="O861" s="91">
        <f t="shared" si="45"/>
        <v>0.32183908045977</v>
      </c>
      <c r="Q861" s="92">
        <f t="shared" si="46"/>
        <v>-1.0133374999999998</v>
      </c>
      <c r="R861" s="92">
        <f t="shared" si="46"/>
        <v>0.51361071428571448</v>
      </c>
      <c r="S861" s="86">
        <v>11.82</v>
      </c>
      <c r="T861" s="87">
        <v>2419.9850999999999</v>
      </c>
      <c r="U861" s="88">
        <v>3.47</v>
      </c>
      <c r="V861" s="93">
        <f t="shared" si="47"/>
        <v>2.4141577864863185E-2</v>
      </c>
      <c r="X861" s="89">
        <v>1.43</v>
      </c>
      <c r="Y861" s="89">
        <v>2362.94</v>
      </c>
      <c r="Z861" s="89">
        <v>20200206</v>
      </c>
    </row>
    <row r="862" spans="1:26" x14ac:dyDescent="0.25">
      <c r="A862" s="79" t="s">
        <v>6090</v>
      </c>
      <c r="B862" s="79" t="s">
        <v>6091</v>
      </c>
      <c r="C862" s="80" t="s">
        <v>9613</v>
      </c>
      <c r="D862" s="80" t="s">
        <v>178</v>
      </c>
      <c r="E862" s="80" t="s">
        <v>9824</v>
      </c>
      <c r="F862" s="80">
        <v>12</v>
      </c>
      <c r="G862" s="81">
        <v>6365.06</v>
      </c>
      <c r="H862" s="82">
        <v>2.13</v>
      </c>
      <c r="I862" s="82">
        <v>2.0499999999999998</v>
      </c>
      <c r="J862" s="82">
        <v>2.42</v>
      </c>
      <c r="K862" s="83">
        <v>17.27</v>
      </c>
      <c r="L862" s="83">
        <v>18.22</v>
      </c>
      <c r="M862" s="83">
        <v>15.43</v>
      </c>
      <c r="N862" s="91">
        <f t="shared" si="45"/>
        <v>-3.7558685446009425E-2</v>
      </c>
      <c r="O862" s="91">
        <f t="shared" si="45"/>
        <v>0.18048780487804886</v>
      </c>
      <c r="P862" s="85">
        <v>1.21</v>
      </c>
      <c r="Q862" s="92">
        <f t="shared" si="46"/>
        <v>-4.8510749999999954</v>
      </c>
      <c r="R862" s="92">
        <f t="shared" si="46"/>
        <v>0.85490540540540494</v>
      </c>
      <c r="S862" s="86">
        <v>6.68</v>
      </c>
      <c r="T862" s="87">
        <v>4741.8740200000002</v>
      </c>
      <c r="U862" s="88">
        <v>5</v>
      </c>
      <c r="V862" s="93">
        <f t="shared" si="47"/>
        <v>-2.1072880603639512E-2</v>
      </c>
      <c r="W862" s="89">
        <v>7.84</v>
      </c>
      <c r="X862" s="89">
        <v>0.64</v>
      </c>
      <c r="Y862" s="89">
        <v>4843.95</v>
      </c>
      <c r="Z862" s="89">
        <v>20200422</v>
      </c>
    </row>
    <row r="863" spans="1:26" x14ac:dyDescent="0.25">
      <c r="A863" s="79" t="s">
        <v>6092</v>
      </c>
      <c r="B863" s="79" t="s">
        <v>6093</v>
      </c>
      <c r="C863" s="80" t="s">
        <v>9613</v>
      </c>
      <c r="D863" s="80" t="s">
        <v>9630</v>
      </c>
      <c r="E863" s="80" t="s">
        <v>9751</v>
      </c>
      <c r="F863" s="80">
        <v>12</v>
      </c>
      <c r="G863" s="81">
        <v>250985.5</v>
      </c>
      <c r="H863" s="82">
        <v>2.1</v>
      </c>
      <c r="I863" s="82">
        <v>2.2599999999999998</v>
      </c>
      <c r="J863" s="82">
        <v>2.44</v>
      </c>
      <c r="K863" s="83">
        <v>27.76</v>
      </c>
      <c r="L863" s="83">
        <v>25.95</v>
      </c>
      <c r="M863" s="83">
        <v>24.01</v>
      </c>
      <c r="N863" s="91">
        <f t="shared" si="45"/>
        <v>7.6190476190476045E-2</v>
      </c>
      <c r="O863" s="91">
        <f t="shared" si="45"/>
        <v>7.9646017699115126E-2</v>
      </c>
      <c r="P863" s="85">
        <v>3.59</v>
      </c>
      <c r="Q863" s="92">
        <f t="shared" si="46"/>
        <v>3.4059375000000065</v>
      </c>
      <c r="R863" s="92">
        <f t="shared" si="46"/>
        <v>3.0145888888888859</v>
      </c>
      <c r="S863" s="86">
        <v>44.39</v>
      </c>
      <c r="T863" s="87">
        <v>38611.960930000001</v>
      </c>
      <c r="U863" s="88">
        <v>-7.86</v>
      </c>
      <c r="V863" s="93">
        <f t="shared" si="47"/>
        <v>3.6117665700638679E-2</v>
      </c>
      <c r="W863" s="89">
        <v>2.33</v>
      </c>
      <c r="X863" s="89">
        <v>2.73</v>
      </c>
      <c r="Y863" s="89">
        <v>37266</v>
      </c>
      <c r="Z863" s="89">
        <v>20200428</v>
      </c>
    </row>
    <row r="864" spans="1:26" x14ac:dyDescent="0.25">
      <c r="A864" s="79" t="s">
        <v>6096</v>
      </c>
      <c r="B864" s="79" t="s">
        <v>6097</v>
      </c>
      <c r="C864" s="80" t="s">
        <v>9613</v>
      </c>
      <c r="D864" s="80" t="s">
        <v>9630</v>
      </c>
      <c r="E864" s="80" t="s">
        <v>9751</v>
      </c>
      <c r="F864" s="80">
        <v>12</v>
      </c>
      <c r="G864" s="81">
        <v>12941.18</v>
      </c>
      <c r="H864" s="82">
        <v>3.51</v>
      </c>
      <c r="I864" s="82">
        <v>3.71</v>
      </c>
      <c r="J864" s="82">
        <v>3.52</v>
      </c>
      <c r="K864" s="83">
        <v>19.25</v>
      </c>
      <c r="L864" s="83">
        <v>16.61</v>
      </c>
      <c r="M864" s="83">
        <v>17.5</v>
      </c>
      <c r="N864" s="91">
        <f t="shared" si="45"/>
        <v>5.6980056980057037E-2</v>
      </c>
      <c r="O864" s="91">
        <f t="shared" si="45"/>
        <v>-5.1212938005390819E-2</v>
      </c>
      <c r="P864" s="85">
        <v>1.82</v>
      </c>
      <c r="Q864" s="92">
        <f t="shared" si="46"/>
        <v>2.9150549999999971</v>
      </c>
      <c r="R864" s="92">
        <f t="shared" si="46"/>
        <v>-3.4171052631578958</v>
      </c>
      <c r="S864" s="86">
        <v>9.99</v>
      </c>
      <c r="T864" s="87">
        <v>10273.8496</v>
      </c>
      <c r="U864" s="88">
        <v>0.34</v>
      </c>
      <c r="V864" s="93">
        <f t="shared" si="47"/>
        <v>8.2017084619524339E-2</v>
      </c>
      <c r="W864" s="89">
        <v>8.7899999999999991</v>
      </c>
      <c r="X864" s="89">
        <v>2.95</v>
      </c>
      <c r="Y864" s="89">
        <v>9495.09</v>
      </c>
      <c r="Z864" s="89">
        <v>20200225</v>
      </c>
    </row>
    <row r="865" spans="1:26" x14ac:dyDescent="0.25">
      <c r="A865" s="79" t="s">
        <v>6106</v>
      </c>
      <c r="B865" s="79" t="s">
        <v>6107</v>
      </c>
      <c r="C865" s="80" t="s">
        <v>9613</v>
      </c>
      <c r="D865" s="80" t="s">
        <v>9620</v>
      </c>
      <c r="E865" s="80" t="s">
        <v>9745</v>
      </c>
      <c r="F865" s="80">
        <v>1</v>
      </c>
      <c r="G865" s="81">
        <v>21599.85</v>
      </c>
      <c r="H865" s="82">
        <v>2.1800000000000002</v>
      </c>
      <c r="I865" s="82">
        <v>2.34</v>
      </c>
      <c r="J865" s="82">
        <v>2.42</v>
      </c>
      <c r="K865" s="83">
        <v>12.79</v>
      </c>
      <c r="L865" s="83">
        <v>11.56</v>
      </c>
      <c r="M865" s="83">
        <v>11.17</v>
      </c>
      <c r="N865" s="91">
        <f t="shared" si="45"/>
        <v>7.3394495412843888E-2</v>
      </c>
      <c r="O865" s="91">
        <f t="shared" si="45"/>
        <v>3.4188034188034219E-2</v>
      </c>
      <c r="P865" s="85">
        <v>2.1800000000000002</v>
      </c>
      <c r="Q865" s="92">
        <f t="shared" si="46"/>
        <v>1.5750500000000032</v>
      </c>
      <c r="R865" s="92">
        <f t="shared" si="46"/>
        <v>3.2672249999999972</v>
      </c>
      <c r="S865" s="86">
        <v>20.32</v>
      </c>
      <c r="T865" s="87">
        <v>125096.23437000001</v>
      </c>
      <c r="U865" s="88">
        <v>3.2</v>
      </c>
      <c r="V865" s="93">
        <f t="shared" si="47"/>
        <v>3.2470860253214752E-2</v>
      </c>
      <c r="W865" s="89">
        <v>-2.08</v>
      </c>
      <c r="X865" s="89">
        <v>2.37</v>
      </c>
      <c r="Y865" s="89">
        <v>121162</v>
      </c>
      <c r="Z865" s="89">
        <v>20200305</v>
      </c>
    </row>
    <row r="866" spans="1:26" x14ac:dyDescent="0.25">
      <c r="A866" s="79" t="s">
        <v>6110</v>
      </c>
      <c r="B866" s="79" t="s">
        <v>6111</v>
      </c>
      <c r="C866" s="80" t="s">
        <v>9613</v>
      </c>
      <c r="D866" s="80" t="s">
        <v>9634</v>
      </c>
      <c r="E866" s="80" t="s">
        <v>9676</v>
      </c>
      <c r="F866" s="80">
        <v>12</v>
      </c>
      <c r="G866" s="81">
        <v>8920.9</v>
      </c>
      <c r="H866" s="82">
        <v>3.86</v>
      </c>
      <c r="I866" s="82">
        <v>4.09</v>
      </c>
      <c r="J866" s="82">
        <v>4.47</v>
      </c>
      <c r="K866" s="83">
        <v>21.52</v>
      </c>
      <c r="L866" s="83">
        <v>20.59</v>
      </c>
      <c r="M866" s="83">
        <v>18.809999999999999</v>
      </c>
      <c r="N866" s="91">
        <f t="shared" si="45"/>
        <v>5.9585492227979271E-2</v>
      </c>
      <c r="O866" s="91">
        <f t="shared" si="45"/>
        <v>9.2909535452322722E-2</v>
      </c>
      <c r="P866" s="85">
        <v>2.98</v>
      </c>
      <c r="Q866" s="92">
        <f t="shared" si="46"/>
        <v>3.4555391304347829</v>
      </c>
      <c r="R866" s="92">
        <f t="shared" si="46"/>
        <v>2.0245500000000005</v>
      </c>
      <c r="S866" s="86">
        <v>4.54</v>
      </c>
      <c r="T866" s="87">
        <v>914.09398999999996</v>
      </c>
      <c r="U866" s="88">
        <v>9.19</v>
      </c>
      <c r="V866" s="93">
        <f t="shared" si="47"/>
        <v>9.1520675861245349E-2</v>
      </c>
      <c r="W866" s="89">
        <v>5.26</v>
      </c>
      <c r="X866" s="89">
        <v>2.31</v>
      </c>
      <c r="Y866" s="89">
        <v>837.45</v>
      </c>
      <c r="Z866" s="89">
        <v>20200504</v>
      </c>
    </row>
    <row r="867" spans="1:26" x14ac:dyDescent="0.25">
      <c r="A867" s="79" t="s">
        <v>6128</v>
      </c>
      <c r="B867" s="79" t="s">
        <v>6129</v>
      </c>
      <c r="C867" s="80" t="s">
        <v>9613</v>
      </c>
      <c r="D867" s="80" t="s">
        <v>9620</v>
      </c>
      <c r="E867" s="80" t="s">
        <v>9829</v>
      </c>
      <c r="F867" s="80">
        <v>1</v>
      </c>
      <c r="G867" s="81">
        <v>6713.63</v>
      </c>
      <c r="H867" s="82">
        <v>4.76</v>
      </c>
      <c r="I867" s="82">
        <v>4.54</v>
      </c>
      <c r="J867" s="82">
        <v>4.22</v>
      </c>
      <c r="K867" s="83">
        <v>8.34</v>
      </c>
      <c r="L867" s="83">
        <v>9.4499999999999993</v>
      </c>
      <c r="M867" s="83">
        <v>10.17</v>
      </c>
      <c r="N867" s="91">
        <f t="shared" ref="N867:O921" si="48">(I867-H867)/ABS(H867)</f>
        <v>-4.621848739495793E-2</v>
      </c>
      <c r="O867" s="91">
        <f t="shared" si="48"/>
        <v>-7.0484581497797419E-2</v>
      </c>
      <c r="P867" s="85">
        <v>0.94</v>
      </c>
      <c r="Q867" s="92">
        <f t="shared" ref="Q867:R921" si="49">L867/(N867*100)</f>
        <v>-2.044636363636366</v>
      </c>
      <c r="R867" s="92">
        <f t="shared" si="49"/>
        <v>-1.4428687499999988</v>
      </c>
      <c r="S867" s="86">
        <v>15.19</v>
      </c>
      <c r="T867" s="87">
        <v>19569.042959999999</v>
      </c>
      <c r="U867" s="88">
        <v>1.31</v>
      </c>
      <c r="V867" s="93">
        <f t="shared" si="47"/>
        <v>-3.2624303722378817E-2</v>
      </c>
      <c r="W867" s="89">
        <v>-12.94</v>
      </c>
      <c r="X867" s="89">
        <v>6.25</v>
      </c>
      <c r="Y867" s="89">
        <v>20229</v>
      </c>
      <c r="Z867" s="89">
        <v>20200303</v>
      </c>
    </row>
    <row r="868" spans="1:26" x14ac:dyDescent="0.25">
      <c r="A868" s="79" t="s">
        <v>6130</v>
      </c>
      <c r="B868" s="79" t="s">
        <v>6131</v>
      </c>
      <c r="C868" s="80" t="s">
        <v>9613</v>
      </c>
      <c r="D868" s="80" t="s">
        <v>178</v>
      </c>
      <c r="E868" s="80" t="s">
        <v>9763</v>
      </c>
      <c r="F868" s="80">
        <v>12</v>
      </c>
      <c r="G868" s="81">
        <v>16485.080000000002</v>
      </c>
      <c r="H868" s="82">
        <v>6.9</v>
      </c>
      <c r="I868" s="82">
        <v>8.0299999999999994</v>
      </c>
      <c r="J868" s="82">
        <v>9.14</v>
      </c>
      <c r="K868" s="83">
        <v>24.7</v>
      </c>
      <c r="L868" s="83">
        <v>21.35</v>
      </c>
      <c r="M868" s="83">
        <v>18.75</v>
      </c>
      <c r="N868" s="91">
        <f t="shared" si="48"/>
        <v>0.16376811594202884</v>
      </c>
      <c r="O868" s="91">
        <f t="shared" si="48"/>
        <v>0.13823163138231648</v>
      </c>
      <c r="P868" s="85">
        <v>1.42</v>
      </c>
      <c r="Q868" s="92">
        <f t="shared" si="49"/>
        <v>1.3036725663716826</v>
      </c>
      <c r="R868" s="92">
        <f t="shared" si="49"/>
        <v>1.3564189189189173</v>
      </c>
      <c r="S868" s="86">
        <v>13.69</v>
      </c>
      <c r="T868" s="87">
        <v>3028.9199199999998</v>
      </c>
      <c r="U868" s="88">
        <v>3.64</v>
      </c>
      <c r="V868" s="93">
        <f t="shared" si="47"/>
        <v>5.6845750174459114E-2</v>
      </c>
      <c r="W868" s="89">
        <v>0.55000000000000004</v>
      </c>
      <c r="X868" s="89">
        <v>0.93</v>
      </c>
      <c r="Y868" s="89">
        <v>2866</v>
      </c>
      <c r="Z868" s="89">
        <v>20200415</v>
      </c>
    </row>
    <row r="869" spans="1:26" x14ac:dyDescent="0.25">
      <c r="A869" s="79" t="s">
        <v>6132</v>
      </c>
      <c r="B869" s="79" t="s">
        <v>6133</v>
      </c>
      <c r="C869" s="80" t="s">
        <v>9613</v>
      </c>
      <c r="D869" s="80" t="s">
        <v>9611</v>
      </c>
      <c r="E869" s="80" t="s">
        <v>9678</v>
      </c>
      <c r="F869" s="80">
        <v>12</v>
      </c>
      <c r="G869" s="81">
        <v>5093.12</v>
      </c>
      <c r="H869" s="82">
        <v>1.19</v>
      </c>
      <c r="I869" s="82">
        <v>1.25</v>
      </c>
      <c r="L869" s="83">
        <v>8.31</v>
      </c>
      <c r="N869" s="91">
        <f t="shared" si="48"/>
        <v>5.0420168067226941E-2</v>
      </c>
      <c r="O869" s="91">
        <f t="shared" si="48"/>
        <v>-1</v>
      </c>
      <c r="P869" s="85">
        <v>0.72</v>
      </c>
      <c r="Q869" s="92">
        <f t="shared" si="49"/>
        <v>1.6481499999999984</v>
      </c>
      <c r="R869" s="92">
        <f t="shared" si="49"/>
        <v>0</v>
      </c>
      <c r="V869" s="93">
        <f t="shared" si="47"/>
        <v>-1</v>
      </c>
      <c r="X869" s="89">
        <v>3.83</v>
      </c>
      <c r="Y869" s="89">
        <v>21348.73</v>
      </c>
      <c r="Z869" s="89">
        <v>20200309</v>
      </c>
    </row>
    <row r="870" spans="1:26" x14ac:dyDescent="0.25">
      <c r="A870" s="79" t="s">
        <v>6138</v>
      </c>
      <c r="B870" s="79" t="s">
        <v>6139</v>
      </c>
      <c r="C870" s="80" t="s">
        <v>9617</v>
      </c>
      <c r="D870" s="80" t="s">
        <v>9614</v>
      </c>
      <c r="E870" s="80" t="s">
        <v>9655</v>
      </c>
      <c r="F870" s="80">
        <v>3</v>
      </c>
      <c r="G870" s="81">
        <v>19481.28</v>
      </c>
      <c r="H870" s="82">
        <v>5.08</v>
      </c>
      <c r="I870" s="82">
        <v>5.48</v>
      </c>
      <c r="L870" s="83">
        <v>14.5</v>
      </c>
      <c r="N870" s="91">
        <f t="shared" si="48"/>
        <v>7.8740157480315029E-2</v>
      </c>
      <c r="O870" s="91">
        <f t="shared" si="48"/>
        <v>-1</v>
      </c>
      <c r="P870" s="85">
        <v>2.98</v>
      </c>
      <c r="Q870" s="92">
        <f t="shared" si="49"/>
        <v>1.8414999999999986</v>
      </c>
      <c r="R870" s="92">
        <f t="shared" si="49"/>
        <v>0</v>
      </c>
      <c r="V870" s="93" t="e">
        <f t="shared" si="47"/>
        <v>#DIV/0!</v>
      </c>
      <c r="X870" s="89">
        <v>1.65</v>
      </c>
    </row>
    <row r="871" spans="1:26" x14ac:dyDescent="0.25">
      <c r="A871" s="79" t="s">
        <v>6144</v>
      </c>
      <c r="B871" s="79" t="s">
        <v>6145</v>
      </c>
      <c r="C871" s="80" t="s">
        <v>9617</v>
      </c>
      <c r="D871" s="80" t="s">
        <v>16</v>
      </c>
      <c r="E871" s="80" t="s">
        <v>9770</v>
      </c>
      <c r="F871" s="80">
        <v>12</v>
      </c>
      <c r="G871" s="81">
        <v>4251.2700000000004</v>
      </c>
      <c r="H871" s="82">
        <v>2.25</v>
      </c>
      <c r="I871" s="82">
        <v>3.48</v>
      </c>
      <c r="J871" s="82">
        <v>3.79</v>
      </c>
      <c r="K871" s="83">
        <v>13.12</v>
      </c>
      <c r="L871" s="83">
        <v>10.33</v>
      </c>
      <c r="M871" s="83">
        <v>9.48</v>
      </c>
      <c r="N871" s="91">
        <f t="shared" si="48"/>
        <v>0.54666666666666663</v>
      </c>
      <c r="O871" s="91">
        <f t="shared" si="48"/>
        <v>8.9080459770114959E-2</v>
      </c>
      <c r="Q871" s="92">
        <f t="shared" si="49"/>
        <v>0.18896341463414634</v>
      </c>
      <c r="R871" s="92">
        <f t="shared" si="49"/>
        <v>1.0642064516129031</v>
      </c>
      <c r="S871" s="86">
        <v>6.26</v>
      </c>
      <c r="T871" s="87">
        <v>5229.3598599999996</v>
      </c>
      <c r="U871" s="88">
        <v>6.23</v>
      </c>
      <c r="V871" s="93">
        <f t="shared" si="47"/>
        <v>-4.2687127233850992E-2</v>
      </c>
      <c r="X871" s="89">
        <v>2.38</v>
      </c>
      <c r="Y871" s="89">
        <v>5462.54</v>
      </c>
      <c r="Z871" s="89">
        <v>20200221</v>
      </c>
    </row>
    <row r="872" spans="1:26" x14ac:dyDescent="0.25">
      <c r="A872" s="79" t="s">
        <v>6146</v>
      </c>
      <c r="B872" s="79" t="s">
        <v>6147</v>
      </c>
      <c r="C872" s="80" t="s">
        <v>9613</v>
      </c>
      <c r="D872" s="80" t="s">
        <v>9634</v>
      </c>
      <c r="E872" s="80" t="s">
        <v>9747</v>
      </c>
      <c r="F872" s="80">
        <v>12</v>
      </c>
      <c r="G872" s="81">
        <v>3095.42</v>
      </c>
      <c r="H872" s="82">
        <v>1.98</v>
      </c>
      <c r="I872" s="82">
        <v>1.43</v>
      </c>
      <c r="K872" s="83">
        <v>9.5299999999999994</v>
      </c>
      <c r="L872" s="83">
        <v>15.2</v>
      </c>
      <c r="N872" s="91">
        <f t="shared" si="48"/>
        <v>-0.27777777777777779</v>
      </c>
      <c r="O872" s="91">
        <f t="shared" si="48"/>
        <v>-1</v>
      </c>
      <c r="Q872" s="92">
        <f t="shared" si="49"/>
        <v>-0.54719999999999991</v>
      </c>
      <c r="R872" s="92">
        <f t="shared" si="49"/>
        <v>0</v>
      </c>
      <c r="S872" s="86">
        <v>18.100000000000001</v>
      </c>
      <c r="U872" s="88">
        <v>9.26</v>
      </c>
      <c r="V872" s="93">
        <f t="shared" si="47"/>
        <v>-1</v>
      </c>
      <c r="X872" s="89">
        <v>4.05</v>
      </c>
      <c r="Y872" s="89">
        <v>773.5</v>
      </c>
      <c r="Z872" s="89">
        <v>20200226</v>
      </c>
    </row>
    <row r="873" spans="1:26" x14ac:dyDescent="0.25">
      <c r="A873" s="79" t="s">
        <v>6152</v>
      </c>
      <c r="B873" s="79" t="s">
        <v>6153</v>
      </c>
      <c r="C873" s="80" t="s">
        <v>9617</v>
      </c>
      <c r="D873" s="80" t="s">
        <v>9611</v>
      </c>
      <c r="E873" s="80" t="s">
        <v>9616</v>
      </c>
      <c r="F873" s="80">
        <v>3</v>
      </c>
      <c r="G873" s="81">
        <v>23587.91</v>
      </c>
      <c r="H873" s="82">
        <v>2.71</v>
      </c>
      <c r="I873" s="82">
        <v>3.27</v>
      </c>
      <c r="J873" s="82">
        <v>3.69</v>
      </c>
      <c r="K873" s="83">
        <v>20.5</v>
      </c>
      <c r="L873" s="83">
        <v>19.940000000000001</v>
      </c>
      <c r="M873" s="83">
        <v>17.670000000000002</v>
      </c>
      <c r="N873" s="91">
        <f t="shared" si="48"/>
        <v>0.20664206642066424</v>
      </c>
      <c r="O873" s="91">
        <f t="shared" si="48"/>
        <v>0.12844036697247704</v>
      </c>
      <c r="P873" s="85">
        <v>1.83</v>
      </c>
      <c r="Q873" s="92">
        <f t="shared" si="49"/>
        <v>0.9649535714285713</v>
      </c>
      <c r="R873" s="92">
        <f t="shared" si="49"/>
        <v>1.3757357142857147</v>
      </c>
      <c r="S873" s="86">
        <v>5.19</v>
      </c>
      <c r="U873" s="88">
        <v>4.4400000000000004</v>
      </c>
      <c r="V873" s="93">
        <f t="shared" si="47"/>
        <v>-1</v>
      </c>
      <c r="X873" s="89">
        <v>1.9</v>
      </c>
      <c r="Y873" s="89">
        <v>14707.7</v>
      </c>
      <c r="Z873" s="89">
        <v>20200423</v>
      </c>
    </row>
    <row r="874" spans="1:26" x14ac:dyDescent="0.25">
      <c r="A874" s="79" t="s">
        <v>6156</v>
      </c>
      <c r="B874" s="79" t="s">
        <v>6157</v>
      </c>
      <c r="C874" s="80" t="s">
        <v>9613</v>
      </c>
      <c r="D874" s="80" t="s">
        <v>9634</v>
      </c>
      <c r="E874" s="80" t="s">
        <v>9651</v>
      </c>
      <c r="F874" s="80">
        <v>12</v>
      </c>
      <c r="G874" s="81">
        <v>15585.8</v>
      </c>
      <c r="H874" s="82">
        <v>2.95</v>
      </c>
      <c r="I874" s="82">
        <v>2.9</v>
      </c>
      <c r="J874" s="82">
        <v>3.2</v>
      </c>
      <c r="K874" s="83">
        <v>16.43</v>
      </c>
      <c r="L874" s="83">
        <v>18.07</v>
      </c>
      <c r="M874" s="83">
        <v>16.38</v>
      </c>
      <c r="N874" s="91">
        <f t="shared" si="48"/>
        <v>-1.6949152542372972E-2</v>
      </c>
      <c r="O874" s="91">
        <f t="shared" si="48"/>
        <v>0.10344827586206906</v>
      </c>
      <c r="Q874" s="92">
        <f t="shared" si="49"/>
        <v>-10.661299999999944</v>
      </c>
      <c r="R874" s="92">
        <f t="shared" si="49"/>
        <v>1.5833999999999986</v>
      </c>
      <c r="S874" s="86">
        <v>4.45</v>
      </c>
      <c r="U874" s="88">
        <v>0.98</v>
      </c>
      <c r="V874" s="93">
        <f t="shared" si="47"/>
        <v>-1</v>
      </c>
      <c r="W874" s="89">
        <v>-1.33</v>
      </c>
      <c r="X874" s="89">
        <v>0.48</v>
      </c>
      <c r="Y874" s="89">
        <v>14066</v>
      </c>
      <c r="Z874" s="89">
        <v>20200210</v>
      </c>
    </row>
    <row r="875" spans="1:26" x14ac:dyDescent="0.25">
      <c r="A875" s="79" t="s">
        <v>6158</v>
      </c>
      <c r="B875" s="79" t="s">
        <v>6159</v>
      </c>
      <c r="C875" s="80" t="s">
        <v>9613</v>
      </c>
      <c r="D875" s="80" t="s">
        <v>9620</v>
      </c>
      <c r="E875" s="80" t="s">
        <v>9680</v>
      </c>
      <c r="F875" s="80">
        <v>12</v>
      </c>
      <c r="G875" s="81">
        <v>3249.51</v>
      </c>
      <c r="H875" s="82">
        <v>11.87</v>
      </c>
      <c r="I875" s="82">
        <v>13.51</v>
      </c>
      <c r="J875" s="82">
        <v>15.39</v>
      </c>
      <c r="K875" s="83">
        <v>12.32</v>
      </c>
      <c r="L875" s="83">
        <v>10.35</v>
      </c>
      <c r="M875" s="83">
        <v>9.08</v>
      </c>
      <c r="N875" s="91">
        <f t="shared" si="48"/>
        <v>0.1381634372367313</v>
      </c>
      <c r="O875" s="91">
        <f t="shared" si="48"/>
        <v>0.13915618060695786</v>
      </c>
      <c r="P875" s="85">
        <v>1.1599999999999999</v>
      </c>
      <c r="Q875" s="92">
        <f t="shared" si="49"/>
        <v>0.74911280487804854</v>
      </c>
      <c r="R875" s="92">
        <f t="shared" si="49"/>
        <v>0.65250425531914868</v>
      </c>
      <c r="S875" s="86">
        <v>20.95</v>
      </c>
      <c r="T875" s="87">
        <v>13463.0996</v>
      </c>
      <c r="U875" s="88">
        <v>16.82</v>
      </c>
      <c r="V875" s="93">
        <f t="shared" si="47"/>
        <v>0.13887522628453483</v>
      </c>
      <c r="W875" s="89">
        <v>7.96</v>
      </c>
      <c r="X875" s="89">
        <v>0.86</v>
      </c>
      <c r="Y875" s="89">
        <v>11821.4</v>
      </c>
      <c r="Z875" s="89">
        <v>20200212</v>
      </c>
    </row>
    <row r="876" spans="1:26" x14ac:dyDescent="0.25">
      <c r="A876" s="79" t="s">
        <v>6162</v>
      </c>
      <c r="B876" s="79" t="s">
        <v>6163</v>
      </c>
      <c r="C876" s="80" t="s">
        <v>9619</v>
      </c>
      <c r="D876" s="80" t="s">
        <v>9634</v>
      </c>
      <c r="E876" s="80" t="s">
        <v>9676</v>
      </c>
      <c r="F876" s="80">
        <v>12</v>
      </c>
      <c r="G876" s="81">
        <v>9374.23</v>
      </c>
      <c r="H876" s="82">
        <v>5.81</v>
      </c>
      <c r="I876" s="82">
        <v>6.15</v>
      </c>
      <c r="K876" s="83">
        <v>16.579999999999998</v>
      </c>
      <c r="L876" s="83">
        <v>15.18</v>
      </c>
      <c r="N876" s="91">
        <f t="shared" si="48"/>
        <v>5.8519793459552626E-2</v>
      </c>
      <c r="O876" s="91">
        <f t="shared" si="48"/>
        <v>-1</v>
      </c>
      <c r="Q876" s="92">
        <f t="shared" si="49"/>
        <v>2.5939941176470529</v>
      </c>
      <c r="R876" s="92">
        <f t="shared" si="49"/>
        <v>0</v>
      </c>
      <c r="S876" s="86">
        <v>32.1</v>
      </c>
      <c r="T876" s="87">
        <v>1826.49694</v>
      </c>
      <c r="U876" s="88">
        <v>6.07</v>
      </c>
      <c r="V876" s="93">
        <f t="shared" si="47"/>
        <v>0.12246465751404233</v>
      </c>
      <c r="W876" s="89">
        <v>1.89</v>
      </c>
      <c r="X876" s="89">
        <v>4.1100000000000003</v>
      </c>
      <c r="Y876" s="89">
        <v>1627.22</v>
      </c>
      <c r="Z876" s="89">
        <v>20200220</v>
      </c>
    </row>
    <row r="877" spans="1:26" x14ac:dyDescent="0.25">
      <c r="A877" s="79" t="s">
        <v>6168</v>
      </c>
      <c r="B877" s="79" t="s">
        <v>6169</v>
      </c>
      <c r="C877" s="80" t="s">
        <v>9619</v>
      </c>
      <c r="D877" s="80" t="s">
        <v>9643</v>
      </c>
      <c r="E877" s="80" t="s">
        <v>9716</v>
      </c>
      <c r="F877" s="80">
        <v>12</v>
      </c>
      <c r="G877" s="81">
        <v>4456.51</v>
      </c>
      <c r="H877" s="82">
        <v>4.47</v>
      </c>
      <c r="I877" s="82">
        <v>1.22</v>
      </c>
      <c r="J877" s="82">
        <v>1.4</v>
      </c>
      <c r="L877" s="83">
        <v>16.75</v>
      </c>
      <c r="M877" s="83">
        <v>14.51</v>
      </c>
      <c r="N877" s="91">
        <f t="shared" si="48"/>
        <v>-0.72706935123042504</v>
      </c>
      <c r="O877" s="91">
        <f t="shared" si="48"/>
        <v>0.14754098360655732</v>
      </c>
      <c r="P877" s="85">
        <v>1.4</v>
      </c>
      <c r="Q877" s="92">
        <f t="shared" si="49"/>
        <v>-0.23037692307692309</v>
      </c>
      <c r="R877" s="92">
        <f t="shared" si="49"/>
        <v>0.98345555555555597</v>
      </c>
      <c r="S877" s="86">
        <v>-0.22</v>
      </c>
      <c r="T877" s="87">
        <v>3381.2980899999998</v>
      </c>
      <c r="U877" s="88">
        <v>-8.99</v>
      </c>
      <c r="V877" s="93">
        <f t="shared" si="47"/>
        <v>9.2824577637155865E-3</v>
      </c>
      <c r="W877" s="89">
        <v>-285.70999999999998</v>
      </c>
      <c r="X877" s="89">
        <v>0</v>
      </c>
      <c r="Y877" s="89">
        <v>3350.2</v>
      </c>
      <c r="Z877" s="89">
        <v>20200227</v>
      </c>
    </row>
    <row r="878" spans="1:26" x14ac:dyDescent="0.25">
      <c r="A878" s="79" t="s">
        <v>6170</v>
      </c>
      <c r="B878" s="79" t="s">
        <v>6171</v>
      </c>
      <c r="C878" s="80" t="s">
        <v>9613</v>
      </c>
      <c r="D878" s="80" t="s">
        <v>9634</v>
      </c>
      <c r="E878" s="80" t="s">
        <v>9661</v>
      </c>
      <c r="F878" s="80">
        <v>12</v>
      </c>
      <c r="G878" s="81">
        <v>4338.83</v>
      </c>
      <c r="H878" s="82">
        <v>3.13</v>
      </c>
      <c r="I878" s="82">
        <v>3.77</v>
      </c>
      <c r="J878" s="82">
        <v>4.1399999999999997</v>
      </c>
      <c r="K878" s="83">
        <v>12.63</v>
      </c>
      <c r="L878" s="83">
        <v>10.96</v>
      </c>
      <c r="M878" s="83">
        <v>9.98</v>
      </c>
      <c r="N878" s="91">
        <f t="shared" si="48"/>
        <v>0.20447284345047928</v>
      </c>
      <c r="O878" s="91">
        <f t="shared" si="48"/>
        <v>9.8143236074270473E-2</v>
      </c>
      <c r="Q878" s="92">
        <f t="shared" si="49"/>
        <v>0.53601249999999989</v>
      </c>
      <c r="R878" s="92">
        <f t="shared" si="49"/>
        <v>1.016881081081082</v>
      </c>
      <c r="S878" s="86">
        <v>53.07</v>
      </c>
      <c r="T878" s="87">
        <v>2715.3701099999998</v>
      </c>
      <c r="U878" s="88">
        <v>4.16</v>
      </c>
      <c r="V878" s="93">
        <f t="shared" si="47"/>
        <v>1.8151794552599139E-2</v>
      </c>
      <c r="W878" s="89">
        <v>21.33</v>
      </c>
      <c r="X878" s="89">
        <v>4.55</v>
      </c>
      <c r="Y878" s="89">
        <v>2666.96</v>
      </c>
      <c r="Z878" s="89">
        <v>20200423</v>
      </c>
    </row>
    <row r="879" spans="1:26" x14ac:dyDescent="0.25">
      <c r="A879" s="79" t="s">
        <v>6172</v>
      </c>
      <c r="B879" s="79" t="s">
        <v>6173</v>
      </c>
      <c r="C879" s="80" t="s">
        <v>9613</v>
      </c>
      <c r="D879" s="80" t="s">
        <v>9620</v>
      </c>
      <c r="E879" s="80" t="s">
        <v>9734</v>
      </c>
      <c r="F879" s="80">
        <v>1</v>
      </c>
      <c r="G879" s="81">
        <v>6204.09</v>
      </c>
      <c r="H879" s="82">
        <v>2.2200000000000002</v>
      </c>
      <c r="I879" s="82">
        <v>2.13</v>
      </c>
      <c r="J879" s="82">
        <v>2.16</v>
      </c>
      <c r="K879" s="83">
        <v>8.83</v>
      </c>
      <c r="L879" s="83">
        <v>10.52</v>
      </c>
      <c r="M879" s="83">
        <v>10.39</v>
      </c>
      <c r="N879" s="91">
        <f t="shared" si="48"/>
        <v>-4.0540540540540675E-2</v>
      </c>
      <c r="O879" s="91">
        <f t="shared" si="48"/>
        <v>1.4084507042253639E-2</v>
      </c>
      <c r="P879" s="85">
        <v>0.92</v>
      </c>
      <c r="Q879" s="92">
        <f t="shared" si="49"/>
        <v>-2.5949333333333247</v>
      </c>
      <c r="R879" s="92">
        <f t="shared" si="49"/>
        <v>7.3768999999999378</v>
      </c>
      <c r="S879" s="86">
        <v>-72.150000000000006</v>
      </c>
      <c r="T879" s="87">
        <v>12971.331050000001</v>
      </c>
      <c r="U879" s="88">
        <v>2.97</v>
      </c>
      <c r="V879" s="93">
        <f t="shared" si="47"/>
        <v>-2.0061294655538051E-2</v>
      </c>
      <c r="W879" s="89">
        <v>0</v>
      </c>
      <c r="X879" s="89">
        <v>5.35</v>
      </c>
      <c r="Y879" s="89">
        <v>13236.88</v>
      </c>
      <c r="Z879" s="89">
        <v>20200226</v>
      </c>
    </row>
    <row r="880" spans="1:26" x14ac:dyDescent="0.25">
      <c r="A880" s="79" t="s">
        <v>6178</v>
      </c>
      <c r="B880" s="79" t="s">
        <v>6179</v>
      </c>
      <c r="C880" s="80" t="s">
        <v>9619</v>
      </c>
      <c r="D880" s="80" t="s">
        <v>9643</v>
      </c>
      <c r="E880" s="80" t="s">
        <v>9739</v>
      </c>
      <c r="F880" s="80">
        <v>12</v>
      </c>
      <c r="G880" s="81">
        <v>24500.17</v>
      </c>
      <c r="H880" s="82">
        <v>0.85</v>
      </c>
      <c r="I880" s="82">
        <v>1.1100000000000001</v>
      </c>
      <c r="J880" s="82">
        <v>1.2</v>
      </c>
      <c r="K880" s="83">
        <v>613.41</v>
      </c>
      <c r="L880" s="83">
        <v>121.58</v>
      </c>
      <c r="M880" s="83">
        <v>112.46</v>
      </c>
      <c r="N880" s="91">
        <f t="shared" si="48"/>
        <v>0.30588235294117661</v>
      </c>
      <c r="O880" s="91">
        <f t="shared" si="48"/>
        <v>8.1081081081080947E-2</v>
      </c>
      <c r="Q880" s="92">
        <f t="shared" si="49"/>
        <v>3.9747307692307676</v>
      </c>
      <c r="R880" s="92">
        <f t="shared" si="49"/>
        <v>13.870066666666689</v>
      </c>
      <c r="S880" s="86">
        <v>0.38</v>
      </c>
      <c r="T880" s="87">
        <v>24.069990000000001</v>
      </c>
      <c r="U880" s="88">
        <v>-33.869999999999997</v>
      </c>
      <c r="V880" s="93">
        <f t="shared" si="47"/>
        <v>8.1311320754716934E-2</v>
      </c>
      <c r="W880" s="89">
        <v>-81.819999999999993</v>
      </c>
      <c r="X880" s="89">
        <v>0</v>
      </c>
      <c r="Y880" s="89">
        <v>22.26</v>
      </c>
      <c r="Z880" s="89">
        <v>20200226</v>
      </c>
    </row>
    <row r="881" spans="1:26" x14ac:dyDescent="0.25">
      <c r="A881" s="79" t="s">
        <v>6178</v>
      </c>
      <c r="B881" s="79" t="s">
        <v>6180</v>
      </c>
      <c r="C881" s="80" t="s">
        <v>9619</v>
      </c>
      <c r="D881" s="80" t="s">
        <v>9643</v>
      </c>
      <c r="E881" s="80" t="s">
        <v>9739</v>
      </c>
      <c r="F881" s="80">
        <v>12</v>
      </c>
      <c r="G881" s="81">
        <v>24777.94</v>
      </c>
      <c r="H881" s="82">
        <v>0.95</v>
      </c>
      <c r="I881" s="82">
        <v>3.5</v>
      </c>
      <c r="J881" s="82">
        <v>4.7300000000000004</v>
      </c>
      <c r="K881" s="83">
        <v>620.36</v>
      </c>
      <c r="L881" s="83">
        <v>38.99</v>
      </c>
      <c r="M881" s="83">
        <v>28.85</v>
      </c>
      <c r="N881" s="91">
        <f t="shared" si="48"/>
        <v>2.6842105263157894</v>
      </c>
      <c r="O881" s="91">
        <f t="shared" si="48"/>
        <v>0.35142857142857153</v>
      </c>
      <c r="Q881" s="92">
        <f t="shared" si="49"/>
        <v>0.14525686274509805</v>
      </c>
      <c r="R881" s="92">
        <f t="shared" si="49"/>
        <v>0.82093495934959326</v>
      </c>
      <c r="S881" s="86">
        <v>0.38</v>
      </c>
      <c r="T881" s="87">
        <v>19.59</v>
      </c>
      <c r="U881" s="88">
        <v>-33.869999999999997</v>
      </c>
      <c r="V881" s="93">
        <f t="shared" si="47"/>
        <v>-0.11994609164420492</v>
      </c>
      <c r="W881" s="89">
        <v>-65.91</v>
      </c>
      <c r="X881" s="89">
        <v>0</v>
      </c>
      <c r="Y881" s="89">
        <v>22.26</v>
      </c>
      <c r="Z881" s="89">
        <v>20200226</v>
      </c>
    </row>
    <row r="882" spans="1:26" x14ac:dyDescent="0.25">
      <c r="A882" s="79" t="s">
        <v>6183</v>
      </c>
      <c r="B882" s="79" t="s">
        <v>6184</v>
      </c>
      <c r="C882" s="80" t="s">
        <v>9619</v>
      </c>
      <c r="D882" s="80" t="s">
        <v>9643</v>
      </c>
      <c r="E882" s="80" t="s">
        <v>9739</v>
      </c>
      <c r="F882" s="80">
        <v>12</v>
      </c>
      <c r="G882" s="81">
        <v>12939.99</v>
      </c>
      <c r="H882" s="82">
        <v>-1.03</v>
      </c>
      <c r="I882" s="82">
        <v>-0.54</v>
      </c>
      <c r="J882" s="82">
        <v>0.47</v>
      </c>
      <c r="M882" s="83">
        <v>43.53</v>
      </c>
      <c r="N882" s="91">
        <f t="shared" si="48"/>
        <v>0.47572815533980578</v>
      </c>
      <c r="O882" s="91">
        <f t="shared" si="48"/>
        <v>1.8703703703703702</v>
      </c>
      <c r="Q882" s="92">
        <f t="shared" si="49"/>
        <v>0</v>
      </c>
      <c r="R882" s="92">
        <f t="shared" si="49"/>
        <v>0.23273465346534658</v>
      </c>
      <c r="S882" s="86">
        <v>-1.75</v>
      </c>
      <c r="T882" s="87">
        <v>11553.030269999999</v>
      </c>
      <c r="U882" s="88">
        <v>-9.36</v>
      </c>
      <c r="V882" s="93">
        <f t="shared" si="47"/>
        <v>-3.3857929067812938E-2</v>
      </c>
      <c r="W882" s="89">
        <v>250</v>
      </c>
      <c r="X882" s="89">
        <v>0</v>
      </c>
      <c r="Y882" s="89">
        <v>11957.9</v>
      </c>
      <c r="Z882" s="89">
        <v>20200213</v>
      </c>
    </row>
    <row r="883" spans="1:26" x14ac:dyDescent="0.25">
      <c r="A883" s="79" t="s">
        <v>6193</v>
      </c>
      <c r="B883" s="79" t="s">
        <v>6194</v>
      </c>
      <c r="C883" s="80" t="s">
        <v>9613</v>
      </c>
      <c r="D883" s="80" t="s">
        <v>9662</v>
      </c>
      <c r="E883" s="80" t="s">
        <v>9710</v>
      </c>
      <c r="F883" s="80">
        <v>12</v>
      </c>
      <c r="G883" s="81">
        <v>14504.63</v>
      </c>
      <c r="H883" s="82">
        <v>5</v>
      </c>
      <c r="I883" s="82">
        <v>5.45</v>
      </c>
      <c r="J883" s="82">
        <v>5.93</v>
      </c>
      <c r="K883" s="83">
        <v>21.57</v>
      </c>
      <c r="L883" s="83">
        <v>18.8</v>
      </c>
      <c r="M883" s="83">
        <v>17.27</v>
      </c>
      <c r="N883" s="91">
        <f t="shared" si="48"/>
        <v>9.0000000000000038E-2</v>
      </c>
      <c r="O883" s="91">
        <f t="shared" si="48"/>
        <v>8.8073394495412752E-2</v>
      </c>
      <c r="P883" s="85">
        <v>2.5099999999999998</v>
      </c>
      <c r="Q883" s="92">
        <f t="shared" si="49"/>
        <v>2.0888888888888881</v>
      </c>
      <c r="R883" s="92">
        <f t="shared" si="49"/>
        <v>1.9608645833333351</v>
      </c>
      <c r="S883" s="86">
        <v>21.12</v>
      </c>
      <c r="T883" s="87">
        <v>11681.1582</v>
      </c>
      <c r="U883" s="88">
        <v>23.28</v>
      </c>
      <c r="V883" s="93">
        <f t="shared" si="47"/>
        <v>0.14588563861094761</v>
      </c>
      <c r="W883" s="89">
        <v>13.33</v>
      </c>
      <c r="X883" s="89">
        <v>1.33</v>
      </c>
      <c r="Y883" s="89">
        <v>10194</v>
      </c>
      <c r="Z883" s="89">
        <v>20200218</v>
      </c>
    </row>
    <row r="884" spans="1:26" x14ac:dyDescent="0.25">
      <c r="A884" s="79" t="s">
        <v>6195</v>
      </c>
      <c r="B884" s="79" t="s">
        <v>6196</v>
      </c>
      <c r="C884" s="80" t="s">
        <v>9613</v>
      </c>
      <c r="D884" s="80" t="s">
        <v>9667</v>
      </c>
      <c r="E884" s="80" t="s">
        <v>9668</v>
      </c>
      <c r="F884" s="80">
        <v>12</v>
      </c>
      <c r="G884" s="81">
        <v>7566.61</v>
      </c>
      <c r="H884" s="82">
        <v>13.54</v>
      </c>
      <c r="I884" s="82">
        <v>14.35</v>
      </c>
      <c r="J884" s="82">
        <v>16.25</v>
      </c>
      <c r="K884" s="83">
        <v>8.9499999999999993</v>
      </c>
      <c r="L884" s="83">
        <v>8.7200000000000006</v>
      </c>
      <c r="M884" s="83">
        <v>7.7</v>
      </c>
      <c r="N884" s="91">
        <f t="shared" si="48"/>
        <v>5.9822747415066511E-2</v>
      </c>
      <c r="O884" s="91">
        <f t="shared" si="48"/>
        <v>0.13240418118466901</v>
      </c>
      <c r="P884" s="85">
        <v>3.49</v>
      </c>
      <c r="Q884" s="92">
        <f t="shared" si="49"/>
        <v>1.4576395061728387</v>
      </c>
      <c r="R884" s="92">
        <f t="shared" si="49"/>
        <v>0.58155263157894721</v>
      </c>
      <c r="S884" s="86">
        <v>19.61</v>
      </c>
      <c r="T884" s="87">
        <v>19904.230459999999</v>
      </c>
      <c r="U884" s="88">
        <v>3.62</v>
      </c>
      <c r="V884" s="93">
        <f t="shared" si="47"/>
        <v>4.7414960904175905E-3</v>
      </c>
      <c r="W884" s="89">
        <v>17.329999999999998</v>
      </c>
      <c r="X884" s="89">
        <v>2.4</v>
      </c>
      <c r="Y884" s="89">
        <v>19810.3</v>
      </c>
      <c r="Z884" s="89">
        <v>20200424</v>
      </c>
    </row>
    <row r="885" spans="1:26" x14ac:dyDescent="0.25">
      <c r="A885" s="79" t="s">
        <v>6197</v>
      </c>
      <c r="B885" s="79" t="s">
        <v>6198</v>
      </c>
      <c r="C885" s="80" t="s">
        <v>9619</v>
      </c>
      <c r="D885" s="80" t="s">
        <v>9614</v>
      </c>
      <c r="E885" s="80" t="s">
        <v>9830</v>
      </c>
      <c r="F885" s="80">
        <v>12</v>
      </c>
      <c r="G885" s="81">
        <v>5569.42</v>
      </c>
      <c r="H885" s="82">
        <v>4.68</v>
      </c>
      <c r="I885" s="82">
        <v>5.0599999999999996</v>
      </c>
      <c r="J885" s="82">
        <v>5.78</v>
      </c>
      <c r="K885" s="83">
        <v>18.86</v>
      </c>
      <c r="L885" s="83">
        <v>17.989999999999998</v>
      </c>
      <c r="M885" s="83">
        <v>15.75</v>
      </c>
      <c r="N885" s="91">
        <f t="shared" si="48"/>
        <v>8.1196581196581186E-2</v>
      </c>
      <c r="O885" s="91">
        <f t="shared" si="48"/>
        <v>0.14229249011857723</v>
      </c>
      <c r="P885" s="85">
        <v>1.6</v>
      </c>
      <c r="Q885" s="92">
        <f t="shared" si="49"/>
        <v>2.2156105263157895</v>
      </c>
      <c r="R885" s="92">
        <f t="shared" si="49"/>
        <v>1.1068749999999987</v>
      </c>
      <c r="S885" s="86">
        <v>36</v>
      </c>
      <c r="T885" s="87">
        <v>3031.9279700000002</v>
      </c>
      <c r="U885" s="88">
        <v>3.64</v>
      </c>
      <c r="V885" s="93">
        <f t="shared" si="47"/>
        <v>1.0757098000112636E-3</v>
      </c>
      <c r="W885" s="89">
        <v>-12.8</v>
      </c>
      <c r="X885" s="89">
        <v>2.15</v>
      </c>
      <c r="Y885" s="89">
        <v>3028.67</v>
      </c>
      <c r="Z885" s="89">
        <v>20200213</v>
      </c>
    </row>
    <row r="886" spans="1:26" x14ac:dyDescent="0.25">
      <c r="A886" s="79" t="s">
        <v>6199</v>
      </c>
      <c r="B886" s="79" t="s">
        <v>6200</v>
      </c>
      <c r="C886" s="80" t="s">
        <v>9613</v>
      </c>
      <c r="D886" s="80" t="s">
        <v>9643</v>
      </c>
      <c r="E886" s="80" t="s">
        <v>9831</v>
      </c>
      <c r="F886" s="80">
        <v>12</v>
      </c>
      <c r="G886" s="81">
        <v>6180.07</v>
      </c>
      <c r="H886" s="82">
        <v>2.56</v>
      </c>
      <c r="I886" s="82">
        <v>2.72</v>
      </c>
      <c r="J886" s="82">
        <v>2.96</v>
      </c>
      <c r="K886" s="83">
        <v>18.27</v>
      </c>
      <c r="L886" s="83">
        <v>17.23</v>
      </c>
      <c r="M886" s="83">
        <v>15.86</v>
      </c>
      <c r="N886" s="91">
        <f t="shared" si="48"/>
        <v>6.2500000000000056E-2</v>
      </c>
      <c r="O886" s="91">
        <f t="shared" si="48"/>
        <v>8.8235294117646967E-2</v>
      </c>
      <c r="P886" s="85">
        <v>1.33</v>
      </c>
      <c r="Q886" s="92">
        <f t="shared" si="49"/>
        <v>2.7567999999999979</v>
      </c>
      <c r="R886" s="92">
        <f t="shared" si="49"/>
        <v>1.7974666666666685</v>
      </c>
      <c r="S886" s="86">
        <v>28.25</v>
      </c>
      <c r="T886" s="87">
        <v>4938.625</v>
      </c>
      <c r="U886" s="88">
        <v>3.24</v>
      </c>
      <c r="V886" s="93">
        <f t="shared" si="47"/>
        <v>3.9163598106259863E-2</v>
      </c>
      <c r="W886" s="89">
        <v>3.03</v>
      </c>
      <c r="X886" s="89">
        <v>3.41</v>
      </c>
      <c r="Y886" s="89">
        <v>4752.5</v>
      </c>
      <c r="Z886" s="89">
        <v>20200504</v>
      </c>
    </row>
    <row r="887" spans="1:26" x14ac:dyDescent="0.25">
      <c r="A887" s="79" t="s">
        <v>6203</v>
      </c>
      <c r="B887" s="79" t="s">
        <v>6204</v>
      </c>
      <c r="C887" s="80" t="s">
        <v>9613</v>
      </c>
      <c r="D887" s="80" t="s">
        <v>9638</v>
      </c>
      <c r="E887" s="80" t="s">
        <v>9786</v>
      </c>
      <c r="F887" s="80">
        <v>11</v>
      </c>
      <c r="G887" s="81">
        <v>21172.42</v>
      </c>
      <c r="H887" s="82">
        <v>5.53</v>
      </c>
      <c r="I887" s="82">
        <v>6.22</v>
      </c>
      <c r="J887" s="82">
        <v>6.69</v>
      </c>
      <c r="K887" s="83">
        <v>11.57</v>
      </c>
      <c r="L887" s="83">
        <v>10.71</v>
      </c>
      <c r="M887" s="83">
        <v>9.9600000000000009</v>
      </c>
      <c r="N887" s="91">
        <f t="shared" si="48"/>
        <v>0.12477396021699809</v>
      </c>
      <c r="O887" s="91">
        <f t="shared" si="48"/>
        <v>7.556270096463033E-2</v>
      </c>
      <c r="P887" s="85">
        <v>1.03</v>
      </c>
      <c r="Q887" s="92">
        <f t="shared" si="49"/>
        <v>0.8583521739130443</v>
      </c>
      <c r="R887" s="92">
        <f t="shared" si="49"/>
        <v>1.3181106382978707</v>
      </c>
      <c r="S887" s="86">
        <v>12</v>
      </c>
      <c r="T887" s="87">
        <v>22646.099600000001</v>
      </c>
      <c r="U887" s="88">
        <v>25.61</v>
      </c>
      <c r="V887" s="93">
        <f t="shared" si="47"/>
        <v>1.7365105150326424E-2</v>
      </c>
      <c r="W887" s="89">
        <v>12.11</v>
      </c>
      <c r="X887" s="89">
        <v>0.75</v>
      </c>
      <c r="Y887" s="89">
        <v>22259.56</v>
      </c>
      <c r="Z887" s="89">
        <v>20200325</v>
      </c>
    </row>
    <row r="888" spans="1:26" x14ac:dyDescent="0.25">
      <c r="A888" s="79" t="s">
        <v>6208</v>
      </c>
      <c r="B888" s="79" t="s">
        <v>6209</v>
      </c>
      <c r="C888" s="80" t="s">
        <v>9613</v>
      </c>
      <c r="D888" s="80" t="s">
        <v>9620</v>
      </c>
      <c r="E888" s="80" t="s">
        <v>9734</v>
      </c>
      <c r="F888" s="80">
        <v>11</v>
      </c>
      <c r="G888" s="81">
        <v>7524.42</v>
      </c>
      <c r="H888" s="82">
        <v>1.07</v>
      </c>
      <c r="I888" s="82">
        <v>1.19</v>
      </c>
      <c r="J888" s="82">
        <v>1.26</v>
      </c>
      <c r="K888" s="83">
        <v>17.579999999999998</v>
      </c>
      <c r="L888" s="83">
        <v>16.059999999999999</v>
      </c>
      <c r="M888" s="83">
        <v>15.17</v>
      </c>
      <c r="N888" s="91">
        <f t="shared" si="48"/>
        <v>0.11214953271028026</v>
      </c>
      <c r="O888" s="91">
        <f t="shared" si="48"/>
        <v>5.8823529411764761E-2</v>
      </c>
      <c r="P888" s="85">
        <v>2.23</v>
      </c>
      <c r="Q888" s="92">
        <f t="shared" si="49"/>
        <v>1.432016666666668</v>
      </c>
      <c r="R888" s="92">
        <f t="shared" si="49"/>
        <v>2.5788999999999973</v>
      </c>
      <c r="S888" s="86">
        <v>33.119999999999997</v>
      </c>
      <c r="T888" s="87">
        <v>6147.6152300000003</v>
      </c>
      <c r="U888" s="88">
        <v>6.26</v>
      </c>
      <c r="V888" s="93">
        <f t="shared" si="47"/>
        <v>6.6722058826081176E-2</v>
      </c>
      <c r="W888" s="89">
        <v>9.52</v>
      </c>
      <c r="X888" s="89">
        <v>3.13</v>
      </c>
      <c r="Y888" s="89">
        <v>5763.09</v>
      </c>
      <c r="Z888" s="89">
        <v>20200414</v>
      </c>
    </row>
    <row r="889" spans="1:26" x14ac:dyDescent="0.25">
      <c r="A889" s="79" t="s">
        <v>6210</v>
      </c>
      <c r="B889" s="79" t="s">
        <v>6211</v>
      </c>
      <c r="C889" s="80" t="s">
        <v>9613</v>
      </c>
      <c r="D889" s="80" t="s">
        <v>9634</v>
      </c>
      <c r="E889" s="80" t="s">
        <v>9698</v>
      </c>
      <c r="F889" s="80">
        <v>12</v>
      </c>
      <c r="G889" s="81">
        <v>67552.639999999999</v>
      </c>
      <c r="H889" s="82">
        <v>1.64</v>
      </c>
      <c r="I889" s="82">
        <v>1.32</v>
      </c>
      <c r="J889" s="82">
        <v>1.69</v>
      </c>
      <c r="K889" s="83">
        <v>9.48</v>
      </c>
      <c r="L889" s="83">
        <v>9.09</v>
      </c>
      <c r="M889" s="83">
        <v>7.07</v>
      </c>
      <c r="N889" s="91">
        <f t="shared" si="48"/>
        <v>-0.19512195121951212</v>
      </c>
      <c r="O889" s="91">
        <f t="shared" si="48"/>
        <v>0.28030303030303022</v>
      </c>
      <c r="Q889" s="92">
        <f t="shared" si="49"/>
        <v>-0.46586250000000018</v>
      </c>
      <c r="R889" s="92">
        <f t="shared" si="49"/>
        <v>0.25222702702702715</v>
      </c>
      <c r="S889" s="86">
        <v>13.47</v>
      </c>
      <c r="U889" s="88">
        <v>6.37</v>
      </c>
      <c r="V889" s="93">
        <f t="shared" si="47"/>
        <v>-1</v>
      </c>
      <c r="X889" s="89">
        <v>0.71</v>
      </c>
      <c r="Y889" s="89">
        <v>91029.4</v>
      </c>
      <c r="Z889" s="89">
        <v>20200325</v>
      </c>
    </row>
    <row r="890" spans="1:26" x14ac:dyDescent="0.25">
      <c r="A890" s="79" t="s">
        <v>6216</v>
      </c>
      <c r="B890" s="79" t="s">
        <v>6217</v>
      </c>
      <c r="C890" s="80" t="s">
        <v>9619</v>
      </c>
      <c r="D890" s="80" t="s">
        <v>9611</v>
      </c>
      <c r="E890" s="80" t="s">
        <v>9616</v>
      </c>
      <c r="F890" s="80">
        <v>12</v>
      </c>
      <c r="G890" s="81">
        <v>4315.26</v>
      </c>
      <c r="H890" s="82">
        <v>6.83</v>
      </c>
      <c r="I890" s="82">
        <v>6.77</v>
      </c>
      <c r="J890" s="82">
        <v>8.19</v>
      </c>
      <c r="K890" s="83">
        <v>25.98</v>
      </c>
      <c r="L890" s="83">
        <v>26.16</v>
      </c>
      <c r="M890" s="83">
        <v>21.63</v>
      </c>
      <c r="N890" s="91">
        <f t="shared" si="48"/>
        <v>-8.7847730600293557E-3</v>
      </c>
      <c r="O890" s="91">
        <f t="shared" si="48"/>
        <v>0.20974889217134418</v>
      </c>
      <c r="P890" s="85">
        <v>2.38</v>
      </c>
      <c r="Q890" s="92">
        <f t="shared" si="49"/>
        <v>-29.778799999999752</v>
      </c>
      <c r="R890" s="92">
        <f t="shared" si="49"/>
        <v>1.0312330985915492</v>
      </c>
      <c r="S890" s="86">
        <v>11.32</v>
      </c>
      <c r="T890" s="87">
        <v>1514.8089500000001</v>
      </c>
      <c r="U890" s="88">
        <v>18.510000000000002</v>
      </c>
      <c r="V890" s="93">
        <f t="shared" si="47"/>
        <v>7.273866757100152E-3</v>
      </c>
      <c r="W890" s="89">
        <v>0</v>
      </c>
      <c r="X890" s="89">
        <v>1.08</v>
      </c>
      <c r="Y890" s="89">
        <v>1503.87</v>
      </c>
      <c r="Z890" s="89">
        <v>20200506</v>
      </c>
    </row>
    <row r="891" spans="1:26" x14ac:dyDescent="0.25">
      <c r="A891" s="79" t="s">
        <v>6221</v>
      </c>
      <c r="B891" s="79" t="s">
        <v>6222</v>
      </c>
      <c r="C891" s="80" t="s">
        <v>9617</v>
      </c>
      <c r="D891" s="80" t="s">
        <v>9634</v>
      </c>
      <c r="E891" s="80" t="s">
        <v>9651</v>
      </c>
      <c r="F891" s="80">
        <v>12</v>
      </c>
      <c r="G891" s="81">
        <v>23562.92</v>
      </c>
      <c r="H891" s="82">
        <v>2.52</v>
      </c>
      <c r="I891" s="82">
        <v>2.36</v>
      </c>
      <c r="J891" s="82">
        <v>2.17</v>
      </c>
      <c r="L891" s="83">
        <v>8.39</v>
      </c>
      <c r="M891" s="83">
        <v>9.11</v>
      </c>
      <c r="N891" s="91">
        <f t="shared" si="48"/>
        <v>-6.3492063492063544E-2</v>
      </c>
      <c r="O891" s="91">
        <f t="shared" si="48"/>
        <v>-8.0508474576271166E-2</v>
      </c>
      <c r="Q891" s="92">
        <f t="shared" si="49"/>
        <v>-1.321424999999999</v>
      </c>
      <c r="R891" s="92">
        <f t="shared" si="49"/>
        <v>-1.1315578947368423</v>
      </c>
      <c r="T891" s="87">
        <v>10476.8496</v>
      </c>
      <c r="V891" s="93">
        <f t="shared" si="47"/>
        <v>5.4479269343443049</v>
      </c>
      <c r="X891" s="89">
        <v>2.77</v>
      </c>
      <c r="Y891" s="89">
        <v>1624.84</v>
      </c>
      <c r="Z891" s="89">
        <v>20200304</v>
      </c>
    </row>
    <row r="892" spans="1:26" x14ac:dyDescent="0.25">
      <c r="A892" s="79" t="s">
        <v>6229</v>
      </c>
      <c r="B892" s="79" t="s">
        <v>6230</v>
      </c>
      <c r="C892" s="80" t="s">
        <v>9613</v>
      </c>
      <c r="D892" s="80" t="s">
        <v>9626</v>
      </c>
      <c r="E892" s="80" t="s">
        <v>9628</v>
      </c>
      <c r="F892" s="80">
        <v>12</v>
      </c>
      <c r="G892" s="81">
        <v>17340.12</v>
      </c>
      <c r="H892" s="82">
        <v>11.25</v>
      </c>
      <c r="I892" s="82">
        <v>11.94</v>
      </c>
      <c r="J892" s="82">
        <v>12.79</v>
      </c>
      <c r="K892" s="83">
        <v>16.28</v>
      </c>
      <c r="L892" s="83">
        <v>14.95</v>
      </c>
      <c r="M892" s="83">
        <v>13.96</v>
      </c>
      <c r="N892" s="91">
        <f t="shared" si="48"/>
        <v>6.1333333333333288E-2</v>
      </c>
      <c r="O892" s="91">
        <f t="shared" si="48"/>
        <v>7.118927973199328E-2</v>
      </c>
      <c r="P892" s="85">
        <v>1.76</v>
      </c>
      <c r="Q892" s="92">
        <f t="shared" si="49"/>
        <v>2.4375000000000018</v>
      </c>
      <c r="R892" s="92">
        <f t="shared" si="49"/>
        <v>1.9609694117647067</v>
      </c>
      <c r="S892" s="86">
        <v>15.33</v>
      </c>
      <c r="T892" s="87">
        <v>11925.06835</v>
      </c>
      <c r="U892" s="88">
        <v>12.67</v>
      </c>
      <c r="V892" s="93">
        <f t="shared" si="47"/>
        <v>5.2205723789860055E-2</v>
      </c>
      <c r="W892" s="89">
        <v>2.11</v>
      </c>
      <c r="X892" s="89">
        <v>0</v>
      </c>
      <c r="Y892" s="89">
        <v>11333.4</v>
      </c>
      <c r="Z892" s="89">
        <v>20200213</v>
      </c>
    </row>
    <row r="893" spans="1:26" x14ac:dyDescent="0.25">
      <c r="A893" s="79" t="s">
        <v>6231</v>
      </c>
      <c r="B893" s="79" t="s">
        <v>6232</v>
      </c>
      <c r="C893" s="80" t="s">
        <v>9619</v>
      </c>
      <c r="D893" s="80" t="s">
        <v>9626</v>
      </c>
      <c r="E893" s="80" t="s">
        <v>9774</v>
      </c>
      <c r="F893" s="80">
        <v>12</v>
      </c>
      <c r="G893" s="81">
        <v>4632.1099999999997</v>
      </c>
      <c r="H893" s="82">
        <v>4.46</v>
      </c>
      <c r="I893" s="82">
        <v>4.7699999999999996</v>
      </c>
      <c r="J893" s="82">
        <v>5.94</v>
      </c>
      <c r="K893" s="83">
        <v>33.869999999999997</v>
      </c>
      <c r="L893" s="83">
        <v>30.81</v>
      </c>
      <c r="M893" s="83">
        <v>24.76</v>
      </c>
      <c r="N893" s="91">
        <f t="shared" si="48"/>
        <v>6.9506726457399012E-2</v>
      </c>
      <c r="O893" s="91">
        <f t="shared" si="48"/>
        <v>0.24528301886792472</v>
      </c>
      <c r="P893" s="85">
        <v>2.21</v>
      </c>
      <c r="Q893" s="92">
        <f t="shared" si="49"/>
        <v>4.4326645161290381</v>
      </c>
      <c r="R893" s="92">
        <f t="shared" si="49"/>
        <v>1.009446153846153</v>
      </c>
      <c r="S893" s="86">
        <v>9.39</v>
      </c>
      <c r="T893" s="87">
        <v>2226.1079100000002</v>
      </c>
      <c r="U893" s="88">
        <v>25.75</v>
      </c>
      <c r="V893" s="93">
        <f t="shared" si="47"/>
        <v>0.2299210535039449</v>
      </c>
      <c r="W893" s="89">
        <v>16.670000000000002</v>
      </c>
      <c r="X893" s="89">
        <v>0</v>
      </c>
      <c r="Y893" s="89">
        <v>1809.96</v>
      </c>
      <c r="Z893" s="89">
        <v>20200226</v>
      </c>
    </row>
    <row r="894" spans="1:26" x14ac:dyDescent="0.25">
      <c r="A894" s="79" t="s">
        <v>6233</v>
      </c>
      <c r="B894" s="79" t="s">
        <v>6234</v>
      </c>
      <c r="C894" s="80" t="s">
        <v>9613</v>
      </c>
      <c r="D894" s="80" t="s">
        <v>9662</v>
      </c>
      <c r="E894" s="80" t="s">
        <v>9710</v>
      </c>
      <c r="F894" s="80">
        <v>12</v>
      </c>
      <c r="G894" s="81">
        <v>48830.97</v>
      </c>
      <c r="H894" s="82">
        <v>10</v>
      </c>
      <c r="I894" s="82">
        <v>11.4</v>
      </c>
      <c r="J894" s="82">
        <v>12.95</v>
      </c>
      <c r="K894" s="83">
        <v>24.3</v>
      </c>
      <c r="L894" s="83">
        <v>19.39</v>
      </c>
      <c r="M894" s="83">
        <v>17.059999999999999</v>
      </c>
      <c r="N894" s="91">
        <f t="shared" si="48"/>
        <v>0.14000000000000004</v>
      </c>
      <c r="O894" s="91">
        <f t="shared" si="48"/>
        <v>0.13596491228070165</v>
      </c>
      <c r="P894" s="85">
        <v>2.42</v>
      </c>
      <c r="Q894" s="92">
        <f t="shared" si="49"/>
        <v>1.3849999999999998</v>
      </c>
      <c r="R894" s="92">
        <f t="shared" si="49"/>
        <v>1.2547354838709686</v>
      </c>
      <c r="S894" s="86">
        <v>16.420000000000002</v>
      </c>
      <c r="T894" s="87">
        <v>19233.761709999999</v>
      </c>
      <c r="U894" s="88">
        <v>5.99</v>
      </c>
      <c r="V894" s="93">
        <f t="shared" si="47"/>
        <v>1.8280784752242316</v>
      </c>
      <c r="W894" s="89">
        <v>6.09</v>
      </c>
      <c r="X894" s="89">
        <v>1.36</v>
      </c>
      <c r="Y894" s="89">
        <v>6801</v>
      </c>
      <c r="Z894" s="89">
        <v>20200204</v>
      </c>
    </row>
    <row r="895" spans="1:26" x14ac:dyDescent="0.25">
      <c r="A895" s="79" t="s">
        <v>6235</v>
      </c>
      <c r="B895" s="79" t="s">
        <v>6236</v>
      </c>
      <c r="C895" s="80" t="s">
        <v>9613</v>
      </c>
      <c r="D895" s="80" t="s">
        <v>9638</v>
      </c>
      <c r="E895" s="80" t="s">
        <v>9832</v>
      </c>
      <c r="F895" s="80">
        <v>12</v>
      </c>
      <c r="G895" s="81">
        <v>9005.2099999999991</v>
      </c>
      <c r="H895" s="82">
        <v>11.19</v>
      </c>
      <c r="I895" s="82">
        <v>11.6</v>
      </c>
      <c r="J895" s="82">
        <v>12.8</v>
      </c>
      <c r="K895" s="83">
        <v>21.86</v>
      </c>
      <c r="L895" s="83">
        <v>20.14</v>
      </c>
      <c r="M895" s="83">
        <v>18.260000000000002</v>
      </c>
      <c r="N895" s="91">
        <f t="shared" si="48"/>
        <v>3.6639857015192151E-2</v>
      </c>
      <c r="O895" s="91">
        <f t="shared" si="48"/>
        <v>0.10344827586206906</v>
      </c>
      <c r="P895" s="85">
        <v>1.01</v>
      </c>
      <c r="Q895" s="92">
        <f t="shared" si="49"/>
        <v>5.496746341463413</v>
      </c>
      <c r="R895" s="92">
        <f t="shared" si="49"/>
        <v>1.7651333333333319</v>
      </c>
      <c r="S895" s="86">
        <v>-199.11</v>
      </c>
      <c r="T895" s="87">
        <v>3987.5520000000001</v>
      </c>
      <c r="U895" s="88">
        <v>3.42</v>
      </c>
      <c r="V895" s="93">
        <f t="shared" si="47"/>
        <v>2.66876078168851E-2</v>
      </c>
      <c r="W895" s="89">
        <v>-1.47</v>
      </c>
      <c r="X895" s="89">
        <v>1.32</v>
      </c>
      <c r="Y895" s="89">
        <v>3883.9</v>
      </c>
      <c r="Z895" s="89">
        <v>20200204</v>
      </c>
    </row>
    <row r="896" spans="1:26" x14ac:dyDescent="0.25">
      <c r="A896" s="79" t="s">
        <v>6183</v>
      </c>
      <c r="B896" s="79" t="s">
        <v>6237</v>
      </c>
      <c r="C896" s="80" t="s">
        <v>9619</v>
      </c>
      <c r="D896" s="80" t="s">
        <v>9611</v>
      </c>
      <c r="E896" s="80" t="s">
        <v>9777</v>
      </c>
      <c r="F896" s="80">
        <v>12</v>
      </c>
      <c r="G896" s="81">
        <v>3084.06</v>
      </c>
      <c r="H896" s="82">
        <v>-0.96</v>
      </c>
      <c r="I896" s="82">
        <v>-0.33</v>
      </c>
      <c r="J896" s="82">
        <v>0.6</v>
      </c>
      <c r="M896" s="83">
        <v>28.27</v>
      </c>
      <c r="N896" s="91">
        <f t="shared" si="48"/>
        <v>0.65624999999999989</v>
      </c>
      <c r="O896" s="91">
        <f t="shared" si="48"/>
        <v>2.8181818181818179</v>
      </c>
      <c r="Q896" s="92">
        <f t="shared" si="49"/>
        <v>0</v>
      </c>
      <c r="R896" s="92">
        <f t="shared" si="49"/>
        <v>0.10031290322580645</v>
      </c>
      <c r="T896" s="87">
        <v>4343.6899400000002</v>
      </c>
      <c r="U896" s="88">
        <v>21.29</v>
      </c>
      <c r="V896" s="93">
        <f t="shared" si="47"/>
        <v>0.17216448714143087</v>
      </c>
      <c r="X896" s="89">
        <v>0</v>
      </c>
      <c r="Y896" s="89">
        <v>3705.7</v>
      </c>
      <c r="Z896" s="89">
        <v>20200219</v>
      </c>
    </row>
    <row r="897" spans="1:26" x14ac:dyDescent="0.25">
      <c r="A897" s="79" t="s">
        <v>15919</v>
      </c>
      <c r="B897" s="79" t="s">
        <v>6239</v>
      </c>
      <c r="C897" s="80" t="s">
        <v>9613</v>
      </c>
      <c r="D897" s="80" t="s">
        <v>9669</v>
      </c>
      <c r="E897" s="80" t="s">
        <v>9718</v>
      </c>
      <c r="F897" s="80">
        <v>12</v>
      </c>
      <c r="G897" s="81">
        <v>114125.95</v>
      </c>
      <c r="H897" s="82">
        <v>7.3</v>
      </c>
      <c r="I897" s="82">
        <v>8.14</v>
      </c>
      <c r="J897" s="82">
        <v>9.07</v>
      </c>
      <c r="L897" s="83">
        <v>25.74</v>
      </c>
      <c r="M897" s="83">
        <v>23.08</v>
      </c>
      <c r="N897" s="91">
        <f t="shared" si="48"/>
        <v>0.11506849315068504</v>
      </c>
      <c r="O897" s="91">
        <f t="shared" si="48"/>
        <v>0.11425061425061421</v>
      </c>
      <c r="P897" s="85">
        <v>2.0299999999999998</v>
      </c>
      <c r="Q897" s="92">
        <f t="shared" si="49"/>
        <v>2.2369285714285692</v>
      </c>
      <c r="R897" s="92">
        <f t="shared" si="49"/>
        <v>2.0201204301075277</v>
      </c>
      <c r="S897" s="86">
        <v>10.68</v>
      </c>
      <c r="T897" s="87">
        <v>29206.484369999998</v>
      </c>
      <c r="U897" s="88">
        <v>13.07</v>
      </c>
      <c r="V897" s="93">
        <f t="shared" si="47"/>
        <v>0.96016673624161064</v>
      </c>
      <c r="W897" s="89">
        <v>8.99</v>
      </c>
      <c r="X897" s="89">
        <v>0</v>
      </c>
      <c r="Y897" s="89">
        <v>14900</v>
      </c>
      <c r="Z897" s="89">
        <v>20200213</v>
      </c>
    </row>
    <row r="898" spans="1:26" x14ac:dyDescent="0.25">
      <c r="A898" s="79" t="s">
        <v>6244</v>
      </c>
      <c r="B898" s="79" t="s">
        <v>6245</v>
      </c>
      <c r="C898" s="80" t="s">
        <v>9617</v>
      </c>
      <c r="D898" s="80" t="s">
        <v>9630</v>
      </c>
      <c r="E898" s="80" t="s">
        <v>9648</v>
      </c>
      <c r="F898" s="80">
        <v>12</v>
      </c>
      <c r="G898" s="81">
        <v>5639.77</v>
      </c>
      <c r="H898" s="82">
        <v>0.66</v>
      </c>
      <c r="I898" s="82">
        <v>0.71</v>
      </c>
      <c r="J898" s="82">
        <v>0.76</v>
      </c>
      <c r="K898" s="83">
        <v>23.95</v>
      </c>
      <c r="L898" s="83">
        <v>27.32</v>
      </c>
      <c r="M898" s="83">
        <v>25.53</v>
      </c>
      <c r="N898" s="91">
        <f t="shared" si="48"/>
        <v>7.5757575757575649E-2</v>
      </c>
      <c r="O898" s="91">
        <f t="shared" si="48"/>
        <v>7.0422535211267678E-2</v>
      </c>
      <c r="P898" s="85">
        <v>3.42</v>
      </c>
      <c r="Q898" s="92">
        <f t="shared" si="49"/>
        <v>3.6062400000000054</v>
      </c>
      <c r="R898" s="92">
        <f t="shared" si="49"/>
        <v>3.6252599999999964</v>
      </c>
      <c r="T898" s="87">
        <v>3296.3000400000001</v>
      </c>
      <c r="V898" s="93">
        <f t="shared" si="47"/>
        <v>4.1406035561284547E-2</v>
      </c>
      <c r="W898" s="89">
        <v>-15</v>
      </c>
      <c r="X898" s="89">
        <v>0</v>
      </c>
      <c r="Y898" s="89">
        <v>3165.24</v>
      </c>
      <c r="Z898" s="89">
        <v>20200213</v>
      </c>
    </row>
    <row r="899" spans="1:26" x14ac:dyDescent="0.25">
      <c r="A899" s="79" t="s">
        <v>6246</v>
      </c>
      <c r="B899" s="79" t="s">
        <v>6247</v>
      </c>
      <c r="C899" s="80" t="s">
        <v>9619</v>
      </c>
      <c r="D899" s="80" t="s">
        <v>9611</v>
      </c>
      <c r="E899" s="80" t="s">
        <v>9822</v>
      </c>
      <c r="F899" s="80">
        <v>6</v>
      </c>
      <c r="G899" s="81">
        <v>5962.06</v>
      </c>
      <c r="H899" s="82">
        <v>4.07</v>
      </c>
      <c r="I899" s="82">
        <v>4.93</v>
      </c>
      <c r="J899" s="82">
        <v>5.72</v>
      </c>
      <c r="K899" s="83">
        <v>17.47</v>
      </c>
      <c r="L899" s="83">
        <v>15.68</v>
      </c>
      <c r="M899" s="83">
        <v>13.51</v>
      </c>
      <c r="N899" s="91">
        <f t="shared" si="48"/>
        <v>0.21130221130221113</v>
      </c>
      <c r="O899" s="91">
        <f t="shared" si="48"/>
        <v>0.16024340770791076</v>
      </c>
      <c r="P899" s="85">
        <v>1.1200000000000001</v>
      </c>
      <c r="Q899" s="92">
        <f t="shared" si="49"/>
        <v>0.74206511627907035</v>
      </c>
      <c r="R899" s="92">
        <f t="shared" si="49"/>
        <v>0.84309240506329097</v>
      </c>
      <c r="S899" s="86">
        <v>17.809999999999999</v>
      </c>
      <c r="T899" s="87">
        <v>1741.1309799999999</v>
      </c>
      <c r="U899" s="88">
        <v>17.809999999999999</v>
      </c>
      <c r="V899" s="93">
        <f t="shared" ref="V899:V962" si="50">(T899-Y899)/Y899</f>
        <v>0.11233053088864751</v>
      </c>
      <c r="W899" s="89">
        <v>20</v>
      </c>
      <c r="X899" s="89">
        <v>0</v>
      </c>
      <c r="Y899" s="89">
        <v>1565.3</v>
      </c>
      <c r="Z899" s="89">
        <v>20200204</v>
      </c>
    </row>
    <row r="900" spans="1:26" x14ac:dyDescent="0.25">
      <c r="A900" s="79" t="s">
        <v>6248</v>
      </c>
      <c r="B900" s="79" t="s">
        <v>6249</v>
      </c>
      <c r="C900" s="80" t="s">
        <v>9619</v>
      </c>
      <c r="D900" s="80" t="s">
        <v>9626</v>
      </c>
      <c r="E900" s="80" t="s">
        <v>9632</v>
      </c>
      <c r="F900" s="80">
        <v>12</v>
      </c>
      <c r="G900" s="81">
        <v>3305.27</v>
      </c>
      <c r="H900" s="82">
        <v>3.05</v>
      </c>
      <c r="I900" s="82">
        <v>3.28</v>
      </c>
      <c r="J900" s="82">
        <v>3.7</v>
      </c>
      <c r="K900" s="83">
        <v>21.34</v>
      </c>
      <c r="L900" s="83">
        <v>20.84</v>
      </c>
      <c r="M900" s="83">
        <v>18.46</v>
      </c>
      <c r="N900" s="91">
        <f t="shared" si="48"/>
        <v>7.5409836065573763E-2</v>
      </c>
      <c r="O900" s="91">
        <f t="shared" si="48"/>
        <v>0.12804878048780499</v>
      </c>
      <c r="P900" s="85">
        <v>2.56</v>
      </c>
      <c r="Q900" s="92">
        <f t="shared" si="49"/>
        <v>2.7635652173913043</v>
      </c>
      <c r="R900" s="92">
        <f t="shared" si="49"/>
        <v>1.4416380952380941</v>
      </c>
      <c r="S900" s="86">
        <v>9.44</v>
      </c>
      <c r="T900" s="87">
        <v>1141.96704</v>
      </c>
      <c r="U900" s="88">
        <v>38.619999999999997</v>
      </c>
      <c r="V900" s="93">
        <f t="shared" si="50"/>
        <v>3.1587208672086718E-2</v>
      </c>
      <c r="W900" s="89">
        <v>16.670000000000002</v>
      </c>
      <c r="X900" s="89">
        <v>0</v>
      </c>
      <c r="Y900" s="89">
        <v>1107</v>
      </c>
      <c r="Z900" s="89">
        <v>20200226</v>
      </c>
    </row>
    <row r="901" spans="1:26" x14ac:dyDescent="0.25">
      <c r="A901" s="79" t="s">
        <v>6250</v>
      </c>
      <c r="B901" s="79" t="s">
        <v>6251</v>
      </c>
      <c r="C901" s="80" t="s">
        <v>9619</v>
      </c>
      <c r="D901" s="80" t="s">
        <v>9630</v>
      </c>
      <c r="E901" s="80" t="s">
        <v>9751</v>
      </c>
      <c r="F901" s="80">
        <v>12</v>
      </c>
      <c r="G901" s="81">
        <v>7379.08</v>
      </c>
      <c r="H901" s="82">
        <v>-1.26</v>
      </c>
      <c r="I901" s="82">
        <v>-0.21</v>
      </c>
      <c r="J901" s="82">
        <v>1.68</v>
      </c>
      <c r="M901" s="83">
        <v>18.66</v>
      </c>
      <c r="N901" s="91">
        <f t="shared" si="48"/>
        <v>0.83333333333333337</v>
      </c>
      <c r="O901" s="91">
        <f t="shared" si="48"/>
        <v>9</v>
      </c>
      <c r="Q901" s="92">
        <f t="shared" si="49"/>
        <v>0</v>
      </c>
      <c r="R901" s="92">
        <f t="shared" si="49"/>
        <v>2.0733333333333333E-2</v>
      </c>
      <c r="T901" s="87">
        <v>2123.8701099999998</v>
      </c>
      <c r="V901" s="93">
        <f t="shared" si="50"/>
        <v>15.954339506665601</v>
      </c>
      <c r="W901" s="89">
        <v>13.51</v>
      </c>
      <c r="X901" s="89">
        <v>0</v>
      </c>
      <c r="Y901" s="89">
        <v>125.27</v>
      </c>
    </row>
    <row r="902" spans="1:26" x14ac:dyDescent="0.25">
      <c r="A902" s="79" t="s">
        <v>6258</v>
      </c>
      <c r="B902" s="79" t="s">
        <v>6259</v>
      </c>
      <c r="C902" s="80" t="s">
        <v>9619</v>
      </c>
      <c r="D902" s="80" t="s">
        <v>9667</v>
      </c>
      <c r="E902" s="80" t="s">
        <v>9742</v>
      </c>
      <c r="F902" s="80">
        <v>12</v>
      </c>
      <c r="G902" s="81">
        <v>9982.99</v>
      </c>
      <c r="H902" s="82">
        <v>2.34</v>
      </c>
      <c r="I902" s="82">
        <v>2.5499999999999998</v>
      </c>
      <c r="J902" s="82">
        <v>2.81</v>
      </c>
      <c r="K902" s="83">
        <v>14.16</v>
      </c>
      <c r="L902" s="83">
        <v>12.79</v>
      </c>
      <c r="M902" s="83">
        <v>11.59</v>
      </c>
      <c r="N902" s="91">
        <f t="shared" si="48"/>
        <v>8.974358974358973E-2</v>
      </c>
      <c r="O902" s="91">
        <f t="shared" si="48"/>
        <v>0.10196078431372559</v>
      </c>
      <c r="P902" s="85">
        <v>0.91</v>
      </c>
      <c r="Q902" s="92">
        <f t="shared" si="49"/>
        <v>1.4251714285714288</v>
      </c>
      <c r="R902" s="92">
        <f t="shared" si="49"/>
        <v>1.1367115384615374</v>
      </c>
      <c r="S902" s="86">
        <v>14.79</v>
      </c>
      <c r="T902" s="87">
        <v>12746.480460000001</v>
      </c>
      <c r="U902" s="88">
        <v>15.44</v>
      </c>
      <c r="V902" s="93">
        <f t="shared" si="50"/>
        <v>7.323689721108699E-2</v>
      </c>
      <c r="W902" s="89">
        <v>7.02</v>
      </c>
      <c r="X902" s="89">
        <v>0</v>
      </c>
      <c r="Y902" s="89">
        <v>11876.67</v>
      </c>
      <c r="Z902" s="89">
        <v>20200220</v>
      </c>
    </row>
    <row r="903" spans="1:26" x14ac:dyDescent="0.25">
      <c r="A903" s="79" t="s">
        <v>6260</v>
      </c>
      <c r="B903" s="79" t="s">
        <v>6261</v>
      </c>
      <c r="C903" s="80" t="s">
        <v>9613</v>
      </c>
      <c r="D903" s="80" t="s">
        <v>9626</v>
      </c>
      <c r="E903" s="80" t="s">
        <v>9627</v>
      </c>
      <c r="F903" s="80">
        <v>12</v>
      </c>
      <c r="G903" s="81">
        <v>135378.44</v>
      </c>
      <c r="H903" s="82">
        <v>5.8</v>
      </c>
      <c r="I903" s="82">
        <v>6.77</v>
      </c>
      <c r="J903" s="82">
        <v>7.93</v>
      </c>
      <c r="K903" s="83">
        <v>23.34</v>
      </c>
      <c r="L903" s="83">
        <v>20.82</v>
      </c>
      <c r="M903" s="83">
        <v>17.77</v>
      </c>
      <c r="N903" s="91">
        <f t="shared" si="48"/>
        <v>0.1672413793103448</v>
      </c>
      <c r="O903" s="91">
        <f t="shared" si="48"/>
        <v>0.17134416543574596</v>
      </c>
      <c r="P903" s="85">
        <v>1.55</v>
      </c>
      <c r="Q903" s="92">
        <f t="shared" si="49"/>
        <v>1.2449072164948456</v>
      </c>
      <c r="R903" s="92">
        <f t="shared" si="49"/>
        <v>1.0370939655172413</v>
      </c>
      <c r="S903" s="86">
        <v>188.01</v>
      </c>
      <c r="T903" s="87">
        <v>24091.869139999999</v>
      </c>
      <c r="U903" s="88">
        <v>4.62</v>
      </c>
      <c r="V903" s="93">
        <f t="shared" si="50"/>
        <v>7.9408998409462528E-2</v>
      </c>
      <c r="W903" s="89">
        <v>13.82</v>
      </c>
      <c r="X903" s="89">
        <v>1.83</v>
      </c>
      <c r="Y903" s="89">
        <v>22319.5</v>
      </c>
      <c r="Z903" s="89">
        <v>20200505</v>
      </c>
    </row>
    <row r="904" spans="1:26" x14ac:dyDescent="0.25">
      <c r="A904" s="79" t="s">
        <v>6262</v>
      </c>
      <c r="B904" s="79" t="s">
        <v>6263</v>
      </c>
      <c r="C904" s="80" t="s">
        <v>9613</v>
      </c>
      <c r="D904" s="80" t="s">
        <v>9634</v>
      </c>
      <c r="E904" s="80" t="s">
        <v>9661</v>
      </c>
      <c r="F904" s="80">
        <v>3</v>
      </c>
      <c r="G904" s="81">
        <v>3430.46</v>
      </c>
      <c r="H904" s="82">
        <v>-0.44</v>
      </c>
      <c r="I904" s="82">
        <v>3.73</v>
      </c>
      <c r="J904" s="82">
        <v>4.1399999999999997</v>
      </c>
      <c r="K904" s="83">
        <v>11.52</v>
      </c>
      <c r="L904" s="83">
        <v>10.6</v>
      </c>
      <c r="M904" s="83">
        <v>9.56</v>
      </c>
      <c r="N904" s="91">
        <f t="shared" si="48"/>
        <v>9.4772727272727266</v>
      </c>
      <c r="O904" s="91">
        <f t="shared" si="48"/>
        <v>0.10991957104557633</v>
      </c>
      <c r="P904" s="85">
        <v>0.8</v>
      </c>
      <c r="Q904" s="92">
        <f t="shared" si="49"/>
        <v>1.1184652278177458E-2</v>
      </c>
      <c r="R904" s="92">
        <f t="shared" si="49"/>
        <v>0.86972682926829337</v>
      </c>
      <c r="S904" s="86">
        <v>8.43</v>
      </c>
      <c r="T904" s="87">
        <v>2934.45507</v>
      </c>
      <c r="U904" s="88">
        <v>1.81</v>
      </c>
      <c r="V904" s="93">
        <f t="shared" si="50"/>
        <v>1.0744842005194077E-2</v>
      </c>
      <c r="W904" s="89">
        <v>8.42</v>
      </c>
      <c r="X904" s="89">
        <v>4.05</v>
      </c>
      <c r="Y904" s="89">
        <v>2903.26</v>
      </c>
      <c r="Z904" s="89">
        <v>20200511</v>
      </c>
    </row>
    <row r="905" spans="1:26" x14ac:dyDescent="0.25">
      <c r="A905" s="79" t="s">
        <v>6268</v>
      </c>
      <c r="B905" s="79" t="s">
        <v>6269</v>
      </c>
      <c r="C905" s="80" t="s">
        <v>9613</v>
      </c>
      <c r="D905" s="80" t="s">
        <v>9662</v>
      </c>
      <c r="E905" s="80" t="s">
        <v>9710</v>
      </c>
      <c r="F905" s="80">
        <v>12</v>
      </c>
      <c r="G905" s="81">
        <v>119558.78</v>
      </c>
      <c r="H905" s="82">
        <v>21.64</v>
      </c>
      <c r="I905" s="82">
        <v>24.16</v>
      </c>
      <c r="J905" s="82">
        <v>26.59</v>
      </c>
      <c r="K905" s="83">
        <v>19.32</v>
      </c>
      <c r="L905" s="83">
        <v>17.55</v>
      </c>
      <c r="M905" s="83">
        <v>15.94</v>
      </c>
      <c r="N905" s="91">
        <f t="shared" si="48"/>
        <v>0.11645101663585949</v>
      </c>
      <c r="O905" s="91">
        <f t="shared" si="48"/>
        <v>0.10057947019867548</v>
      </c>
      <c r="P905" s="85">
        <v>2.66</v>
      </c>
      <c r="Q905" s="92">
        <f t="shared" si="49"/>
        <v>1.5070714285714291</v>
      </c>
      <c r="R905" s="92">
        <f t="shared" si="49"/>
        <v>1.5848164609053501</v>
      </c>
      <c r="S905" s="86">
        <v>198.95</v>
      </c>
      <c r="T905" s="87">
        <v>63453.761709999999</v>
      </c>
      <c r="U905" s="88">
        <v>5.79</v>
      </c>
      <c r="V905" s="93">
        <f t="shared" si="50"/>
        <v>6.0886807162442297E-2</v>
      </c>
      <c r="W905" s="89">
        <v>6.01</v>
      </c>
      <c r="X905" s="89">
        <v>2.2599999999999998</v>
      </c>
      <c r="Y905" s="89">
        <v>59812</v>
      </c>
      <c r="Z905" s="89">
        <v>20200428</v>
      </c>
    </row>
    <row r="906" spans="1:26" x14ac:dyDescent="0.25">
      <c r="A906" s="79" t="s">
        <v>6270</v>
      </c>
      <c r="B906" s="79" t="s">
        <v>6271</v>
      </c>
      <c r="C906" s="80" t="s">
        <v>9613</v>
      </c>
      <c r="D906" s="80" t="s">
        <v>9611</v>
      </c>
      <c r="E906" s="80" t="s">
        <v>9687</v>
      </c>
      <c r="F906" s="80">
        <v>12</v>
      </c>
      <c r="G906" s="81">
        <v>11899.47</v>
      </c>
      <c r="H906" s="82">
        <v>-1.75</v>
      </c>
      <c r="I906" s="82">
        <v>-1.65</v>
      </c>
      <c r="J906" s="82">
        <v>-1.31</v>
      </c>
      <c r="N906" s="91">
        <f t="shared" si="48"/>
        <v>5.7142857142857197E-2</v>
      </c>
      <c r="O906" s="91">
        <f t="shared" si="48"/>
        <v>0.20606060606060597</v>
      </c>
      <c r="Q906" s="92">
        <f t="shared" si="49"/>
        <v>0</v>
      </c>
      <c r="R906" s="92">
        <f t="shared" si="49"/>
        <v>0</v>
      </c>
      <c r="S906" s="86">
        <v>-21.37</v>
      </c>
      <c r="T906" s="87">
        <v>2414.1100999999999</v>
      </c>
      <c r="U906" s="88">
        <v>18.61</v>
      </c>
      <c r="V906" s="93">
        <f t="shared" si="50"/>
        <v>0.14041490502487164</v>
      </c>
      <c r="X906" s="89">
        <v>0</v>
      </c>
      <c r="Y906" s="89">
        <v>2116.87</v>
      </c>
      <c r="Z906" s="89">
        <v>20200422</v>
      </c>
    </row>
    <row r="907" spans="1:26" x14ac:dyDescent="0.25">
      <c r="A907" s="79" t="s">
        <v>6272</v>
      </c>
      <c r="B907" s="79" t="s">
        <v>6273</v>
      </c>
      <c r="C907" s="80" t="s">
        <v>9613</v>
      </c>
      <c r="D907" s="80" t="s">
        <v>9634</v>
      </c>
      <c r="E907" s="80" t="s">
        <v>9698</v>
      </c>
      <c r="F907" s="80">
        <v>12</v>
      </c>
      <c r="G907" s="81">
        <v>10793.15</v>
      </c>
      <c r="H907" s="82">
        <v>6.73</v>
      </c>
      <c r="I907" s="82">
        <v>10.199999999999999</v>
      </c>
      <c r="J907" s="82">
        <v>11.1</v>
      </c>
      <c r="K907" s="83">
        <v>6.14</v>
      </c>
      <c r="L907" s="83">
        <v>5.33</v>
      </c>
      <c r="M907" s="83">
        <v>4.9000000000000004</v>
      </c>
      <c r="N907" s="91">
        <f t="shared" si="48"/>
        <v>0.51560178306092108</v>
      </c>
      <c r="O907" s="91">
        <f t="shared" si="48"/>
        <v>8.8235294117647106E-2</v>
      </c>
      <c r="P907" s="85">
        <v>0.59</v>
      </c>
      <c r="Q907" s="92">
        <f t="shared" si="49"/>
        <v>0.10337435158501446</v>
      </c>
      <c r="R907" s="92">
        <f t="shared" si="49"/>
        <v>0.55533333333333312</v>
      </c>
      <c r="S907" s="86">
        <v>10.64</v>
      </c>
      <c r="T907" s="87">
        <v>18505.595700000002</v>
      </c>
      <c r="U907" s="88">
        <v>5.25</v>
      </c>
      <c r="V907" s="93">
        <f t="shared" si="50"/>
        <v>0.12674109230394554</v>
      </c>
      <c r="W907" s="89">
        <v>-7.5</v>
      </c>
      <c r="X907" s="89">
        <v>2.94</v>
      </c>
      <c r="Y907" s="89">
        <v>16424</v>
      </c>
      <c r="Z907" s="89">
        <v>20200205</v>
      </c>
    </row>
    <row r="908" spans="1:26" x14ac:dyDescent="0.25">
      <c r="A908" s="79" t="s">
        <v>6274</v>
      </c>
      <c r="B908" s="79" t="s">
        <v>6275</v>
      </c>
      <c r="C908" s="80" t="s">
        <v>9732</v>
      </c>
      <c r="D908" s="80" t="s">
        <v>9669</v>
      </c>
      <c r="E908" s="80" t="s">
        <v>9684</v>
      </c>
      <c r="F908" s="80">
        <v>12</v>
      </c>
      <c r="G908" s="81">
        <v>14964.07</v>
      </c>
      <c r="H908" s="82">
        <v>-0.45</v>
      </c>
      <c r="I908" s="82">
        <v>2.4900000000000002</v>
      </c>
      <c r="J908" s="82">
        <v>3.19</v>
      </c>
      <c r="L908" s="83">
        <v>23.63</v>
      </c>
      <c r="M908" s="83">
        <v>18.420000000000002</v>
      </c>
      <c r="N908" s="91">
        <f t="shared" si="48"/>
        <v>6.5333333333333341</v>
      </c>
      <c r="O908" s="91">
        <f t="shared" si="48"/>
        <v>0.28112449799196776</v>
      </c>
      <c r="P908" s="85">
        <v>0.84</v>
      </c>
      <c r="Q908" s="92">
        <f t="shared" si="49"/>
        <v>3.6168367346938769E-2</v>
      </c>
      <c r="R908" s="92">
        <f t="shared" si="49"/>
        <v>0.65522571428571463</v>
      </c>
      <c r="S908" s="86">
        <v>-11.83</v>
      </c>
      <c r="T908" s="87">
        <v>10596.552729999999</v>
      </c>
      <c r="U908" s="88">
        <v>162.29</v>
      </c>
      <c r="V908" s="93">
        <f t="shared" si="50"/>
        <v>0.32672501940653553</v>
      </c>
      <c r="W908" s="89">
        <v>-1662.5</v>
      </c>
      <c r="X908" s="89">
        <v>0</v>
      </c>
      <c r="Y908" s="89">
        <v>7987</v>
      </c>
      <c r="Z908" s="89">
        <v>20200225</v>
      </c>
    </row>
    <row r="909" spans="1:26" x14ac:dyDescent="0.25">
      <c r="A909" s="79" t="s">
        <v>6278</v>
      </c>
      <c r="B909" s="79" t="s">
        <v>6279</v>
      </c>
      <c r="C909" s="80" t="s">
        <v>9617</v>
      </c>
      <c r="D909" s="80" t="s">
        <v>9620</v>
      </c>
      <c r="E909" s="80" t="s">
        <v>9734</v>
      </c>
      <c r="F909" s="80">
        <v>12</v>
      </c>
      <c r="G909" s="81">
        <v>7569.53</v>
      </c>
      <c r="H909" s="82">
        <v>2.21</v>
      </c>
      <c r="I909" s="82">
        <v>3.03</v>
      </c>
      <c r="J909" s="82">
        <v>3.99</v>
      </c>
      <c r="L909" s="83">
        <v>28.88</v>
      </c>
      <c r="M909" s="83">
        <v>21.93</v>
      </c>
      <c r="N909" s="91">
        <f t="shared" si="48"/>
        <v>0.37104072398190041</v>
      </c>
      <c r="O909" s="91">
        <f t="shared" si="48"/>
        <v>0.316831683168317</v>
      </c>
      <c r="P909" s="85">
        <v>0.83</v>
      </c>
      <c r="Q909" s="92">
        <f t="shared" si="49"/>
        <v>0.77835121951219521</v>
      </c>
      <c r="R909" s="92">
        <f t="shared" si="49"/>
        <v>0.69216562499999956</v>
      </c>
      <c r="T909" s="87">
        <v>2630.81005</v>
      </c>
      <c r="V909" s="93">
        <f t="shared" si="50"/>
        <v>0.65647276791336107</v>
      </c>
      <c r="X909" s="89">
        <v>0.32</v>
      </c>
      <c r="Y909" s="89">
        <v>1588.2</v>
      </c>
      <c r="Z909" s="89">
        <v>20200319</v>
      </c>
    </row>
    <row r="910" spans="1:26" x14ac:dyDescent="0.25">
      <c r="A910" s="79" t="s">
        <v>6280</v>
      </c>
      <c r="B910" s="79" t="s">
        <v>6281</v>
      </c>
      <c r="C910" s="80" t="s">
        <v>9619</v>
      </c>
      <c r="D910" s="80" t="s">
        <v>57</v>
      </c>
      <c r="E910" s="80" t="s">
        <v>9650</v>
      </c>
      <c r="F910" s="80">
        <v>12</v>
      </c>
      <c r="G910" s="81">
        <v>14305.78</v>
      </c>
      <c r="H910" s="82">
        <v>2.2999999999999998</v>
      </c>
      <c r="I910" s="82">
        <v>2.44</v>
      </c>
      <c r="K910" s="83">
        <v>26.69</v>
      </c>
      <c r="L910" s="83">
        <v>24.39</v>
      </c>
      <c r="N910" s="91">
        <f t="shared" si="48"/>
        <v>6.0869565217391362E-2</v>
      </c>
      <c r="O910" s="91">
        <f t="shared" si="48"/>
        <v>-1</v>
      </c>
      <c r="P910" s="85">
        <v>4.25</v>
      </c>
      <c r="Q910" s="92">
        <f t="shared" si="49"/>
        <v>4.0069285714285678</v>
      </c>
      <c r="R910" s="92">
        <f t="shared" si="49"/>
        <v>0</v>
      </c>
      <c r="S910" s="86">
        <v>11.43</v>
      </c>
      <c r="U910" s="88">
        <v>2.31</v>
      </c>
      <c r="V910" s="93">
        <f t="shared" si="50"/>
        <v>-1</v>
      </c>
      <c r="W910" s="89">
        <v>-13.04</v>
      </c>
      <c r="X910" s="89">
        <v>2.5499999999999998</v>
      </c>
      <c r="Y910" s="89">
        <v>3534.5</v>
      </c>
      <c r="Z910" s="89">
        <v>20200220</v>
      </c>
    </row>
    <row r="911" spans="1:26" x14ac:dyDescent="0.25">
      <c r="A911" s="79" t="s">
        <v>6284</v>
      </c>
      <c r="B911" s="79" t="s">
        <v>6285</v>
      </c>
      <c r="C911" s="80" t="s">
        <v>9617</v>
      </c>
      <c r="D911" s="80" t="s">
        <v>9611</v>
      </c>
      <c r="E911" s="80" t="s">
        <v>9623</v>
      </c>
      <c r="F911" s="80">
        <v>3</v>
      </c>
      <c r="G911" s="81">
        <v>8013.87</v>
      </c>
      <c r="H911" s="82">
        <v>0.98</v>
      </c>
      <c r="I911" s="82">
        <v>1.36</v>
      </c>
      <c r="J911" s="82">
        <v>1.67</v>
      </c>
      <c r="K911" s="83">
        <v>11.6</v>
      </c>
      <c r="L911" s="83">
        <v>9.81</v>
      </c>
      <c r="M911" s="83">
        <v>7.96</v>
      </c>
      <c r="N911" s="91">
        <f t="shared" si="48"/>
        <v>0.38775510204081642</v>
      </c>
      <c r="O911" s="91">
        <f t="shared" si="48"/>
        <v>0.22794117647058809</v>
      </c>
      <c r="P911" s="85">
        <v>0.59</v>
      </c>
      <c r="Q911" s="92">
        <f t="shared" si="49"/>
        <v>0.25299473684210522</v>
      </c>
      <c r="R911" s="92">
        <f t="shared" si="49"/>
        <v>0.34921290322580667</v>
      </c>
      <c r="S911" s="86">
        <v>17.61</v>
      </c>
      <c r="T911" s="87">
        <v>50382.160150000003</v>
      </c>
      <c r="U911" s="88">
        <v>2.38</v>
      </c>
      <c r="V911" s="93">
        <f t="shared" si="50"/>
        <v>-1.2850030369528521E-2</v>
      </c>
      <c r="W911" s="89">
        <v>-30.43</v>
      </c>
      <c r="X911" s="89">
        <v>2.11</v>
      </c>
      <c r="Y911" s="89">
        <v>51038</v>
      </c>
      <c r="Z911" s="89">
        <v>20200219</v>
      </c>
    </row>
    <row r="912" spans="1:26" x14ac:dyDescent="0.25">
      <c r="A912" s="79" t="s">
        <v>6288</v>
      </c>
      <c r="B912" s="79" t="s">
        <v>6289</v>
      </c>
      <c r="C912" s="80" t="s">
        <v>9619</v>
      </c>
      <c r="D912" s="80" t="s">
        <v>9611</v>
      </c>
      <c r="E912" s="80" t="s">
        <v>9685</v>
      </c>
      <c r="F912" s="80">
        <v>3</v>
      </c>
      <c r="G912" s="81">
        <v>7514.1</v>
      </c>
      <c r="H912" s="82">
        <v>1.94</v>
      </c>
      <c r="I912" s="82">
        <v>2.14</v>
      </c>
      <c r="J912" s="82">
        <v>2.3199999999999998</v>
      </c>
      <c r="K912" s="83">
        <v>21.33</v>
      </c>
      <c r="L912" s="83">
        <v>21.03</v>
      </c>
      <c r="M912" s="83">
        <v>19.399999999999999</v>
      </c>
      <c r="N912" s="91">
        <f t="shared" si="48"/>
        <v>0.10309278350515473</v>
      </c>
      <c r="O912" s="91">
        <f t="shared" si="48"/>
        <v>8.4112149532710137E-2</v>
      </c>
      <c r="Q912" s="92">
        <f t="shared" si="49"/>
        <v>2.0399099999999981</v>
      </c>
      <c r="R912" s="92">
        <f t="shared" si="49"/>
        <v>2.3064444444444483</v>
      </c>
      <c r="S912" s="86">
        <v>25.99</v>
      </c>
      <c r="T912" s="87">
        <v>2937.875</v>
      </c>
      <c r="U912" s="88">
        <v>8.68</v>
      </c>
      <c r="V912" s="93">
        <f t="shared" si="50"/>
        <v>5.3636239742927576E-2</v>
      </c>
      <c r="W912" s="89">
        <v>3.7</v>
      </c>
      <c r="X912" s="89">
        <v>0</v>
      </c>
      <c r="Y912" s="89">
        <v>2788.32</v>
      </c>
      <c r="Z912" s="89">
        <v>20200504</v>
      </c>
    </row>
    <row r="913" spans="1:26" x14ac:dyDescent="0.25">
      <c r="A913" s="79" t="s">
        <v>6290</v>
      </c>
      <c r="B913" s="79" t="s">
        <v>6291</v>
      </c>
      <c r="C913" s="80" t="s">
        <v>9619</v>
      </c>
      <c r="D913" s="80" t="s">
        <v>9611</v>
      </c>
      <c r="E913" s="80" t="s">
        <v>9740</v>
      </c>
      <c r="F913" s="80">
        <v>12</v>
      </c>
      <c r="G913" s="81">
        <v>4260.8999999999996</v>
      </c>
      <c r="H913" s="82">
        <v>5.13</v>
      </c>
      <c r="I913" s="82">
        <v>5.0199999999999996</v>
      </c>
      <c r="J913" s="82">
        <v>5.56</v>
      </c>
      <c r="K913" s="83">
        <v>16.45</v>
      </c>
      <c r="L913" s="83">
        <v>17.03</v>
      </c>
      <c r="M913" s="83">
        <v>15.38</v>
      </c>
      <c r="N913" s="91">
        <f t="shared" si="48"/>
        <v>-2.1442495126705714E-2</v>
      </c>
      <c r="O913" s="91">
        <f t="shared" si="48"/>
        <v>0.10756972111553786</v>
      </c>
      <c r="P913" s="85">
        <v>3.41</v>
      </c>
      <c r="Q913" s="92">
        <f t="shared" si="49"/>
        <v>-7.9421727272727045</v>
      </c>
      <c r="R913" s="92">
        <f t="shared" si="49"/>
        <v>1.4297703703703704</v>
      </c>
      <c r="S913" s="86">
        <v>7.37</v>
      </c>
      <c r="T913" s="87">
        <v>1314.80297</v>
      </c>
      <c r="U913" s="88">
        <v>57.59</v>
      </c>
      <c r="V913" s="93">
        <f t="shared" si="50"/>
        <v>9.2038114934509377E-2</v>
      </c>
      <c r="W913" s="89">
        <v>2.21</v>
      </c>
      <c r="X913" s="89">
        <v>1.52</v>
      </c>
      <c r="Y913" s="89">
        <v>1203.99</v>
      </c>
      <c r="Z913" s="89">
        <v>20200213</v>
      </c>
    </row>
    <row r="914" spans="1:26" x14ac:dyDescent="0.25">
      <c r="A914" s="79" t="s">
        <v>6300</v>
      </c>
      <c r="B914" s="79" t="s">
        <v>6301</v>
      </c>
      <c r="C914" s="80" t="s">
        <v>9619</v>
      </c>
      <c r="D914" s="80" t="s">
        <v>9643</v>
      </c>
      <c r="E914" s="80" t="s">
        <v>9716</v>
      </c>
      <c r="F914" s="80">
        <v>12</v>
      </c>
      <c r="G914" s="81">
        <v>3798.21</v>
      </c>
      <c r="H914" s="82">
        <v>5.49</v>
      </c>
      <c r="I914" s="82">
        <v>5.71</v>
      </c>
      <c r="K914" s="83">
        <v>14.29</v>
      </c>
      <c r="L914" s="83">
        <v>13.79</v>
      </c>
      <c r="N914" s="91">
        <f t="shared" si="48"/>
        <v>4.0072859744990849E-2</v>
      </c>
      <c r="O914" s="91">
        <f t="shared" si="48"/>
        <v>-1</v>
      </c>
      <c r="P914" s="85">
        <v>0.92</v>
      </c>
      <c r="Q914" s="92">
        <f t="shared" si="49"/>
        <v>3.441231818181822</v>
      </c>
      <c r="R914" s="92">
        <f t="shared" si="49"/>
        <v>0</v>
      </c>
      <c r="S914" s="86">
        <v>20.5</v>
      </c>
      <c r="T914" s="87">
        <v>858.40502000000004</v>
      </c>
      <c r="U914" s="88">
        <v>2.96</v>
      </c>
      <c r="V914" s="93">
        <f t="shared" si="50"/>
        <v>1.5263181549379109E-2</v>
      </c>
      <c r="W914" s="89">
        <v>7.83</v>
      </c>
      <c r="X914" s="89">
        <v>0</v>
      </c>
      <c r="Y914" s="89">
        <v>845.5</v>
      </c>
      <c r="Z914" s="89">
        <v>20200219</v>
      </c>
    </row>
    <row r="915" spans="1:26" x14ac:dyDescent="0.25">
      <c r="A915" s="79" t="s">
        <v>6304</v>
      </c>
      <c r="B915" s="79" t="s">
        <v>6305</v>
      </c>
      <c r="C915" s="80" t="s">
        <v>9613</v>
      </c>
      <c r="D915" s="80" t="s">
        <v>9620</v>
      </c>
      <c r="E915" s="80" t="s">
        <v>9803</v>
      </c>
      <c r="F915" s="80">
        <v>1</v>
      </c>
      <c r="G915" s="81">
        <v>89815.59</v>
      </c>
      <c r="H915" s="82">
        <v>5.7</v>
      </c>
      <c r="I915" s="82">
        <v>6.69</v>
      </c>
      <c r="J915" s="82">
        <v>7.61</v>
      </c>
      <c r="K915" s="83">
        <v>21</v>
      </c>
      <c r="L915" s="83">
        <v>17.510000000000002</v>
      </c>
      <c r="M915" s="83">
        <v>15.4</v>
      </c>
      <c r="N915" s="91">
        <f t="shared" si="48"/>
        <v>0.17368421052631583</v>
      </c>
      <c r="O915" s="91">
        <f t="shared" si="48"/>
        <v>0.13751868460388639</v>
      </c>
      <c r="P915" s="85">
        <v>1.25</v>
      </c>
      <c r="Q915" s="92">
        <f t="shared" si="49"/>
        <v>1.008151515151515</v>
      </c>
      <c r="R915" s="92">
        <f t="shared" si="49"/>
        <v>1.1198478260869567</v>
      </c>
      <c r="S915" s="86">
        <v>146.62</v>
      </c>
      <c r="T915" s="87">
        <v>74558.164059999996</v>
      </c>
      <c r="U915" s="88">
        <v>6.02</v>
      </c>
      <c r="V915" s="93">
        <f t="shared" si="50"/>
        <v>4.5564571933416474E-2</v>
      </c>
      <c r="W915" s="89">
        <v>4.4400000000000004</v>
      </c>
      <c r="X915" s="89">
        <v>1.88</v>
      </c>
      <c r="Y915" s="89">
        <v>71309</v>
      </c>
      <c r="Z915" s="89">
        <v>20200226</v>
      </c>
    </row>
    <row r="916" spans="1:26" x14ac:dyDescent="0.25">
      <c r="A916" s="79" t="s">
        <v>6310</v>
      </c>
      <c r="B916" s="79" t="s">
        <v>6311</v>
      </c>
      <c r="C916" s="80" t="s">
        <v>9613</v>
      </c>
      <c r="D916" s="80" t="s">
        <v>9611</v>
      </c>
      <c r="E916" s="80" t="s">
        <v>9685</v>
      </c>
      <c r="F916" s="80">
        <v>12</v>
      </c>
      <c r="G916" s="81">
        <v>4565.72</v>
      </c>
      <c r="H916" s="82">
        <v>-1.97</v>
      </c>
      <c r="I916" s="82">
        <v>-1.05</v>
      </c>
      <c r="J916" s="82">
        <v>-0.03</v>
      </c>
      <c r="N916" s="91">
        <f t="shared" si="48"/>
        <v>0.46700507614213194</v>
      </c>
      <c r="O916" s="91">
        <f t="shared" si="48"/>
        <v>0.97142857142857142</v>
      </c>
      <c r="Q916" s="92">
        <f t="shared" si="49"/>
        <v>0</v>
      </c>
      <c r="R916" s="92">
        <f t="shared" si="49"/>
        <v>0</v>
      </c>
      <c r="S916" s="86">
        <v>-5.86</v>
      </c>
      <c r="T916" s="87">
        <v>19549.710930000001</v>
      </c>
      <c r="U916" s="88">
        <v>-3.85</v>
      </c>
      <c r="V916" s="93">
        <f t="shared" si="50"/>
        <v>-0.11724628560643133</v>
      </c>
      <c r="W916" s="89">
        <v>-4</v>
      </c>
      <c r="X916" s="89">
        <v>0</v>
      </c>
      <c r="Y916" s="89">
        <v>22146.28</v>
      </c>
      <c r="Z916" s="89">
        <v>20200205</v>
      </c>
    </row>
    <row r="917" spans="1:26" x14ac:dyDescent="0.25">
      <c r="A917" s="79" t="s">
        <v>6312</v>
      </c>
      <c r="B917" s="79" t="s">
        <v>6313</v>
      </c>
      <c r="C917" s="80" t="s">
        <v>9619</v>
      </c>
      <c r="D917" s="80" t="s">
        <v>9634</v>
      </c>
      <c r="E917" s="80" t="s">
        <v>9677</v>
      </c>
      <c r="F917" s="80">
        <v>12</v>
      </c>
      <c r="G917" s="81">
        <v>7347.55</v>
      </c>
      <c r="H917" s="82">
        <v>7.12</v>
      </c>
      <c r="I917" s="82">
        <v>7.57</v>
      </c>
      <c r="J917" s="82">
        <v>8.36</v>
      </c>
      <c r="K917" s="83">
        <v>12.68</v>
      </c>
      <c r="L917" s="83">
        <v>12.01</v>
      </c>
      <c r="M917" s="83">
        <v>10.88</v>
      </c>
      <c r="N917" s="91">
        <f t="shared" si="48"/>
        <v>6.3202247191011265E-2</v>
      </c>
      <c r="O917" s="91">
        <f t="shared" si="48"/>
        <v>0.10435931307793912</v>
      </c>
      <c r="P917" s="85">
        <v>0.8</v>
      </c>
      <c r="Q917" s="92">
        <f t="shared" si="49"/>
        <v>1.900248888888888</v>
      </c>
      <c r="R917" s="92">
        <f t="shared" si="49"/>
        <v>1.0425518987341784</v>
      </c>
      <c r="S917" s="86">
        <v>59.6</v>
      </c>
      <c r="T917" s="87">
        <v>6063.6401299999998</v>
      </c>
      <c r="U917" s="88">
        <v>6.35</v>
      </c>
      <c r="V917" s="93">
        <f t="shared" si="50"/>
        <v>7.8007297959415897E-2</v>
      </c>
      <c r="W917" s="89">
        <v>3.7</v>
      </c>
      <c r="X917" s="89">
        <v>1.1000000000000001</v>
      </c>
      <c r="Y917" s="89">
        <v>5624.86</v>
      </c>
      <c r="Z917" s="89">
        <v>20200507</v>
      </c>
    </row>
    <row r="918" spans="1:26" x14ac:dyDescent="0.25">
      <c r="A918" s="79" t="s">
        <v>6316</v>
      </c>
      <c r="B918" s="79" t="s">
        <v>6317</v>
      </c>
      <c r="C918" s="80" t="s">
        <v>9613</v>
      </c>
      <c r="D918" s="80" t="s">
        <v>9634</v>
      </c>
      <c r="E918" s="80" t="s">
        <v>9676</v>
      </c>
      <c r="F918" s="80">
        <v>12</v>
      </c>
      <c r="G918" s="81">
        <v>9777.89</v>
      </c>
      <c r="H918" s="82">
        <v>2.54</v>
      </c>
      <c r="I918" s="82">
        <v>2.68</v>
      </c>
      <c r="J918" s="82">
        <v>2.81</v>
      </c>
      <c r="K918" s="83">
        <v>22.69</v>
      </c>
      <c r="L918" s="83">
        <v>23.14</v>
      </c>
      <c r="M918" s="83">
        <v>22.05</v>
      </c>
      <c r="N918" s="91">
        <f t="shared" si="48"/>
        <v>5.511811023622052E-2</v>
      </c>
      <c r="O918" s="91">
        <f t="shared" si="48"/>
        <v>4.8507462686567124E-2</v>
      </c>
      <c r="P918" s="85">
        <v>3.86</v>
      </c>
      <c r="Q918" s="92">
        <f t="shared" si="49"/>
        <v>4.1982571428571394</v>
      </c>
      <c r="R918" s="92">
        <f t="shared" si="49"/>
        <v>4.5456923076923124</v>
      </c>
      <c r="S918" s="86">
        <v>5.79</v>
      </c>
      <c r="T918" s="87">
        <v>671.90997000000004</v>
      </c>
      <c r="U918" s="88">
        <v>-3.67</v>
      </c>
      <c r="V918" s="93">
        <f t="shared" si="50"/>
        <v>-4.6787484572060806E-2</v>
      </c>
      <c r="W918" s="89">
        <v>9.52</v>
      </c>
      <c r="X918" s="89">
        <v>2.65</v>
      </c>
      <c r="Y918" s="89">
        <v>704.89</v>
      </c>
      <c r="Z918" s="89">
        <v>20200204</v>
      </c>
    </row>
    <row r="919" spans="1:26" x14ac:dyDescent="0.25">
      <c r="A919" s="79" t="s">
        <v>6318</v>
      </c>
      <c r="B919" s="79" t="s">
        <v>6319</v>
      </c>
      <c r="C919" s="80" t="s">
        <v>9613</v>
      </c>
      <c r="D919" s="80" t="s">
        <v>9638</v>
      </c>
      <c r="E919" s="80" t="s">
        <v>9806</v>
      </c>
      <c r="F919" s="80">
        <v>12</v>
      </c>
      <c r="G919" s="81">
        <v>3662.2</v>
      </c>
      <c r="H919" s="82">
        <v>0.42</v>
      </c>
      <c r="I919" s="82">
        <v>1.75</v>
      </c>
      <c r="K919" s="83">
        <v>61.14</v>
      </c>
      <c r="L919" s="83">
        <v>17.87</v>
      </c>
      <c r="N919" s="91">
        <f t="shared" si="48"/>
        <v>3.166666666666667</v>
      </c>
      <c r="O919" s="91">
        <f t="shared" si="48"/>
        <v>-1</v>
      </c>
      <c r="Q919" s="92">
        <f t="shared" si="49"/>
        <v>5.6431578947368423E-2</v>
      </c>
      <c r="R919" s="92">
        <f t="shared" si="49"/>
        <v>0</v>
      </c>
      <c r="S919" s="86">
        <v>4.93</v>
      </c>
      <c r="T919" s="87">
        <v>2683</v>
      </c>
      <c r="U919" s="88">
        <v>9.75</v>
      </c>
      <c r="V919" s="93">
        <f t="shared" si="50"/>
        <v>-5.1272984441301274E-2</v>
      </c>
      <c r="W919" s="89">
        <v>-55.56</v>
      </c>
      <c r="X919" s="89">
        <v>1.73</v>
      </c>
      <c r="Y919" s="89">
        <v>2828</v>
      </c>
      <c r="Z919" s="89">
        <v>20200211</v>
      </c>
    </row>
    <row r="920" spans="1:26" x14ac:dyDescent="0.25">
      <c r="A920" s="79" t="s">
        <v>6322</v>
      </c>
      <c r="B920" s="79" t="s">
        <v>6323</v>
      </c>
      <c r="C920" s="80" t="s">
        <v>9619</v>
      </c>
      <c r="D920" s="80" t="s">
        <v>9611</v>
      </c>
      <c r="E920" s="80" t="s">
        <v>9672</v>
      </c>
      <c r="F920" s="80">
        <v>6</v>
      </c>
      <c r="G920" s="81">
        <v>44748.14</v>
      </c>
      <c r="H920" s="82">
        <v>14.33</v>
      </c>
      <c r="I920" s="82">
        <v>16.82</v>
      </c>
      <c r="J920" s="82">
        <v>20.12</v>
      </c>
      <c r="K920" s="83">
        <v>21.26</v>
      </c>
      <c r="L920" s="83">
        <v>18.329999999999998</v>
      </c>
      <c r="M920" s="83">
        <v>15.33</v>
      </c>
      <c r="N920" s="91">
        <f t="shared" si="48"/>
        <v>0.17376133984647593</v>
      </c>
      <c r="O920" s="91">
        <f t="shared" si="48"/>
        <v>0.19619500594530326</v>
      </c>
      <c r="P920" s="85">
        <v>1.04</v>
      </c>
      <c r="Q920" s="92">
        <f t="shared" si="49"/>
        <v>1.0548951807228912</v>
      </c>
      <c r="R920" s="92">
        <f t="shared" si="49"/>
        <v>0.78136545454545436</v>
      </c>
      <c r="S920" s="86">
        <v>45.81</v>
      </c>
      <c r="T920" s="87">
        <v>10529.565420000001</v>
      </c>
      <c r="U920" s="88">
        <v>18.940000000000001</v>
      </c>
      <c r="V920" s="93">
        <f t="shared" si="50"/>
        <v>9.0744287081657063E-2</v>
      </c>
      <c r="W920" s="89">
        <v>5.25</v>
      </c>
      <c r="X920" s="89">
        <v>1.49</v>
      </c>
      <c r="Y920" s="89">
        <v>9653.56</v>
      </c>
      <c r="Z920" s="89">
        <v>20200422</v>
      </c>
    </row>
    <row r="921" spans="1:26" x14ac:dyDescent="0.25">
      <c r="A921" s="79" t="s">
        <v>6324</v>
      </c>
      <c r="B921" s="79" t="s">
        <v>6325</v>
      </c>
      <c r="C921" s="80" t="s">
        <v>9617</v>
      </c>
      <c r="D921" s="80" t="s">
        <v>9630</v>
      </c>
      <c r="E921" s="80" t="s">
        <v>9769</v>
      </c>
      <c r="F921" s="80">
        <v>12</v>
      </c>
      <c r="G921" s="81">
        <v>157318.69</v>
      </c>
      <c r="H921" s="82">
        <v>1.72</v>
      </c>
      <c r="I921" s="82">
        <v>1.89</v>
      </c>
      <c r="J921" s="82">
        <v>2.0499999999999998</v>
      </c>
      <c r="L921" s="83">
        <v>29.68</v>
      </c>
      <c r="M921" s="83">
        <v>27.37</v>
      </c>
      <c r="N921" s="91">
        <f t="shared" si="48"/>
        <v>9.8837209302325535E-2</v>
      </c>
      <c r="O921" s="91">
        <f t="shared" si="48"/>
        <v>8.4656084656084624E-2</v>
      </c>
      <c r="P921" s="85">
        <v>4.87</v>
      </c>
      <c r="Q921" s="92">
        <f t="shared" si="49"/>
        <v>3.0029176470588252</v>
      </c>
      <c r="R921" s="92">
        <f t="shared" si="49"/>
        <v>3.2330812500000015</v>
      </c>
      <c r="T921" s="87">
        <v>34995.402340000001</v>
      </c>
      <c r="V921" s="93">
        <f t="shared" si="50"/>
        <v>0.10002185684823713</v>
      </c>
      <c r="X921" s="89">
        <v>1.2</v>
      </c>
      <c r="Y921" s="89">
        <v>31813.37</v>
      </c>
      <c r="Z921" s="89">
        <v>20200206</v>
      </c>
    </row>
    <row r="922" spans="1:26" x14ac:dyDescent="0.25">
      <c r="A922" s="79" t="s">
        <v>6330</v>
      </c>
      <c r="B922" s="79" t="s">
        <v>6331</v>
      </c>
      <c r="C922" s="80" t="s">
        <v>9613</v>
      </c>
      <c r="D922" s="80" t="s">
        <v>9634</v>
      </c>
      <c r="E922" s="80" t="s">
        <v>9676</v>
      </c>
      <c r="F922" s="80">
        <v>12</v>
      </c>
      <c r="G922" s="81">
        <v>5281.56</v>
      </c>
      <c r="H922" s="82">
        <v>5.61</v>
      </c>
      <c r="I922" s="82">
        <v>5.99</v>
      </c>
      <c r="J922" s="82">
        <v>6.29</v>
      </c>
      <c r="K922" s="83">
        <v>20.32</v>
      </c>
      <c r="L922" s="83">
        <v>18.89</v>
      </c>
      <c r="M922" s="83">
        <v>18</v>
      </c>
      <c r="N922" s="91">
        <f t="shared" ref="N922:O972" si="51">(I922-H922)/ABS(H922)</f>
        <v>6.7736185383244191E-2</v>
      </c>
      <c r="O922" s="91">
        <f t="shared" si="51"/>
        <v>5.0083472454090117E-2</v>
      </c>
      <c r="P922" s="85">
        <v>4.59</v>
      </c>
      <c r="Q922" s="92">
        <f t="shared" ref="Q922:R972" si="52">L922/(N922*100)</f>
        <v>2.7887605263157904</v>
      </c>
      <c r="R922" s="92">
        <f t="shared" si="52"/>
        <v>3.5940000000000021</v>
      </c>
      <c r="S922" s="86">
        <v>14.85</v>
      </c>
      <c r="T922" s="87">
        <v>601.29199000000006</v>
      </c>
      <c r="U922" s="88">
        <v>13.8</v>
      </c>
      <c r="V922" s="93">
        <f t="shared" si="50"/>
        <v>9.1571189979123224E-2</v>
      </c>
      <c r="W922" s="89">
        <v>0.69</v>
      </c>
      <c r="X922" s="89">
        <v>3.78</v>
      </c>
      <c r="Y922" s="89">
        <v>550.85</v>
      </c>
      <c r="Z922" s="89">
        <v>20200219</v>
      </c>
    </row>
    <row r="923" spans="1:26" x14ac:dyDescent="0.25">
      <c r="A923" s="79" t="s">
        <v>6332</v>
      </c>
      <c r="B923" s="79" t="s">
        <v>6333</v>
      </c>
      <c r="C923" s="80" t="s">
        <v>9619</v>
      </c>
      <c r="D923" s="80" t="s">
        <v>178</v>
      </c>
      <c r="E923" s="80" t="s">
        <v>9824</v>
      </c>
      <c r="F923" s="80">
        <v>12</v>
      </c>
      <c r="G923" s="81">
        <v>4378.41</v>
      </c>
      <c r="H923" s="82">
        <v>5.87</v>
      </c>
      <c r="I923" s="82">
        <v>5.63</v>
      </c>
      <c r="J923" s="82">
        <v>6.09</v>
      </c>
      <c r="K923" s="83">
        <v>19.36</v>
      </c>
      <c r="L923" s="83">
        <v>19.690000000000001</v>
      </c>
      <c r="M923" s="83">
        <v>18.22</v>
      </c>
      <c r="N923" s="91">
        <f t="shared" si="51"/>
        <v>-4.0885860306643991E-2</v>
      </c>
      <c r="O923" s="91">
        <f t="shared" si="51"/>
        <v>8.1705150976909405E-2</v>
      </c>
      <c r="P923" s="85">
        <v>1.64</v>
      </c>
      <c r="Q923" s="92">
        <f t="shared" si="52"/>
        <v>-4.8158458333333289</v>
      </c>
      <c r="R923" s="92">
        <f t="shared" si="52"/>
        <v>2.2299695652173916</v>
      </c>
      <c r="S923" s="86">
        <v>31.05</v>
      </c>
      <c r="T923" s="87">
        <v>4064.1559999999999</v>
      </c>
      <c r="U923" s="88">
        <v>8.68</v>
      </c>
      <c r="V923" s="93">
        <f t="shared" si="50"/>
        <v>-5.0002693055344683E-3</v>
      </c>
      <c r="W923" s="89">
        <v>-9.93</v>
      </c>
      <c r="X923" s="89">
        <v>0.67</v>
      </c>
      <c r="Y923" s="89">
        <v>4084.58</v>
      </c>
      <c r="Z923" s="89">
        <v>20200422</v>
      </c>
    </row>
    <row r="924" spans="1:26" x14ac:dyDescent="0.25">
      <c r="A924" s="79" t="s">
        <v>3085</v>
      </c>
      <c r="B924" s="79" t="s">
        <v>6336</v>
      </c>
      <c r="C924" s="80" t="s">
        <v>9619</v>
      </c>
      <c r="D924" s="80" t="s">
        <v>9611</v>
      </c>
      <c r="E924" s="80" t="s">
        <v>9800</v>
      </c>
      <c r="F924" s="80">
        <v>12</v>
      </c>
      <c r="G924" s="81">
        <v>10044.39</v>
      </c>
      <c r="H924" s="82">
        <v>1.76</v>
      </c>
      <c r="I924" s="82">
        <v>2.35</v>
      </c>
      <c r="J924" s="82">
        <v>2.9</v>
      </c>
      <c r="K924" s="83">
        <v>32.270000000000003</v>
      </c>
      <c r="L924" s="83">
        <v>21.01</v>
      </c>
      <c r="M924" s="83">
        <v>17.02</v>
      </c>
      <c r="N924" s="91">
        <f t="shared" si="51"/>
        <v>0.33522727272727276</v>
      </c>
      <c r="O924" s="91">
        <f t="shared" si="51"/>
        <v>0.23404255319148928</v>
      </c>
      <c r="P924" s="85">
        <v>1.76</v>
      </c>
      <c r="Q924" s="92">
        <f t="shared" si="52"/>
        <v>0.62673898305084752</v>
      </c>
      <c r="R924" s="92">
        <f t="shared" si="52"/>
        <v>0.7272181818181821</v>
      </c>
      <c r="T924" s="87">
        <v>7292.6601499999997</v>
      </c>
      <c r="U924" s="88">
        <v>12.78</v>
      </c>
      <c r="V924" s="93">
        <f t="shared" si="50"/>
        <v>0.26367356610639398</v>
      </c>
      <c r="W924" s="89">
        <v>-18.52</v>
      </c>
      <c r="X924" s="89">
        <v>0</v>
      </c>
      <c r="Y924" s="89">
        <v>5771</v>
      </c>
      <c r="Z924" s="89">
        <v>20200226</v>
      </c>
    </row>
    <row r="925" spans="1:26" x14ac:dyDescent="0.25">
      <c r="A925" s="79" t="s">
        <v>6341</v>
      </c>
      <c r="B925" s="79" t="s">
        <v>6342</v>
      </c>
      <c r="C925" s="80" t="s">
        <v>9613</v>
      </c>
      <c r="D925" s="80" t="s">
        <v>178</v>
      </c>
      <c r="E925" s="80" t="s">
        <v>9618</v>
      </c>
      <c r="F925" s="80">
        <v>12</v>
      </c>
      <c r="G925" s="81">
        <v>5093.84</v>
      </c>
      <c r="H925" s="82">
        <v>0.17</v>
      </c>
      <c r="I925" s="82">
        <v>0.41</v>
      </c>
      <c r="J925" s="82">
        <v>0.65</v>
      </c>
      <c r="K925" s="83">
        <v>44.21</v>
      </c>
      <c r="L925" s="83">
        <v>20.61</v>
      </c>
      <c r="M925" s="83">
        <v>12.92</v>
      </c>
      <c r="N925" s="91">
        <f t="shared" si="51"/>
        <v>1.4117647058823526</v>
      </c>
      <c r="O925" s="91">
        <f t="shared" si="51"/>
        <v>0.58536585365853677</v>
      </c>
      <c r="Q925" s="92">
        <f t="shared" si="52"/>
        <v>0.14598750000000005</v>
      </c>
      <c r="R925" s="92">
        <f t="shared" si="52"/>
        <v>0.22071666666666662</v>
      </c>
      <c r="S925" s="86">
        <v>3.45</v>
      </c>
      <c r="T925" s="87">
        <v>10963.19628</v>
      </c>
      <c r="U925" s="88">
        <v>-2.65</v>
      </c>
      <c r="V925" s="93">
        <f t="shared" si="50"/>
        <v>0.10790163165734601</v>
      </c>
      <c r="W925" s="89">
        <v>-12.5</v>
      </c>
      <c r="X925" s="89">
        <v>0.48</v>
      </c>
      <c r="Y925" s="89">
        <v>9895.4599999999991</v>
      </c>
      <c r="Z925" s="89">
        <v>20200311</v>
      </c>
    </row>
    <row r="926" spans="1:26" x14ac:dyDescent="0.25">
      <c r="A926" s="79" t="s">
        <v>6348</v>
      </c>
      <c r="B926" s="79" t="s">
        <v>6349</v>
      </c>
      <c r="C926" s="80" t="s">
        <v>9619</v>
      </c>
      <c r="D926" s="80" t="s">
        <v>9643</v>
      </c>
      <c r="E926" s="80" t="s">
        <v>9768</v>
      </c>
      <c r="F926" s="80">
        <v>1</v>
      </c>
      <c r="G926" s="81">
        <v>32100.53</v>
      </c>
      <c r="H926" s="82">
        <v>4.96</v>
      </c>
      <c r="I926" s="82">
        <v>5.75</v>
      </c>
      <c r="J926" s="82">
        <v>6.8</v>
      </c>
      <c r="K926" s="83">
        <v>54.63</v>
      </c>
      <c r="L926" s="83">
        <v>42.86</v>
      </c>
      <c r="M926" s="83">
        <v>36.26</v>
      </c>
      <c r="N926" s="91">
        <f t="shared" si="51"/>
        <v>0.15927419354838709</v>
      </c>
      <c r="O926" s="91">
        <f t="shared" si="51"/>
        <v>0.18260869565217389</v>
      </c>
      <c r="P926" s="85">
        <v>2.27</v>
      </c>
      <c r="Q926" s="92">
        <f t="shared" si="52"/>
        <v>2.6909569620253162</v>
      </c>
      <c r="R926" s="92">
        <f t="shared" si="52"/>
        <v>1.9856666666666669</v>
      </c>
      <c r="S926" s="86">
        <v>39.71</v>
      </c>
      <c r="T926" s="87">
        <v>4541.7831999999999</v>
      </c>
      <c r="U926" s="88">
        <v>16.48</v>
      </c>
      <c r="V926" s="93">
        <f t="shared" si="50"/>
        <v>0.38118650253016728</v>
      </c>
      <c r="W926" s="89">
        <v>3.23</v>
      </c>
      <c r="X926" s="89">
        <v>0</v>
      </c>
      <c r="Y926" s="89">
        <v>3288.32</v>
      </c>
      <c r="Z926" s="89">
        <v>20200325</v>
      </c>
    </row>
    <row r="927" spans="1:26" x14ac:dyDescent="0.25">
      <c r="A927" s="79" t="s">
        <v>6352</v>
      </c>
      <c r="B927" s="79" t="s">
        <v>6353</v>
      </c>
      <c r="C927" s="80" t="s">
        <v>9613</v>
      </c>
      <c r="D927" s="80" t="s">
        <v>178</v>
      </c>
      <c r="E927" s="80" t="s">
        <v>9618</v>
      </c>
      <c r="F927" s="80">
        <v>12</v>
      </c>
      <c r="G927" s="81">
        <v>29060.97</v>
      </c>
      <c r="H927" s="82">
        <v>4.4000000000000004</v>
      </c>
      <c r="I927" s="82">
        <v>4.55</v>
      </c>
      <c r="J927" s="82">
        <v>5.45</v>
      </c>
      <c r="K927" s="83">
        <v>12.9</v>
      </c>
      <c r="L927" s="83">
        <v>12.13</v>
      </c>
      <c r="M927" s="83">
        <v>10.14</v>
      </c>
      <c r="N927" s="91">
        <f t="shared" si="51"/>
        <v>3.409090909090897E-2</v>
      </c>
      <c r="O927" s="91">
        <f t="shared" si="51"/>
        <v>0.19780219780219788</v>
      </c>
      <c r="P927" s="85">
        <v>1.41</v>
      </c>
      <c r="Q927" s="92">
        <f t="shared" si="52"/>
        <v>3.558133333333346</v>
      </c>
      <c r="R927" s="92">
        <f t="shared" si="52"/>
        <v>0.51263333333333316</v>
      </c>
      <c r="S927" s="86">
        <v>23.31</v>
      </c>
      <c r="T927" s="87">
        <v>23207.666010000001</v>
      </c>
      <c r="U927" s="88">
        <v>3.55</v>
      </c>
      <c r="V927" s="93">
        <f t="shared" si="50"/>
        <v>3.4763064472980242E-2</v>
      </c>
      <c r="W927" s="89">
        <v>-11.71</v>
      </c>
      <c r="X927" s="89">
        <v>1.3</v>
      </c>
      <c r="Y927" s="89">
        <v>22428</v>
      </c>
      <c r="Z927" s="89">
        <v>20200423</v>
      </c>
    </row>
    <row r="928" spans="1:26" x14ac:dyDescent="0.25">
      <c r="A928" s="79" t="s">
        <v>6356</v>
      </c>
      <c r="B928" s="79" t="s">
        <v>6357</v>
      </c>
      <c r="C928" s="80" t="s">
        <v>9617</v>
      </c>
      <c r="D928" s="80" t="s">
        <v>9643</v>
      </c>
      <c r="E928" s="80" t="s">
        <v>9768</v>
      </c>
      <c r="F928" s="80">
        <v>12</v>
      </c>
      <c r="G928" s="81">
        <v>221328.23</v>
      </c>
      <c r="H928" s="82">
        <v>3.16</v>
      </c>
      <c r="I928" s="82">
        <v>3.59</v>
      </c>
      <c r="J928" s="82">
        <v>4.04</v>
      </c>
      <c r="L928" s="83">
        <v>24.43</v>
      </c>
      <c r="M928" s="83">
        <v>21.68</v>
      </c>
      <c r="N928" s="91">
        <f t="shared" si="51"/>
        <v>0.1360759493670885</v>
      </c>
      <c r="O928" s="91">
        <f t="shared" si="51"/>
        <v>0.12534818941504183</v>
      </c>
      <c r="P928" s="85">
        <v>3.05</v>
      </c>
      <c r="Q928" s="92">
        <f t="shared" si="52"/>
        <v>1.7953209302325597</v>
      </c>
      <c r="R928" s="92">
        <f t="shared" si="52"/>
        <v>1.7295822222222217</v>
      </c>
      <c r="T928" s="87">
        <v>65524</v>
      </c>
      <c r="V928" s="93">
        <f t="shared" si="50"/>
        <v>8.9935479492432469E-2</v>
      </c>
      <c r="X928" s="89">
        <v>0.81</v>
      </c>
      <c r="Y928" s="89">
        <v>60117.32</v>
      </c>
    </row>
    <row r="929" spans="1:26" x14ac:dyDescent="0.25">
      <c r="A929" s="79" t="s">
        <v>6358</v>
      </c>
      <c r="B929" s="79" t="s">
        <v>6359</v>
      </c>
      <c r="C929" s="80" t="s">
        <v>9613</v>
      </c>
      <c r="D929" s="80" t="s">
        <v>9643</v>
      </c>
      <c r="E929" s="80" t="s">
        <v>9759</v>
      </c>
      <c r="F929" s="80">
        <v>12</v>
      </c>
      <c r="G929" s="81">
        <v>51120.51</v>
      </c>
      <c r="H929" s="82">
        <v>3.15</v>
      </c>
      <c r="I929" s="82">
        <v>3.01</v>
      </c>
      <c r="J929" s="82">
        <v>3.48</v>
      </c>
      <c r="K929" s="83">
        <v>20.420000000000002</v>
      </c>
      <c r="L929" s="83">
        <v>22.14</v>
      </c>
      <c r="M929" s="83">
        <v>19.11</v>
      </c>
      <c r="N929" s="91">
        <f t="shared" si="51"/>
        <v>-4.4444444444444488E-2</v>
      </c>
      <c r="O929" s="91">
        <f t="shared" si="51"/>
        <v>0.15614617940199343</v>
      </c>
      <c r="P929" s="85">
        <v>9.84</v>
      </c>
      <c r="Q929" s="92">
        <f t="shared" si="52"/>
        <v>-4.9814999999999952</v>
      </c>
      <c r="R929" s="92">
        <f t="shared" si="52"/>
        <v>1.2238531914893611</v>
      </c>
      <c r="S929" s="86">
        <v>38.6</v>
      </c>
      <c r="T929" s="87">
        <v>13036.273429999999</v>
      </c>
      <c r="U929" s="88">
        <v>3.54</v>
      </c>
      <c r="V929" s="93">
        <f t="shared" si="50"/>
        <v>-5.1148305553533786E-2</v>
      </c>
      <c r="W929" s="89">
        <v>11.39</v>
      </c>
      <c r="X929" s="89">
        <v>4.63</v>
      </c>
      <c r="Y929" s="89">
        <v>13739</v>
      </c>
      <c r="Z929" s="89">
        <v>20200415</v>
      </c>
    </row>
    <row r="930" spans="1:26" x14ac:dyDescent="0.25">
      <c r="A930" s="79" t="s">
        <v>6360</v>
      </c>
      <c r="B930" s="79" t="s">
        <v>6361</v>
      </c>
      <c r="C930" s="80" t="s">
        <v>9613</v>
      </c>
      <c r="D930" s="80" t="s">
        <v>9630</v>
      </c>
      <c r="E930" s="80" t="s">
        <v>9690</v>
      </c>
      <c r="F930" s="80">
        <v>5</v>
      </c>
      <c r="G930" s="81">
        <v>13403.95</v>
      </c>
      <c r="H930" s="82">
        <v>3.21</v>
      </c>
      <c r="I930" s="82">
        <v>3.52</v>
      </c>
      <c r="J930" s="82">
        <v>3.7</v>
      </c>
      <c r="K930" s="83">
        <v>26.75</v>
      </c>
      <c r="L930" s="83">
        <v>26.1</v>
      </c>
      <c r="M930" s="83">
        <v>24.76</v>
      </c>
      <c r="N930" s="91">
        <f t="shared" si="51"/>
        <v>9.6573208722741458E-2</v>
      </c>
      <c r="O930" s="91">
        <f t="shared" si="51"/>
        <v>5.1136363636363681E-2</v>
      </c>
      <c r="P930" s="85">
        <v>2.96</v>
      </c>
      <c r="Q930" s="92">
        <f t="shared" si="52"/>
        <v>2.7026129032258055</v>
      </c>
      <c r="R930" s="92">
        <f t="shared" si="52"/>
        <v>4.8419555555555522</v>
      </c>
      <c r="S930" s="86">
        <v>869.3</v>
      </c>
      <c r="T930" s="87">
        <v>4094.8830499999999</v>
      </c>
      <c r="U930" s="88">
        <v>9.44</v>
      </c>
      <c r="V930" s="93">
        <f t="shared" si="50"/>
        <v>9.0079342473046692E-2</v>
      </c>
      <c r="W930" s="89">
        <v>11.76</v>
      </c>
      <c r="X930" s="89">
        <v>1</v>
      </c>
      <c r="Y930" s="89">
        <v>3756.5</v>
      </c>
      <c r="Z930" s="89">
        <v>20200407</v>
      </c>
    </row>
    <row r="931" spans="1:26" x14ac:dyDescent="0.25">
      <c r="A931" s="79" t="s">
        <v>6366</v>
      </c>
      <c r="B931" s="79" t="s">
        <v>6367</v>
      </c>
      <c r="C931" s="80" t="s">
        <v>9613</v>
      </c>
      <c r="D931" s="80" t="s">
        <v>16</v>
      </c>
      <c r="E931" s="80" t="s">
        <v>9659</v>
      </c>
      <c r="F931" s="80">
        <v>12</v>
      </c>
      <c r="G931" s="81">
        <v>26279.439999999999</v>
      </c>
      <c r="H931" s="82">
        <v>9.9499999999999993</v>
      </c>
      <c r="I931" s="82">
        <v>11.33</v>
      </c>
      <c r="J931" s="82">
        <v>12.49</v>
      </c>
      <c r="K931" s="83">
        <v>8.23</v>
      </c>
      <c r="L931" s="83">
        <v>6.96</v>
      </c>
      <c r="M931" s="83">
        <v>6.31</v>
      </c>
      <c r="N931" s="91">
        <f t="shared" si="51"/>
        <v>0.1386934673366835</v>
      </c>
      <c r="O931" s="91">
        <f t="shared" si="51"/>
        <v>0.10238305383936452</v>
      </c>
      <c r="P931" s="85">
        <v>0.83</v>
      </c>
      <c r="Q931" s="92">
        <f t="shared" si="52"/>
        <v>0.50182608695652142</v>
      </c>
      <c r="R931" s="92">
        <f t="shared" si="52"/>
        <v>0.6163129310344827</v>
      </c>
      <c r="S931" s="86">
        <v>36.950000000000003</v>
      </c>
      <c r="T931" s="87">
        <v>35191.34375</v>
      </c>
      <c r="U931" s="88">
        <v>1.46</v>
      </c>
      <c r="V931" s="93">
        <f t="shared" si="50"/>
        <v>1.337126011460823E-2</v>
      </c>
      <c r="W931" s="89">
        <v>-15.49</v>
      </c>
      <c r="X931" s="89">
        <v>5.33</v>
      </c>
      <c r="Y931" s="89">
        <v>34727</v>
      </c>
      <c r="Z931" s="89">
        <v>20200424</v>
      </c>
    </row>
    <row r="932" spans="1:26" x14ac:dyDescent="0.25">
      <c r="A932" s="79" t="s">
        <v>6368</v>
      </c>
      <c r="B932" s="79" t="s">
        <v>6369</v>
      </c>
      <c r="C932" s="80" t="s">
        <v>9619</v>
      </c>
      <c r="D932" s="80" t="s">
        <v>9611</v>
      </c>
      <c r="E932" s="80" t="s">
        <v>9664</v>
      </c>
      <c r="F932" s="80">
        <v>12</v>
      </c>
      <c r="G932" s="81">
        <v>14277.45</v>
      </c>
      <c r="H932" s="82">
        <v>-3.42</v>
      </c>
      <c r="I932" s="82">
        <v>-2.0099999999999998</v>
      </c>
      <c r="J932" s="82">
        <v>-0.66</v>
      </c>
      <c r="N932" s="91">
        <f t="shared" si="51"/>
        <v>0.41228070175438603</v>
      </c>
      <c r="O932" s="91">
        <f t="shared" si="51"/>
        <v>0.67164179104477606</v>
      </c>
      <c r="Q932" s="92">
        <f t="shared" si="52"/>
        <v>0</v>
      </c>
      <c r="R932" s="92">
        <f t="shared" si="52"/>
        <v>0</v>
      </c>
      <c r="T932" s="87">
        <v>4600.6767499999996</v>
      </c>
      <c r="V932" s="93">
        <f t="shared" si="50"/>
        <v>1.1332811297307823</v>
      </c>
      <c r="W932" s="89">
        <v>42.25</v>
      </c>
      <c r="X932" s="89">
        <v>0</v>
      </c>
      <c r="Y932" s="89">
        <v>2156.62</v>
      </c>
      <c r="Z932" s="89">
        <v>20200211</v>
      </c>
    </row>
    <row r="933" spans="1:26" x14ac:dyDescent="0.25">
      <c r="A933" s="79" t="s">
        <v>6370</v>
      </c>
      <c r="B933" s="79" t="s">
        <v>6371</v>
      </c>
      <c r="C933" s="80" t="s">
        <v>9613</v>
      </c>
      <c r="D933" s="80" t="s">
        <v>9634</v>
      </c>
      <c r="E933" s="80" t="s">
        <v>9683</v>
      </c>
      <c r="F933" s="80">
        <v>12</v>
      </c>
      <c r="G933" s="81">
        <v>51444.7</v>
      </c>
      <c r="H933" s="82">
        <v>0.39</v>
      </c>
      <c r="I933" s="82">
        <v>0.37</v>
      </c>
      <c r="J933" s="82">
        <v>0.41</v>
      </c>
      <c r="K933" s="83">
        <v>5.96</v>
      </c>
      <c r="L933" s="83">
        <v>7.82</v>
      </c>
      <c r="M933" s="83">
        <v>7.12</v>
      </c>
      <c r="N933" s="91">
        <f t="shared" si="51"/>
        <v>-5.1282051282051329E-2</v>
      </c>
      <c r="O933" s="91">
        <f t="shared" si="51"/>
        <v>0.10810810810810806</v>
      </c>
      <c r="Q933" s="92">
        <f t="shared" si="52"/>
        <v>-1.5248999999999986</v>
      </c>
      <c r="R933" s="92">
        <f t="shared" si="52"/>
        <v>0.65860000000000041</v>
      </c>
      <c r="S933" s="86">
        <v>15.86</v>
      </c>
      <c r="T933" s="87">
        <v>22775.925780000001</v>
      </c>
      <c r="V933" s="93">
        <f t="shared" si="50"/>
        <v>-8.8700149923237839E-2</v>
      </c>
      <c r="X933" s="89">
        <v>3.81</v>
      </c>
      <c r="Y933" s="89">
        <v>24992.79</v>
      </c>
      <c r="Z933" s="89">
        <v>20200219</v>
      </c>
    </row>
    <row r="934" spans="1:26" x14ac:dyDescent="0.25">
      <c r="A934" s="79" t="s">
        <v>6374</v>
      </c>
      <c r="B934" s="79" t="s">
        <v>6375</v>
      </c>
      <c r="C934" s="80" t="s">
        <v>9613</v>
      </c>
      <c r="D934" s="80" t="s">
        <v>9643</v>
      </c>
      <c r="E934" s="80" t="s">
        <v>9752</v>
      </c>
      <c r="F934" s="80">
        <v>12</v>
      </c>
      <c r="G934" s="81">
        <v>14660.88</v>
      </c>
      <c r="H934" s="82">
        <v>0.05</v>
      </c>
      <c r="I934" s="82">
        <v>0.45</v>
      </c>
      <c r="J934" s="82">
        <v>0.61</v>
      </c>
      <c r="L934" s="83">
        <v>152.44</v>
      </c>
      <c r="M934" s="83">
        <v>112.46</v>
      </c>
      <c r="N934" s="91">
        <f t="shared" si="51"/>
        <v>8</v>
      </c>
      <c r="O934" s="91">
        <f t="shared" si="51"/>
        <v>0.35555555555555551</v>
      </c>
      <c r="Q934" s="92">
        <f t="shared" si="52"/>
        <v>0.19055</v>
      </c>
      <c r="R934" s="92">
        <f t="shared" si="52"/>
        <v>3.1629375000000004</v>
      </c>
      <c r="S934" s="86">
        <v>4.96</v>
      </c>
      <c r="T934" s="87">
        <v>12523.721670000001</v>
      </c>
      <c r="U934" s="88">
        <v>13.28</v>
      </c>
      <c r="V934" s="93">
        <f t="shared" si="50"/>
        <v>0.16091526261146866</v>
      </c>
      <c r="W934" s="89">
        <v>-10.130000000000001</v>
      </c>
      <c r="X934" s="89">
        <v>0</v>
      </c>
      <c r="Y934" s="89">
        <v>10787.8</v>
      </c>
      <c r="Z934" s="89">
        <v>20200227</v>
      </c>
    </row>
    <row r="935" spans="1:26" x14ac:dyDescent="0.25">
      <c r="A935" s="79" t="s">
        <v>6376</v>
      </c>
      <c r="B935" s="79" t="s">
        <v>6377</v>
      </c>
      <c r="C935" s="80" t="s">
        <v>9617</v>
      </c>
      <c r="D935" s="80" t="s">
        <v>9626</v>
      </c>
      <c r="E935" s="80" t="s">
        <v>9629</v>
      </c>
      <c r="F935" s="80">
        <v>12</v>
      </c>
      <c r="G935" s="81">
        <v>30584.32</v>
      </c>
      <c r="H935" s="82">
        <v>1.3</v>
      </c>
      <c r="I935" s="82">
        <v>1.39</v>
      </c>
      <c r="J935" s="82">
        <v>1.59</v>
      </c>
      <c r="L935" s="83">
        <v>29.55</v>
      </c>
      <c r="M935" s="83">
        <v>25.88</v>
      </c>
      <c r="N935" s="91">
        <f t="shared" si="51"/>
        <v>6.9230769230769124E-2</v>
      </c>
      <c r="O935" s="91">
        <f t="shared" si="51"/>
        <v>0.14388489208633107</v>
      </c>
      <c r="Q935" s="92">
        <f t="shared" si="52"/>
        <v>4.2683333333333398</v>
      </c>
      <c r="R935" s="92">
        <f t="shared" si="52"/>
        <v>1.7986599999999981</v>
      </c>
      <c r="T935" s="87">
        <v>6472.65283</v>
      </c>
      <c r="V935" s="93">
        <f t="shared" si="50"/>
        <v>8.6292616573354353E-2</v>
      </c>
      <c r="X935" s="89">
        <v>0</v>
      </c>
      <c r="Y935" s="89">
        <v>5958.48</v>
      </c>
      <c r="Z935" s="89">
        <v>20200205</v>
      </c>
    </row>
    <row r="936" spans="1:26" x14ac:dyDescent="0.25">
      <c r="A936" s="79" t="s">
        <v>6380</v>
      </c>
      <c r="B936" s="79" t="s">
        <v>6381</v>
      </c>
      <c r="C936" s="80" t="s">
        <v>9613</v>
      </c>
      <c r="D936" s="80" t="s">
        <v>9620</v>
      </c>
      <c r="E936" s="80" t="s">
        <v>9829</v>
      </c>
      <c r="F936" s="80">
        <v>1</v>
      </c>
      <c r="G936" s="81">
        <v>5085.57</v>
      </c>
      <c r="H936" s="82">
        <v>2.72</v>
      </c>
      <c r="I936" s="82">
        <v>2.31</v>
      </c>
      <c r="J936" s="82">
        <v>2.0099999999999998</v>
      </c>
      <c r="K936" s="83">
        <v>4.68</v>
      </c>
      <c r="L936" s="83">
        <v>7.13</v>
      </c>
      <c r="M936" s="83">
        <v>8.19</v>
      </c>
      <c r="N936" s="91">
        <f t="shared" si="51"/>
        <v>-0.15073529411764711</v>
      </c>
      <c r="O936" s="91">
        <f t="shared" si="51"/>
        <v>-0.12987012987012997</v>
      </c>
      <c r="P936" s="85">
        <v>0.95</v>
      </c>
      <c r="Q936" s="92">
        <f t="shared" si="52"/>
        <v>-0.47301463414634132</v>
      </c>
      <c r="R936" s="92">
        <f t="shared" si="52"/>
        <v>-0.63062999999999947</v>
      </c>
      <c r="S936" s="86">
        <v>17.440000000000001</v>
      </c>
      <c r="T936" s="87">
        <v>24226.97265</v>
      </c>
      <c r="U936" s="88">
        <v>-2.84</v>
      </c>
      <c r="V936" s="93">
        <f t="shared" si="50"/>
        <v>-2.979565696207602E-2</v>
      </c>
      <c r="W936" s="89">
        <v>600</v>
      </c>
      <c r="X936" s="89">
        <v>9.17</v>
      </c>
      <c r="Y936" s="89">
        <v>24971</v>
      </c>
      <c r="Z936" s="89">
        <v>20200225</v>
      </c>
    </row>
    <row r="937" spans="1:26" x14ac:dyDescent="0.25">
      <c r="A937" s="79" t="s">
        <v>6382</v>
      </c>
      <c r="B937" s="79" t="s">
        <v>6383</v>
      </c>
      <c r="C937" s="80" t="s">
        <v>9613</v>
      </c>
      <c r="D937" s="80" t="s">
        <v>9640</v>
      </c>
      <c r="E937" s="80" t="s">
        <v>9649</v>
      </c>
      <c r="F937" s="80">
        <v>12</v>
      </c>
      <c r="G937" s="81">
        <v>327396.19</v>
      </c>
      <c r="H937" s="82">
        <v>7.69</v>
      </c>
      <c r="I937" s="82">
        <v>9.01</v>
      </c>
      <c r="J937" s="82">
        <v>10.67</v>
      </c>
      <c r="K937" s="83">
        <v>41.71</v>
      </c>
      <c r="L937" s="83">
        <v>36.03</v>
      </c>
      <c r="M937" s="83">
        <v>30.41</v>
      </c>
      <c r="N937" s="91">
        <f t="shared" si="51"/>
        <v>0.17165149544863451</v>
      </c>
      <c r="O937" s="91">
        <f t="shared" si="51"/>
        <v>0.18423973362930079</v>
      </c>
      <c r="P937" s="85">
        <v>2.23</v>
      </c>
      <c r="Q937" s="92">
        <f t="shared" si="52"/>
        <v>2.0990204545454558</v>
      </c>
      <c r="R937" s="92">
        <f t="shared" si="52"/>
        <v>1.6505668674698792</v>
      </c>
      <c r="S937" s="86">
        <v>150.46</v>
      </c>
      <c r="T937" s="87">
        <v>19425.789059999999</v>
      </c>
      <c r="U937" s="88">
        <v>14.31</v>
      </c>
      <c r="V937" s="93">
        <f t="shared" si="50"/>
        <v>0.15061239471657875</v>
      </c>
      <c r="W937" s="89">
        <v>4.8099999999999996</v>
      </c>
      <c r="X937" s="89">
        <v>0.49</v>
      </c>
      <c r="Y937" s="89">
        <v>16883</v>
      </c>
      <c r="Z937" s="89">
        <v>20200505</v>
      </c>
    </row>
    <row r="938" spans="1:26" x14ac:dyDescent="0.25">
      <c r="A938" s="79" t="s">
        <v>6384</v>
      </c>
      <c r="B938" s="79" t="s">
        <v>6385</v>
      </c>
      <c r="C938" s="80" t="s">
        <v>9613</v>
      </c>
      <c r="D938" s="80" t="s">
        <v>9634</v>
      </c>
      <c r="E938" s="80" t="s">
        <v>9635</v>
      </c>
      <c r="F938" s="80">
        <v>12</v>
      </c>
      <c r="G938" s="81">
        <v>15644.13</v>
      </c>
      <c r="H938" s="82">
        <v>6.5</v>
      </c>
      <c r="I938" s="82">
        <v>6.56</v>
      </c>
      <c r="J938" s="82">
        <v>6.84</v>
      </c>
      <c r="K938" s="83">
        <v>21.56</v>
      </c>
      <c r="L938" s="83">
        <v>20.92</v>
      </c>
      <c r="M938" s="83">
        <v>20.059999999999999</v>
      </c>
      <c r="N938" s="91">
        <f t="shared" si="51"/>
        <v>9.2307692307691709E-3</v>
      </c>
      <c r="O938" s="91">
        <f t="shared" si="51"/>
        <v>4.2682926829268331E-2</v>
      </c>
      <c r="P938" s="85">
        <v>5.36</v>
      </c>
      <c r="Q938" s="92">
        <f t="shared" si="52"/>
        <v>22.66333333333348</v>
      </c>
      <c r="R938" s="92">
        <f t="shared" si="52"/>
        <v>4.6997714285714238</v>
      </c>
      <c r="S938" s="86">
        <v>5.28</v>
      </c>
      <c r="T938" s="87">
        <v>1702.8349599999999</v>
      </c>
      <c r="U938" s="88">
        <v>13.44</v>
      </c>
      <c r="V938" s="93">
        <f t="shared" si="50"/>
        <v>3.7668620735883736E-2</v>
      </c>
      <c r="W938" s="89">
        <v>3.07</v>
      </c>
      <c r="X938" s="89">
        <v>2.92</v>
      </c>
      <c r="Y938" s="89">
        <v>1641.02</v>
      </c>
      <c r="Z938" s="89">
        <v>20200506</v>
      </c>
    </row>
    <row r="939" spans="1:26" x14ac:dyDescent="0.25">
      <c r="A939" s="79" t="s">
        <v>6386</v>
      </c>
      <c r="B939" s="79" t="s">
        <v>6387</v>
      </c>
      <c r="C939" s="80" t="s">
        <v>9613</v>
      </c>
      <c r="D939" s="80" t="s">
        <v>9634</v>
      </c>
      <c r="E939" s="80" t="s">
        <v>9642</v>
      </c>
      <c r="F939" s="80">
        <v>12</v>
      </c>
      <c r="G939" s="81">
        <v>3226.5</v>
      </c>
      <c r="H939" s="82">
        <v>3.54</v>
      </c>
      <c r="I939" s="82">
        <v>3.6</v>
      </c>
      <c r="J939" s="82">
        <v>3.65</v>
      </c>
      <c r="K939" s="83">
        <v>6.24</v>
      </c>
      <c r="L939" s="83">
        <v>6.35</v>
      </c>
      <c r="M939" s="83">
        <v>6.25</v>
      </c>
      <c r="N939" s="91">
        <f t="shared" si="51"/>
        <v>1.6949152542372895E-2</v>
      </c>
      <c r="O939" s="91">
        <f t="shared" si="51"/>
        <v>1.388888888888884E-2</v>
      </c>
      <c r="P939" s="85">
        <v>4.67</v>
      </c>
      <c r="Q939" s="92">
        <f t="shared" si="52"/>
        <v>3.7464999999999966</v>
      </c>
      <c r="R939" s="92">
        <f t="shared" si="52"/>
        <v>4.500000000000016</v>
      </c>
      <c r="S939" s="86">
        <v>2.69</v>
      </c>
      <c r="T939" s="87">
        <v>850.67498000000001</v>
      </c>
      <c r="U939" s="88">
        <v>-6.23</v>
      </c>
      <c r="V939" s="93">
        <f t="shared" si="50"/>
        <v>-0.11420317592544386</v>
      </c>
      <c r="W939" s="89">
        <v>0</v>
      </c>
      <c r="X939" s="89">
        <v>13.14</v>
      </c>
      <c r="Y939" s="89">
        <v>960.35</v>
      </c>
      <c r="Z939" s="89">
        <v>20200206</v>
      </c>
    </row>
    <row r="940" spans="1:26" x14ac:dyDescent="0.25">
      <c r="A940" s="79" t="s">
        <v>6392</v>
      </c>
      <c r="B940" s="79" t="s">
        <v>6393</v>
      </c>
      <c r="C940" s="80" t="s">
        <v>9617</v>
      </c>
      <c r="D940" s="80" t="s">
        <v>9620</v>
      </c>
      <c r="E940" s="80" t="s">
        <v>9745</v>
      </c>
      <c r="F940" s="80">
        <v>3</v>
      </c>
      <c r="G940" s="81">
        <v>3737.61</v>
      </c>
      <c r="H940" s="82">
        <v>0.65</v>
      </c>
      <c r="I940" s="82">
        <v>0.47</v>
      </c>
      <c r="J940" s="82">
        <v>0.46</v>
      </c>
      <c r="L940" s="83">
        <v>9.7899999999999991</v>
      </c>
      <c r="M940" s="83">
        <v>10</v>
      </c>
      <c r="N940" s="91">
        <f t="shared" si="51"/>
        <v>-0.27692307692307699</v>
      </c>
      <c r="O940" s="91">
        <f t="shared" si="51"/>
        <v>-2.1276595744680753E-2</v>
      </c>
      <c r="Q940" s="92">
        <f t="shared" si="52"/>
        <v>-0.35352777777777766</v>
      </c>
      <c r="R940" s="92">
        <f t="shared" si="52"/>
        <v>-4.7000000000000215</v>
      </c>
      <c r="T940" s="87">
        <v>13312.839840000001</v>
      </c>
      <c r="V940" s="93">
        <f t="shared" si="50"/>
        <v>-1.4902810664898599E-2</v>
      </c>
      <c r="X940" s="89">
        <v>3.78</v>
      </c>
      <c r="Y940" s="89">
        <v>13514.24</v>
      </c>
    </row>
    <row r="941" spans="1:26" x14ac:dyDescent="0.25">
      <c r="A941" s="79" t="s">
        <v>6394</v>
      </c>
      <c r="B941" s="79" t="s">
        <v>6395</v>
      </c>
      <c r="C941" s="80" t="s">
        <v>9613</v>
      </c>
      <c r="D941" s="80" t="s">
        <v>9640</v>
      </c>
      <c r="E941" s="80" t="s">
        <v>9833</v>
      </c>
      <c r="F941" s="80">
        <v>12</v>
      </c>
      <c r="G941" s="81">
        <v>5453.94</v>
      </c>
      <c r="H941" s="82">
        <v>7.41</v>
      </c>
      <c r="I941" s="82">
        <v>7.55</v>
      </c>
      <c r="J941" s="82">
        <v>8.2799999999999994</v>
      </c>
      <c r="K941" s="83">
        <v>12.32</v>
      </c>
      <c r="L941" s="83">
        <v>12.25</v>
      </c>
      <c r="M941" s="83">
        <v>11.17</v>
      </c>
      <c r="N941" s="91">
        <f t="shared" si="51"/>
        <v>1.8893387314439902E-2</v>
      </c>
      <c r="O941" s="91">
        <f t="shared" si="51"/>
        <v>9.6688741721854252E-2</v>
      </c>
      <c r="P941" s="85">
        <v>1.94</v>
      </c>
      <c r="Q941" s="92">
        <f t="shared" si="52"/>
        <v>6.4837500000000148</v>
      </c>
      <c r="R941" s="92">
        <f t="shared" si="52"/>
        <v>1.1552534246575348</v>
      </c>
      <c r="S941" s="86">
        <v>16.7</v>
      </c>
      <c r="T941" s="87">
        <v>20688.402340000001</v>
      </c>
      <c r="U941" s="88">
        <v>2.4900000000000002</v>
      </c>
      <c r="V941" s="93">
        <f t="shared" si="50"/>
        <v>-8.3925352889016435E-3</v>
      </c>
      <c r="W941" s="89">
        <v>5.39</v>
      </c>
      <c r="X941" s="89">
        <v>2.36</v>
      </c>
      <c r="Y941" s="89">
        <v>20863.5</v>
      </c>
      <c r="Z941" s="89">
        <v>20200416</v>
      </c>
    </row>
    <row r="942" spans="1:26" x14ac:dyDescent="0.25">
      <c r="A942" s="79" t="s">
        <v>6396</v>
      </c>
      <c r="B942" s="79" t="s">
        <v>6397</v>
      </c>
      <c r="C942" s="80" t="s">
        <v>9619</v>
      </c>
      <c r="D942" s="80" t="s">
        <v>9611</v>
      </c>
      <c r="E942" s="80" t="s">
        <v>9637</v>
      </c>
      <c r="F942" s="80">
        <v>12</v>
      </c>
      <c r="G942" s="81">
        <v>5573.43</v>
      </c>
      <c r="H942" s="82">
        <v>1.64</v>
      </c>
      <c r="I942" s="82">
        <v>1.54</v>
      </c>
      <c r="J942" s="82">
        <v>1.82</v>
      </c>
      <c r="K942" s="83">
        <v>48.46</v>
      </c>
      <c r="L942" s="83">
        <v>56.51</v>
      </c>
      <c r="M942" s="83">
        <v>47.83</v>
      </c>
      <c r="N942" s="91">
        <f t="shared" si="51"/>
        <v>-6.0975609756097483E-2</v>
      </c>
      <c r="O942" s="91">
        <f t="shared" si="51"/>
        <v>0.18181818181818182</v>
      </c>
      <c r="Q942" s="92">
        <f t="shared" si="52"/>
        <v>-9.2676400000000125</v>
      </c>
      <c r="R942" s="92">
        <f t="shared" si="52"/>
        <v>2.6306499999999997</v>
      </c>
      <c r="S942" s="86">
        <v>63.78</v>
      </c>
      <c r="T942" s="87">
        <v>650.36999000000003</v>
      </c>
      <c r="U942" s="88">
        <v>2.42</v>
      </c>
      <c r="V942" s="93">
        <f t="shared" si="50"/>
        <v>0.16311966163531022</v>
      </c>
      <c r="W942" s="89">
        <v>41.67</v>
      </c>
      <c r="X942" s="89">
        <v>0</v>
      </c>
      <c r="Y942" s="89">
        <v>559.16</v>
      </c>
      <c r="Z942" s="89">
        <v>20200204</v>
      </c>
    </row>
    <row r="943" spans="1:26" x14ac:dyDescent="0.25">
      <c r="A943" s="79" t="s">
        <v>6398</v>
      </c>
      <c r="B943" s="79" t="s">
        <v>6399</v>
      </c>
      <c r="C943" s="80" t="s">
        <v>9619</v>
      </c>
      <c r="D943" s="80" t="s">
        <v>9611</v>
      </c>
      <c r="E943" s="80" t="s">
        <v>9740</v>
      </c>
      <c r="F943" s="80">
        <v>12</v>
      </c>
      <c r="G943" s="81">
        <v>3272.64</v>
      </c>
      <c r="H943" s="82">
        <v>2.42</v>
      </c>
      <c r="I943" s="82">
        <v>2.62</v>
      </c>
      <c r="J943" s="82">
        <v>2.84</v>
      </c>
      <c r="K943" s="83">
        <v>35.18</v>
      </c>
      <c r="L943" s="83">
        <v>31.21</v>
      </c>
      <c r="M943" s="83">
        <v>28.77</v>
      </c>
      <c r="N943" s="91">
        <f t="shared" si="51"/>
        <v>8.2644628099173625E-2</v>
      </c>
      <c r="O943" s="91">
        <f t="shared" si="51"/>
        <v>8.3969465648854866E-2</v>
      </c>
      <c r="P943" s="85">
        <v>3.9</v>
      </c>
      <c r="Q943" s="92">
        <f t="shared" si="52"/>
        <v>3.7764099999999963</v>
      </c>
      <c r="R943" s="92">
        <f t="shared" si="52"/>
        <v>3.4262454545454588</v>
      </c>
      <c r="S943" s="86">
        <v>6.56</v>
      </c>
      <c r="T943" s="87">
        <v>2379.9099099999999</v>
      </c>
      <c r="U943" s="88">
        <v>5.43</v>
      </c>
      <c r="V943" s="93">
        <f t="shared" si="50"/>
        <v>0.21513250040846332</v>
      </c>
      <c r="W943" s="89">
        <v>15</v>
      </c>
      <c r="X943" s="89">
        <v>1.32</v>
      </c>
      <c r="Y943" s="89">
        <v>1958.56</v>
      </c>
      <c r="Z943" s="89">
        <v>20200219</v>
      </c>
    </row>
    <row r="944" spans="1:26" x14ac:dyDescent="0.25">
      <c r="A944" s="79" t="s">
        <v>15920</v>
      </c>
      <c r="B944" s="79" t="s">
        <v>6402</v>
      </c>
      <c r="C944" s="80" t="s">
        <v>9619</v>
      </c>
      <c r="D944" s="80" t="s">
        <v>9643</v>
      </c>
      <c r="E944" s="80" t="s">
        <v>9760</v>
      </c>
      <c r="F944" s="80">
        <v>12</v>
      </c>
      <c r="G944" s="81">
        <v>46255.08</v>
      </c>
      <c r="H944" s="82">
        <v>5.9</v>
      </c>
      <c r="I944" s="82">
        <v>6.56</v>
      </c>
      <c r="J944" s="82">
        <v>7.1</v>
      </c>
      <c r="K944" s="83">
        <v>24.06</v>
      </c>
      <c r="L944" s="83">
        <v>21.58</v>
      </c>
      <c r="M944" s="83">
        <v>19.920000000000002</v>
      </c>
      <c r="N944" s="91">
        <f t="shared" si="51"/>
        <v>0.11186440677966088</v>
      </c>
      <c r="O944" s="91">
        <f t="shared" si="51"/>
        <v>8.2317073170731711E-2</v>
      </c>
      <c r="P944" s="85">
        <v>3.29</v>
      </c>
      <c r="Q944" s="92">
        <f t="shared" si="52"/>
        <v>1.9291212121212145</v>
      </c>
      <c r="R944" s="92">
        <f t="shared" si="52"/>
        <v>2.4199111111111113</v>
      </c>
      <c r="S944" s="86">
        <v>134.91</v>
      </c>
      <c r="T944" s="87">
        <v>22027.761709999999</v>
      </c>
      <c r="U944" s="88">
        <v>12.24</v>
      </c>
      <c r="V944" s="93">
        <f t="shared" si="50"/>
        <v>6.1169751902880765E-2</v>
      </c>
      <c r="W944" s="89">
        <v>-1.34</v>
      </c>
      <c r="X944" s="89">
        <v>1.36</v>
      </c>
      <c r="Y944" s="89">
        <v>20758</v>
      </c>
      <c r="Z944" s="89">
        <v>20200226</v>
      </c>
    </row>
    <row r="945" spans="1:26" x14ac:dyDescent="0.25">
      <c r="A945" s="79" t="s">
        <v>6405</v>
      </c>
      <c r="B945" s="79" t="s">
        <v>6406</v>
      </c>
      <c r="C945" s="80" t="s">
        <v>9613</v>
      </c>
      <c r="D945" s="80" t="s">
        <v>9638</v>
      </c>
      <c r="E945" s="80" t="s">
        <v>9706</v>
      </c>
      <c r="F945" s="80">
        <v>12</v>
      </c>
      <c r="G945" s="81">
        <v>13788.74</v>
      </c>
      <c r="H945" s="82">
        <v>2.2200000000000002</v>
      </c>
      <c r="I945" s="82">
        <v>2.56</v>
      </c>
      <c r="J945" s="82">
        <v>2.83</v>
      </c>
      <c r="K945" s="83">
        <v>18.260000000000002</v>
      </c>
      <c r="L945" s="83">
        <v>18.84</v>
      </c>
      <c r="M945" s="83">
        <v>17.03</v>
      </c>
      <c r="N945" s="91">
        <f t="shared" si="51"/>
        <v>0.15315315315315309</v>
      </c>
      <c r="O945" s="91">
        <f t="shared" si="51"/>
        <v>0.10546875</v>
      </c>
      <c r="P945" s="85">
        <v>1.88</v>
      </c>
      <c r="Q945" s="92">
        <f t="shared" si="52"/>
        <v>1.2301411764705887</v>
      </c>
      <c r="R945" s="92">
        <f t="shared" si="52"/>
        <v>1.6146962962962963</v>
      </c>
      <c r="S945" s="86">
        <v>1500.49</v>
      </c>
      <c r="T945" s="87">
        <v>6928.6269499999999</v>
      </c>
      <c r="U945" s="88">
        <v>0.73</v>
      </c>
      <c r="V945" s="93">
        <f t="shared" si="50"/>
        <v>-0.17111772341189138</v>
      </c>
      <c r="W945" s="89">
        <v>-2.86</v>
      </c>
      <c r="X945" s="89">
        <v>1.1200000000000001</v>
      </c>
      <c r="Y945" s="89">
        <v>8359</v>
      </c>
      <c r="Z945" s="89">
        <v>20200211</v>
      </c>
    </row>
    <row r="946" spans="1:26" x14ac:dyDescent="0.25">
      <c r="A946" s="79" t="s">
        <v>6407</v>
      </c>
      <c r="B946" s="79" t="s">
        <v>6408</v>
      </c>
      <c r="C946" s="80" t="s">
        <v>9619</v>
      </c>
      <c r="D946" s="80" t="s">
        <v>9626</v>
      </c>
      <c r="E946" s="80" t="s">
        <v>9632</v>
      </c>
      <c r="F946" s="80">
        <v>12</v>
      </c>
      <c r="G946" s="81">
        <v>9227.8700000000008</v>
      </c>
      <c r="H946" s="82">
        <v>3.18</v>
      </c>
      <c r="I946" s="82">
        <v>3.52</v>
      </c>
      <c r="J946" s="82">
        <v>4</v>
      </c>
      <c r="K946" s="83">
        <v>55.1</v>
      </c>
      <c r="L946" s="83">
        <v>49.1</v>
      </c>
      <c r="M946" s="83">
        <v>43.22</v>
      </c>
      <c r="N946" s="91">
        <f t="shared" si="51"/>
        <v>0.10691823899371064</v>
      </c>
      <c r="O946" s="91">
        <f t="shared" si="51"/>
        <v>0.13636363636363635</v>
      </c>
      <c r="P946" s="85">
        <v>2.13</v>
      </c>
      <c r="Q946" s="92">
        <f t="shared" si="52"/>
        <v>4.5922941176470609</v>
      </c>
      <c r="R946" s="92">
        <f t="shared" si="52"/>
        <v>3.1694666666666671</v>
      </c>
      <c r="S946" s="86">
        <v>17.32</v>
      </c>
      <c r="T946" s="87">
        <v>1026.28405</v>
      </c>
      <c r="U946" s="88">
        <v>10.57</v>
      </c>
      <c r="V946" s="93">
        <f t="shared" si="50"/>
        <v>0.19573110487131393</v>
      </c>
      <c r="W946" s="89">
        <v>7.04</v>
      </c>
      <c r="X946" s="89">
        <v>0</v>
      </c>
      <c r="Y946" s="89">
        <v>858.29</v>
      </c>
      <c r="Z946" s="89">
        <v>20200219</v>
      </c>
    </row>
    <row r="947" spans="1:26" x14ac:dyDescent="0.25">
      <c r="A947" s="79" t="s">
        <v>6409</v>
      </c>
      <c r="B947" s="79" t="s">
        <v>6410</v>
      </c>
      <c r="C947" s="80" t="s">
        <v>9619</v>
      </c>
      <c r="D947" s="80" t="s">
        <v>9643</v>
      </c>
      <c r="E947" s="80" t="s">
        <v>9702</v>
      </c>
      <c r="F947" s="80">
        <v>12</v>
      </c>
      <c r="G947" s="81">
        <v>5003.1000000000004</v>
      </c>
      <c r="H947" s="82">
        <v>-0.44</v>
      </c>
      <c r="I947" s="82">
        <v>-7.0000000000000007E-2</v>
      </c>
      <c r="J947" s="82">
        <v>0.28000000000000003</v>
      </c>
      <c r="M947" s="83">
        <v>52.16</v>
      </c>
      <c r="N947" s="91">
        <f t="shared" si="51"/>
        <v>0.84090909090909094</v>
      </c>
      <c r="O947" s="91">
        <f t="shared" si="51"/>
        <v>5</v>
      </c>
      <c r="Q947" s="92">
        <f t="shared" si="52"/>
        <v>0</v>
      </c>
      <c r="R947" s="92">
        <f t="shared" si="52"/>
        <v>0.10432</v>
      </c>
      <c r="S947" s="86">
        <v>-26.03</v>
      </c>
      <c r="T947" s="87">
        <v>4554.8818300000003</v>
      </c>
      <c r="U947" s="88">
        <v>-6.76</v>
      </c>
      <c r="V947" s="93">
        <f t="shared" si="50"/>
        <v>9.7501230353145996E-3</v>
      </c>
      <c r="W947" s="89">
        <v>225</v>
      </c>
      <c r="X947" s="89">
        <v>0</v>
      </c>
      <c r="Y947" s="89">
        <v>4510.8999999999996</v>
      </c>
      <c r="Z947" s="89">
        <v>20200213</v>
      </c>
    </row>
    <row r="948" spans="1:26" x14ac:dyDescent="0.25">
      <c r="A948" s="79" t="s">
        <v>15921</v>
      </c>
      <c r="B948" s="79" t="s">
        <v>6427</v>
      </c>
      <c r="C948" s="80" t="s">
        <v>9613</v>
      </c>
      <c r="D948" s="80" t="s">
        <v>9611</v>
      </c>
      <c r="E948" s="80" t="s">
        <v>9678</v>
      </c>
      <c r="F948" s="80">
        <v>12</v>
      </c>
      <c r="G948" s="81">
        <v>9437.4599999999991</v>
      </c>
      <c r="H948" s="82">
        <v>1.1100000000000001</v>
      </c>
      <c r="I948" s="82">
        <v>1.1599999999999999</v>
      </c>
      <c r="J948" s="82">
        <v>1.2</v>
      </c>
      <c r="K948" s="83">
        <v>9.73</v>
      </c>
      <c r="L948" s="83">
        <v>8.89</v>
      </c>
      <c r="M948" s="83">
        <v>8.59</v>
      </c>
      <c r="N948" s="91">
        <f t="shared" si="51"/>
        <v>4.5045045045044883E-2</v>
      </c>
      <c r="O948" s="91">
        <f t="shared" si="51"/>
        <v>3.4482758620689689E-2</v>
      </c>
      <c r="P948" s="85">
        <v>1.44</v>
      </c>
      <c r="Q948" s="92">
        <f t="shared" si="52"/>
        <v>1.973580000000007</v>
      </c>
      <c r="R948" s="92">
        <f t="shared" si="52"/>
        <v>2.4910999999999976</v>
      </c>
      <c r="S948" s="86">
        <v>104.29</v>
      </c>
      <c r="T948" s="87">
        <v>7752.6401299999998</v>
      </c>
      <c r="U948" s="88">
        <v>-1.66</v>
      </c>
      <c r="V948" s="93">
        <f t="shared" si="50"/>
        <v>7.5309879217940245E-2</v>
      </c>
      <c r="X948" s="89">
        <v>4.2699999999999996</v>
      </c>
      <c r="Y948" s="89">
        <v>7209.68</v>
      </c>
      <c r="Z948" s="89">
        <v>20200317</v>
      </c>
    </row>
    <row r="949" spans="1:26" x14ac:dyDescent="0.25">
      <c r="A949" s="79" t="s">
        <v>6434</v>
      </c>
      <c r="B949" s="79" t="s">
        <v>6435</v>
      </c>
      <c r="C949" s="80" t="s">
        <v>9613</v>
      </c>
      <c r="D949" s="80" t="s">
        <v>9620</v>
      </c>
      <c r="E949" s="80" t="s">
        <v>9748</v>
      </c>
      <c r="F949" s="80">
        <v>12</v>
      </c>
      <c r="G949" s="81">
        <v>162050.60999999999</v>
      </c>
      <c r="H949" s="82">
        <v>7.84</v>
      </c>
      <c r="I949" s="82">
        <v>8.5399999999999991</v>
      </c>
      <c r="J949" s="82">
        <v>9.2100000000000009</v>
      </c>
      <c r="K949" s="83">
        <v>27.41</v>
      </c>
      <c r="L949" s="83">
        <v>25.2</v>
      </c>
      <c r="M949" s="83">
        <v>23.37</v>
      </c>
      <c r="N949" s="91">
        <f t="shared" si="51"/>
        <v>8.9285714285714191E-2</v>
      </c>
      <c r="O949" s="91">
        <f t="shared" si="51"/>
        <v>7.845433255269342E-2</v>
      </c>
      <c r="P949" s="85">
        <v>2.84</v>
      </c>
      <c r="Q949" s="92">
        <f t="shared" si="52"/>
        <v>2.8224000000000027</v>
      </c>
      <c r="R949" s="92">
        <f t="shared" si="52"/>
        <v>2.9788029850746187</v>
      </c>
      <c r="S949" s="86">
        <v>-79.569999999999993</v>
      </c>
      <c r="T949" s="87">
        <v>21986.78515</v>
      </c>
      <c r="U949" s="88">
        <v>-5.62</v>
      </c>
      <c r="V949" s="93">
        <f t="shared" si="50"/>
        <v>4.3189578440443133E-2</v>
      </c>
      <c r="W949" s="89">
        <v>0.51</v>
      </c>
      <c r="X949" s="89">
        <v>2.3199999999999998</v>
      </c>
      <c r="Y949" s="89">
        <v>21076.5</v>
      </c>
      <c r="Z949" s="89">
        <v>20200505</v>
      </c>
    </row>
    <row r="950" spans="1:26" x14ac:dyDescent="0.25">
      <c r="A950" s="79" t="s">
        <v>6436</v>
      </c>
      <c r="B950" s="79" t="s">
        <v>6437</v>
      </c>
      <c r="C950" s="80" t="s">
        <v>9619</v>
      </c>
      <c r="D950" s="80" t="s">
        <v>9611</v>
      </c>
      <c r="E950" s="80" t="s">
        <v>9645</v>
      </c>
      <c r="F950" s="80">
        <v>3</v>
      </c>
      <c r="G950" s="81">
        <v>23312.27</v>
      </c>
      <c r="H950" s="82">
        <v>6.47</v>
      </c>
      <c r="I950" s="82">
        <v>5.48</v>
      </c>
      <c r="J950" s="82">
        <v>6.39</v>
      </c>
      <c r="K950" s="83">
        <v>16.309999999999999</v>
      </c>
      <c r="L950" s="83">
        <v>17.79</v>
      </c>
      <c r="M950" s="83">
        <v>15.27</v>
      </c>
      <c r="N950" s="91">
        <f t="shared" si="51"/>
        <v>-0.15301391035548675</v>
      </c>
      <c r="O950" s="91">
        <f t="shared" si="51"/>
        <v>0.16605839416058379</v>
      </c>
      <c r="P950" s="85">
        <v>1.47</v>
      </c>
      <c r="Q950" s="92">
        <f t="shared" si="52"/>
        <v>-1.1626393939393946</v>
      </c>
      <c r="R950" s="92">
        <f t="shared" si="52"/>
        <v>0.91955604395604473</v>
      </c>
      <c r="S950" s="86">
        <v>25.6</v>
      </c>
      <c r="T950" s="87">
        <v>5255.4589800000003</v>
      </c>
      <c r="U950" s="88">
        <v>26.65</v>
      </c>
      <c r="V950" s="93">
        <f t="shared" si="50"/>
        <v>-1.7579403682587095E-2</v>
      </c>
      <c r="W950" s="89">
        <v>0</v>
      </c>
      <c r="X950" s="89">
        <v>1.5</v>
      </c>
      <c r="Y950" s="89">
        <v>5349.5</v>
      </c>
      <c r="Z950" s="89">
        <v>20200204</v>
      </c>
    </row>
    <row r="951" spans="1:26" x14ac:dyDescent="0.25">
      <c r="A951" s="79" t="s">
        <v>6438</v>
      </c>
      <c r="B951" s="79" t="s">
        <v>6439</v>
      </c>
      <c r="C951" s="80" t="s">
        <v>9613</v>
      </c>
      <c r="D951" s="80" t="s">
        <v>9626</v>
      </c>
      <c r="E951" s="80" t="s">
        <v>9628</v>
      </c>
      <c r="F951" s="80">
        <v>3</v>
      </c>
      <c r="G951" s="81">
        <v>25929.040000000001</v>
      </c>
      <c r="H951" s="82">
        <v>13.55</v>
      </c>
      <c r="I951" s="82">
        <v>14.68</v>
      </c>
      <c r="J951" s="82">
        <v>15.61</v>
      </c>
      <c r="K951" s="83">
        <v>10.28</v>
      </c>
      <c r="L951" s="83">
        <v>9.8000000000000007</v>
      </c>
      <c r="M951" s="83">
        <v>9.2200000000000006</v>
      </c>
      <c r="N951" s="91">
        <f t="shared" si="51"/>
        <v>8.3394833948339409E-2</v>
      </c>
      <c r="O951" s="91">
        <f t="shared" si="51"/>
        <v>6.3351498637602158E-2</v>
      </c>
      <c r="P951" s="85">
        <v>1.39</v>
      </c>
      <c r="Q951" s="92">
        <f t="shared" si="52"/>
        <v>1.1751327433628329</v>
      </c>
      <c r="R951" s="92">
        <f t="shared" si="52"/>
        <v>1.4553720430107533</v>
      </c>
      <c r="S951" s="86">
        <v>32.770000000000003</v>
      </c>
      <c r="T951" s="87">
        <v>228581.32811999999</v>
      </c>
      <c r="U951" s="88">
        <v>4.5</v>
      </c>
      <c r="V951" s="93">
        <f t="shared" si="50"/>
        <v>6.6547194229163026E-2</v>
      </c>
      <c r="W951" s="89">
        <v>0</v>
      </c>
      <c r="X951" s="89">
        <v>1.1399999999999999</v>
      </c>
      <c r="Y951" s="89">
        <v>214319</v>
      </c>
      <c r="Z951" s="89">
        <v>20200204</v>
      </c>
    </row>
    <row r="952" spans="1:26" x14ac:dyDescent="0.25">
      <c r="A952" s="79" t="s">
        <v>6440</v>
      </c>
      <c r="B952" s="79" t="s">
        <v>6441</v>
      </c>
      <c r="C952" s="80" t="s">
        <v>9613</v>
      </c>
      <c r="D952" s="80" t="s">
        <v>9634</v>
      </c>
      <c r="E952" s="80" t="s">
        <v>9708</v>
      </c>
      <c r="F952" s="80">
        <v>12</v>
      </c>
      <c r="G952" s="81">
        <v>49278.69</v>
      </c>
      <c r="H952" s="82">
        <v>8.1999999999999993</v>
      </c>
      <c r="I952" s="82">
        <v>9.0399999999999991</v>
      </c>
      <c r="J952" s="82">
        <v>9.99</v>
      </c>
      <c r="K952" s="83">
        <v>32.96</v>
      </c>
      <c r="L952" s="83">
        <v>28.87</v>
      </c>
      <c r="M952" s="83">
        <v>26.11</v>
      </c>
      <c r="N952" s="91">
        <f t="shared" si="51"/>
        <v>0.1024390243902439</v>
      </c>
      <c r="O952" s="91">
        <f t="shared" si="51"/>
        <v>0.10508849557522136</v>
      </c>
      <c r="P952" s="85">
        <v>2.89</v>
      </c>
      <c r="Q952" s="92">
        <f t="shared" si="52"/>
        <v>2.8182619047619046</v>
      </c>
      <c r="R952" s="92">
        <f t="shared" si="52"/>
        <v>2.4845726315789443</v>
      </c>
      <c r="S952" s="86">
        <v>270.17</v>
      </c>
      <c r="T952" s="87">
        <v>5095.0419899999997</v>
      </c>
      <c r="U952" s="88">
        <v>8.14</v>
      </c>
      <c r="V952" s="93">
        <f t="shared" si="50"/>
        <v>0.14683458032277666</v>
      </c>
      <c r="W952" s="89">
        <v>8.0399999999999991</v>
      </c>
      <c r="X952" s="89">
        <v>0.77</v>
      </c>
      <c r="Y952" s="89">
        <v>4442.7</v>
      </c>
      <c r="Z952" s="89">
        <v>20200212</v>
      </c>
    </row>
    <row r="953" spans="1:26" x14ac:dyDescent="0.25">
      <c r="A953" s="79" t="s">
        <v>6451</v>
      </c>
      <c r="B953" s="79" t="s">
        <v>6452</v>
      </c>
      <c r="C953" s="80" t="s">
        <v>9619</v>
      </c>
      <c r="D953" s="80" t="s">
        <v>9611</v>
      </c>
      <c r="E953" s="80" t="s">
        <v>9687</v>
      </c>
      <c r="F953" s="80">
        <v>1</v>
      </c>
      <c r="G953" s="81">
        <v>9267.67</v>
      </c>
      <c r="H953" s="82">
        <v>-1.03</v>
      </c>
      <c r="I953" s="82">
        <v>-0.8</v>
      </c>
      <c r="J953" s="82">
        <v>-0.22</v>
      </c>
      <c r="N953" s="91">
        <f t="shared" si="51"/>
        <v>0.22330097087378639</v>
      </c>
      <c r="O953" s="91">
        <f t="shared" si="51"/>
        <v>0.72500000000000009</v>
      </c>
      <c r="Q953" s="92">
        <f t="shared" si="52"/>
        <v>0</v>
      </c>
      <c r="R953" s="92">
        <f t="shared" si="52"/>
        <v>0</v>
      </c>
      <c r="S953" s="86">
        <v>-46.17</v>
      </c>
      <c r="T953" s="87">
        <v>529.60400000000004</v>
      </c>
      <c r="V953" s="93">
        <f t="shared" si="50"/>
        <v>0.98338701220882363</v>
      </c>
      <c r="W953" s="89">
        <v>7.14</v>
      </c>
      <c r="X953" s="89">
        <v>0</v>
      </c>
      <c r="Y953" s="89">
        <v>267.02</v>
      </c>
      <c r="Z953" s="89">
        <v>20200311</v>
      </c>
    </row>
    <row r="954" spans="1:26" x14ac:dyDescent="0.25">
      <c r="A954" s="79" t="s">
        <v>6461</v>
      </c>
      <c r="B954" s="79" t="s">
        <v>6462</v>
      </c>
      <c r="C954" s="80" t="s">
        <v>9613</v>
      </c>
      <c r="D954" s="80" t="s">
        <v>9611</v>
      </c>
      <c r="E954" s="80" t="s">
        <v>9671</v>
      </c>
      <c r="F954" s="80">
        <v>1</v>
      </c>
      <c r="G954" s="81">
        <v>3701.11</v>
      </c>
      <c r="H954" s="82">
        <v>-7.0000000000000007E-2</v>
      </c>
      <c r="I954" s="82">
        <v>-0.04</v>
      </c>
      <c r="J954" s="82">
        <v>7.0000000000000007E-2</v>
      </c>
      <c r="M954" s="83">
        <v>393.27</v>
      </c>
      <c r="N954" s="91">
        <f t="shared" si="51"/>
        <v>0.4285714285714286</v>
      </c>
      <c r="O954" s="91">
        <f t="shared" si="51"/>
        <v>2.7500000000000004</v>
      </c>
      <c r="Q954" s="92">
        <f t="shared" si="52"/>
        <v>0</v>
      </c>
      <c r="R954" s="92">
        <f t="shared" si="52"/>
        <v>1.4300727272727269</v>
      </c>
      <c r="T954" s="87">
        <v>478.91198000000003</v>
      </c>
      <c r="V954" s="93" t="e">
        <f t="shared" si="50"/>
        <v>#DIV/0!</v>
      </c>
      <c r="W954" s="89">
        <v>75</v>
      </c>
      <c r="X954" s="89">
        <v>0</v>
      </c>
    </row>
    <row r="955" spans="1:26" x14ac:dyDescent="0.25">
      <c r="A955" s="79" t="s">
        <v>6463</v>
      </c>
      <c r="B955" s="79" t="s">
        <v>6464</v>
      </c>
      <c r="C955" s="80" t="s">
        <v>9619</v>
      </c>
      <c r="D955" s="80" t="s">
        <v>9630</v>
      </c>
      <c r="E955" s="80" t="s">
        <v>9690</v>
      </c>
      <c r="F955" s="80">
        <v>12</v>
      </c>
      <c r="G955" s="81">
        <v>82861.87</v>
      </c>
      <c r="H955" s="82">
        <v>2.4700000000000002</v>
      </c>
      <c r="I955" s="82">
        <v>2.67</v>
      </c>
      <c r="J955" s="82">
        <v>2.89</v>
      </c>
      <c r="K955" s="83">
        <v>23.3</v>
      </c>
      <c r="L955" s="83">
        <v>21.55</v>
      </c>
      <c r="M955" s="83">
        <v>19.88</v>
      </c>
      <c r="N955" s="91">
        <f t="shared" si="51"/>
        <v>8.097165991902823E-2</v>
      </c>
      <c r="O955" s="91">
        <f t="shared" si="51"/>
        <v>8.2397003745318428E-2</v>
      </c>
      <c r="P955" s="85">
        <v>2.6</v>
      </c>
      <c r="Q955" s="92">
        <f t="shared" si="52"/>
        <v>2.6614250000000035</v>
      </c>
      <c r="R955" s="92">
        <f t="shared" si="52"/>
        <v>2.4127090909090887</v>
      </c>
      <c r="S955" s="86">
        <v>13.56</v>
      </c>
      <c r="T955" s="87">
        <v>26544.4414</v>
      </c>
      <c r="U955" s="88">
        <v>-4.3600000000000003</v>
      </c>
      <c r="V955" s="93">
        <f t="shared" si="50"/>
        <v>2.6149737126952208E-2</v>
      </c>
      <c r="W955" s="89">
        <v>1.67</v>
      </c>
      <c r="X955" s="89">
        <v>1.98</v>
      </c>
      <c r="Y955" s="89">
        <v>25868</v>
      </c>
      <c r="Z955" s="89">
        <v>20200505</v>
      </c>
    </row>
    <row r="956" spans="1:26" x14ac:dyDescent="0.25">
      <c r="A956" s="79" t="s">
        <v>6471</v>
      </c>
      <c r="B956" s="79" t="s">
        <v>6472</v>
      </c>
      <c r="C956" s="80" t="s">
        <v>9613</v>
      </c>
      <c r="D956" s="80" t="s">
        <v>9626</v>
      </c>
      <c r="E956" s="80" t="s">
        <v>9629</v>
      </c>
      <c r="F956" s="80">
        <v>4</v>
      </c>
      <c r="G956" s="81">
        <v>158151.13</v>
      </c>
      <c r="H956" s="82">
        <v>5.15</v>
      </c>
      <c r="I956" s="82">
        <v>5.6</v>
      </c>
      <c r="J956" s="82">
        <v>6.03</v>
      </c>
      <c r="K956" s="83">
        <v>21.85</v>
      </c>
      <c r="L956" s="83">
        <v>21.07</v>
      </c>
      <c r="M956" s="83">
        <v>19.57</v>
      </c>
      <c r="N956" s="91">
        <f t="shared" si="51"/>
        <v>8.7378640776698879E-2</v>
      </c>
      <c r="O956" s="91">
        <f t="shared" si="51"/>
        <v>7.6785714285714401E-2</v>
      </c>
      <c r="P956" s="85">
        <v>2.87</v>
      </c>
      <c r="Q956" s="92">
        <f t="shared" si="52"/>
        <v>2.4113444444444485</v>
      </c>
      <c r="R956" s="92">
        <f t="shared" si="52"/>
        <v>2.5486511627906938</v>
      </c>
      <c r="S956" s="86">
        <v>14.52</v>
      </c>
      <c r="T956" s="87">
        <v>31525.855459999999</v>
      </c>
      <c r="U956" s="88">
        <v>7.97</v>
      </c>
      <c r="V956" s="93">
        <f t="shared" si="50"/>
        <v>3.1706498020093558E-2</v>
      </c>
      <c r="W956" s="89">
        <v>2.34</v>
      </c>
      <c r="X956" s="89">
        <v>1.83</v>
      </c>
      <c r="Y956" s="89">
        <v>30557</v>
      </c>
      <c r="Z956" s="89">
        <v>20200218</v>
      </c>
    </row>
    <row r="957" spans="1:26" x14ac:dyDescent="0.25">
      <c r="A957" s="79" t="s">
        <v>6473</v>
      </c>
      <c r="B957" s="79" t="s">
        <v>6474</v>
      </c>
      <c r="C957" s="80" t="s">
        <v>9613</v>
      </c>
      <c r="D957" s="80" t="s">
        <v>57</v>
      </c>
      <c r="E957" s="80" t="s">
        <v>9700</v>
      </c>
      <c r="F957" s="80">
        <v>12</v>
      </c>
      <c r="G957" s="81">
        <v>5985.47</v>
      </c>
      <c r="H957" s="82">
        <v>1.6</v>
      </c>
      <c r="I957" s="82">
        <v>1.7</v>
      </c>
      <c r="K957" s="83">
        <v>18.670000000000002</v>
      </c>
      <c r="L957" s="83">
        <v>17.57</v>
      </c>
      <c r="N957" s="91">
        <f t="shared" si="51"/>
        <v>6.2499999999999917E-2</v>
      </c>
      <c r="O957" s="91">
        <f t="shared" si="51"/>
        <v>-1</v>
      </c>
      <c r="P957" s="85">
        <v>2.93</v>
      </c>
      <c r="Q957" s="92">
        <f t="shared" si="52"/>
        <v>2.8112000000000035</v>
      </c>
      <c r="R957" s="92">
        <f t="shared" si="52"/>
        <v>0</v>
      </c>
      <c r="S957" s="86">
        <v>11.9</v>
      </c>
      <c r="U957" s="88">
        <v>1.86</v>
      </c>
      <c r="V957" s="93">
        <f t="shared" si="50"/>
        <v>-1</v>
      </c>
      <c r="W957" s="89">
        <v>28</v>
      </c>
      <c r="X957" s="89">
        <v>2.78</v>
      </c>
      <c r="Y957" s="89">
        <v>4531.6000000000004</v>
      </c>
      <c r="Z957" s="89">
        <v>20200204</v>
      </c>
    </row>
    <row r="958" spans="1:26" x14ac:dyDescent="0.25">
      <c r="A958" s="79" t="s">
        <v>6479</v>
      </c>
      <c r="B958" s="79" t="s">
        <v>6480</v>
      </c>
      <c r="C958" s="80" t="s">
        <v>9619</v>
      </c>
      <c r="D958" s="80" t="s">
        <v>9626</v>
      </c>
      <c r="E958" s="80" t="s">
        <v>9774</v>
      </c>
      <c r="F958" s="80">
        <v>12</v>
      </c>
      <c r="G958" s="81">
        <v>3154.82</v>
      </c>
      <c r="H958" s="82">
        <v>2.92</v>
      </c>
      <c r="I958" s="82">
        <v>3.32</v>
      </c>
      <c r="J958" s="82">
        <v>3.84</v>
      </c>
      <c r="K958" s="83">
        <v>29.99</v>
      </c>
      <c r="L958" s="83">
        <v>26.41</v>
      </c>
      <c r="M958" s="83">
        <v>22.83</v>
      </c>
      <c r="N958" s="91">
        <f t="shared" si="51"/>
        <v>0.13698630136986298</v>
      </c>
      <c r="O958" s="91">
        <f t="shared" si="51"/>
        <v>0.15662650602409639</v>
      </c>
      <c r="P958" s="85">
        <v>2.11</v>
      </c>
      <c r="Q958" s="92">
        <f t="shared" si="52"/>
        <v>1.9279300000000006</v>
      </c>
      <c r="R958" s="92">
        <f t="shared" si="52"/>
        <v>1.4576076923076922</v>
      </c>
      <c r="S958" s="86">
        <v>17.059999999999999</v>
      </c>
      <c r="T958" s="87">
        <v>984.70397000000003</v>
      </c>
      <c r="U958" s="88">
        <v>26.87</v>
      </c>
      <c r="V958" s="93">
        <f t="shared" si="50"/>
        <v>0.39755598291204813</v>
      </c>
      <c r="W958" s="89">
        <v>0</v>
      </c>
      <c r="X958" s="89">
        <v>0</v>
      </c>
      <c r="Y958" s="89">
        <v>704.59</v>
      </c>
      <c r="Z958" s="89">
        <v>20200224</v>
      </c>
    </row>
    <row r="959" spans="1:26" x14ac:dyDescent="0.25">
      <c r="A959" s="79" t="s">
        <v>6485</v>
      </c>
      <c r="B959" s="79" t="s">
        <v>6486</v>
      </c>
      <c r="C959" s="80" t="s">
        <v>9619</v>
      </c>
      <c r="D959" s="80" t="s">
        <v>9620</v>
      </c>
      <c r="E959" s="80" t="s">
        <v>9679</v>
      </c>
      <c r="F959" s="80">
        <v>12</v>
      </c>
      <c r="G959" s="81">
        <v>33702.36</v>
      </c>
      <c r="H959" s="82">
        <v>-3.05</v>
      </c>
      <c r="I959" s="82">
        <v>-0.95</v>
      </c>
      <c r="J959" s="82">
        <v>0.9</v>
      </c>
      <c r="M959" s="83">
        <v>749.15</v>
      </c>
      <c r="N959" s="91">
        <f t="shared" si="51"/>
        <v>0.6885245901639343</v>
      </c>
      <c r="O959" s="91">
        <f t="shared" si="51"/>
        <v>1.9473684210526319</v>
      </c>
      <c r="Q959" s="92">
        <f t="shared" si="52"/>
        <v>0</v>
      </c>
      <c r="R959" s="92">
        <f t="shared" si="52"/>
        <v>3.846986486486486</v>
      </c>
      <c r="S959" s="86">
        <v>-1.29</v>
      </c>
      <c r="T959" s="87">
        <v>3169.22802</v>
      </c>
      <c r="U959" s="88">
        <v>32.659999999999997</v>
      </c>
      <c r="V959" s="93">
        <f t="shared" si="50"/>
        <v>1.2013878512138365</v>
      </c>
      <c r="W959" s="89">
        <v>-9800</v>
      </c>
      <c r="X959" s="89">
        <v>0</v>
      </c>
      <c r="Y959" s="89">
        <v>1439.65</v>
      </c>
      <c r="Z959" s="89">
        <v>20200225</v>
      </c>
    </row>
    <row r="960" spans="1:26" x14ac:dyDescent="0.25">
      <c r="A960" s="79" t="s">
        <v>6493</v>
      </c>
      <c r="B960" s="79" t="s">
        <v>6494</v>
      </c>
      <c r="C960" s="80" t="s">
        <v>9613</v>
      </c>
      <c r="D960" s="80" t="s">
        <v>9634</v>
      </c>
      <c r="E960" s="80" t="s">
        <v>9651</v>
      </c>
      <c r="F960" s="80">
        <v>12</v>
      </c>
      <c r="G960" s="81">
        <v>45696.47</v>
      </c>
      <c r="H960" s="82">
        <v>5.53</v>
      </c>
      <c r="I960" s="82">
        <v>6.09</v>
      </c>
      <c r="J960" s="82">
        <v>6.45</v>
      </c>
      <c r="K960" s="83">
        <v>9.07</v>
      </c>
      <c r="L960" s="83">
        <v>8.15</v>
      </c>
      <c r="M960" s="83">
        <v>7.7</v>
      </c>
      <c r="N960" s="91">
        <f t="shared" si="51"/>
        <v>0.10126582278481006</v>
      </c>
      <c r="O960" s="91">
        <f t="shared" si="51"/>
        <v>5.911330049261089E-2</v>
      </c>
      <c r="P960" s="85">
        <v>0.93</v>
      </c>
      <c r="Q960" s="92">
        <f t="shared" si="52"/>
        <v>0.8048125000000006</v>
      </c>
      <c r="R960" s="92">
        <f t="shared" si="52"/>
        <v>1.3025833333333323</v>
      </c>
      <c r="S960" s="86">
        <v>8.82</v>
      </c>
      <c r="T960" s="87">
        <v>67189.796870000006</v>
      </c>
      <c r="U960" s="88">
        <v>-1.66</v>
      </c>
      <c r="V960" s="93">
        <f t="shared" si="50"/>
        <v>-1.1056698164583895E-2</v>
      </c>
      <c r="W960" s="89">
        <v>-9.93</v>
      </c>
      <c r="X960" s="89">
        <v>3.54</v>
      </c>
      <c r="Y960" s="89">
        <v>67941</v>
      </c>
      <c r="Z960" s="89">
        <v>20200205</v>
      </c>
    </row>
    <row r="961" spans="1:26" x14ac:dyDescent="0.25">
      <c r="A961" s="79" t="s">
        <v>6495</v>
      </c>
      <c r="B961" s="79" t="s">
        <v>6496</v>
      </c>
      <c r="C961" s="80" t="s">
        <v>9613</v>
      </c>
      <c r="D961" s="80" t="s">
        <v>9634</v>
      </c>
      <c r="E961" s="80" t="s">
        <v>9657</v>
      </c>
      <c r="F961" s="80">
        <v>12</v>
      </c>
      <c r="G961" s="81">
        <v>3532.84</v>
      </c>
      <c r="H961" s="82">
        <v>0.77</v>
      </c>
      <c r="I961" s="82">
        <v>0.8</v>
      </c>
      <c r="J961" s="82">
        <v>0.79</v>
      </c>
      <c r="K961" s="83">
        <v>11.17</v>
      </c>
      <c r="L961" s="83">
        <v>9.73</v>
      </c>
      <c r="M961" s="83">
        <v>9.9</v>
      </c>
      <c r="N961" s="91">
        <f t="shared" si="51"/>
        <v>3.8961038961038995E-2</v>
      </c>
      <c r="O961" s="91">
        <f t="shared" si="51"/>
        <v>-1.2500000000000011E-2</v>
      </c>
      <c r="Q961" s="92">
        <f t="shared" si="52"/>
        <v>2.4973666666666645</v>
      </c>
      <c r="R961" s="92">
        <f t="shared" si="52"/>
        <v>-7.9199999999999928</v>
      </c>
      <c r="S961" s="86">
        <v>9.68</v>
      </c>
      <c r="T961" s="87">
        <v>257</v>
      </c>
      <c r="U961" s="88">
        <v>-1.19</v>
      </c>
      <c r="V961" s="93">
        <f t="shared" si="50"/>
        <v>-0.43599534751025965</v>
      </c>
      <c r="W961" s="89">
        <v>11.11</v>
      </c>
      <c r="X961" s="89">
        <v>10.23</v>
      </c>
      <c r="Y961" s="89">
        <v>455.67</v>
      </c>
      <c r="Z961" s="89">
        <v>20200220</v>
      </c>
    </row>
    <row r="962" spans="1:26" x14ac:dyDescent="0.25">
      <c r="A962" s="79" t="s">
        <v>6497</v>
      </c>
      <c r="B962" s="79" t="s">
        <v>6498</v>
      </c>
      <c r="C962" s="80" t="s">
        <v>9613</v>
      </c>
      <c r="D962" s="80" t="s">
        <v>9634</v>
      </c>
      <c r="E962" s="80" t="s">
        <v>9698</v>
      </c>
      <c r="F962" s="80">
        <v>12</v>
      </c>
      <c r="G962" s="81">
        <v>37826.44</v>
      </c>
      <c r="H962" s="82">
        <v>2.2599999999999998</v>
      </c>
      <c r="I962" s="82">
        <v>2.42</v>
      </c>
      <c r="J962" s="82">
        <v>2.57</v>
      </c>
      <c r="K962" s="83">
        <v>8.9</v>
      </c>
      <c r="L962" s="83">
        <v>8.02</v>
      </c>
      <c r="M962" s="83">
        <v>7.57</v>
      </c>
      <c r="N962" s="91">
        <f t="shared" si="51"/>
        <v>7.0796460176991219E-2</v>
      </c>
      <c r="O962" s="91">
        <f t="shared" si="51"/>
        <v>6.1983471074380132E-2</v>
      </c>
      <c r="P962" s="85">
        <v>0.8</v>
      </c>
      <c r="Q962" s="92">
        <f t="shared" si="52"/>
        <v>1.1328249999999989</v>
      </c>
      <c r="R962" s="92">
        <f t="shared" si="52"/>
        <v>1.221293333333334</v>
      </c>
      <c r="S962" s="86">
        <v>12.86</v>
      </c>
      <c r="T962" s="87">
        <v>42313.648430000001</v>
      </c>
      <c r="U962" s="88">
        <v>2.73</v>
      </c>
      <c r="V962" s="93">
        <f t="shared" si="50"/>
        <v>0.40715610470520275</v>
      </c>
      <c r="W962" s="89">
        <v>5.45</v>
      </c>
      <c r="X962" s="89">
        <v>3.91</v>
      </c>
      <c r="Y962" s="89">
        <v>30070.33</v>
      </c>
      <c r="Z962" s="89">
        <v>20200212</v>
      </c>
    </row>
    <row r="963" spans="1:26" x14ac:dyDescent="0.25">
      <c r="A963" s="79" t="s">
        <v>6499</v>
      </c>
      <c r="B963" s="79" t="s">
        <v>6500</v>
      </c>
      <c r="C963" s="80" t="s">
        <v>9613</v>
      </c>
      <c r="D963" s="80" t="s">
        <v>9634</v>
      </c>
      <c r="E963" s="80" t="s">
        <v>9683</v>
      </c>
      <c r="F963" s="80">
        <v>3</v>
      </c>
      <c r="G963" s="81">
        <v>37535.730000000003</v>
      </c>
      <c r="H963" s="82">
        <v>0.06</v>
      </c>
      <c r="I963" s="82">
        <v>0.34</v>
      </c>
      <c r="J963" s="82">
        <v>0.35</v>
      </c>
      <c r="K963" s="83">
        <v>7.59</v>
      </c>
      <c r="L963" s="83">
        <v>8.58</v>
      </c>
      <c r="M963" s="83">
        <v>8.4600000000000009</v>
      </c>
      <c r="N963" s="91">
        <f t="shared" si="51"/>
        <v>4.666666666666667</v>
      </c>
      <c r="O963" s="91">
        <f t="shared" si="51"/>
        <v>2.9411764705882214E-2</v>
      </c>
      <c r="Q963" s="92">
        <f t="shared" si="52"/>
        <v>1.8385714285714286E-2</v>
      </c>
      <c r="R963" s="92">
        <f t="shared" si="52"/>
        <v>2.8764000000000141</v>
      </c>
      <c r="S963" s="86">
        <v>5.55</v>
      </c>
      <c r="U963" s="88">
        <v>6.88</v>
      </c>
      <c r="V963" s="93">
        <f t="shared" ref="V963:V1026" si="53">(T963-Y963)/Y963</f>
        <v>-1</v>
      </c>
      <c r="X963" s="89">
        <v>3.54</v>
      </c>
      <c r="Y963" s="89">
        <v>35417.21</v>
      </c>
      <c r="Z963" s="89">
        <v>20200206</v>
      </c>
    </row>
    <row r="964" spans="1:26" x14ac:dyDescent="0.25">
      <c r="A964" s="79" t="s">
        <v>6501</v>
      </c>
      <c r="B964" s="79" t="s">
        <v>6502</v>
      </c>
      <c r="C964" s="80" t="s">
        <v>9613</v>
      </c>
      <c r="D964" s="80" t="s">
        <v>9611</v>
      </c>
      <c r="E964" s="80" t="s">
        <v>9687</v>
      </c>
      <c r="F964" s="80">
        <v>10</v>
      </c>
      <c r="G964" s="81">
        <v>4604.0600000000004</v>
      </c>
      <c r="H964" s="82">
        <v>2.2400000000000002</v>
      </c>
      <c r="I964" s="82">
        <v>2.58</v>
      </c>
      <c r="J964" s="82">
        <v>2.4500000000000002</v>
      </c>
      <c r="L964" s="83">
        <v>4.92</v>
      </c>
      <c r="M964" s="83">
        <v>5.18</v>
      </c>
      <c r="N964" s="91">
        <f t="shared" si="51"/>
        <v>0.15178571428571422</v>
      </c>
      <c r="O964" s="91">
        <f t="shared" si="51"/>
        <v>-5.0387596899224764E-2</v>
      </c>
      <c r="Q964" s="92">
        <f t="shared" si="52"/>
        <v>0.32414117647058838</v>
      </c>
      <c r="R964" s="92">
        <f t="shared" si="52"/>
        <v>-1.02803076923077</v>
      </c>
      <c r="T964" s="87">
        <v>3235.8998999999999</v>
      </c>
      <c r="V964" s="93" t="e">
        <f t="shared" si="53"/>
        <v>#DIV/0!</v>
      </c>
      <c r="X964" s="89">
        <v>8.7200000000000006</v>
      </c>
    </row>
    <row r="965" spans="1:26" x14ac:dyDescent="0.25">
      <c r="A965" s="79" t="s">
        <v>6505</v>
      </c>
      <c r="B965" s="79" t="s">
        <v>6506</v>
      </c>
      <c r="C965" s="80" t="s">
        <v>9613</v>
      </c>
      <c r="D965" s="80" t="s">
        <v>9667</v>
      </c>
      <c r="E965" s="80" t="s">
        <v>9668</v>
      </c>
      <c r="F965" s="80">
        <v>12</v>
      </c>
      <c r="G965" s="81">
        <v>15383.9</v>
      </c>
      <c r="H965" s="82">
        <v>5.97</v>
      </c>
      <c r="I965" s="82">
        <v>6.45</v>
      </c>
      <c r="J965" s="82">
        <v>7.17</v>
      </c>
      <c r="K965" s="83">
        <v>8.1</v>
      </c>
      <c r="L965" s="83">
        <v>7.87</v>
      </c>
      <c r="M965" s="83">
        <v>7.08</v>
      </c>
      <c r="N965" s="91">
        <f t="shared" si="51"/>
        <v>8.0402010050251327E-2</v>
      </c>
      <c r="O965" s="91">
        <f t="shared" si="51"/>
        <v>0.11162790697674414</v>
      </c>
      <c r="P965" s="85">
        <v>1.31</v>
      </c>
      <c r="Q965" s="92">
        <f t="shared" si="52"/>
        <v>0.97883124999999926</v>
      </c>
      <c r="R965" s="92">
        <f t="shared" si="52"/>
        <v>0.63425000000000031</v>
      </c>
      <c r="S965" s="86">
        <v>17.59</v>
      </c>
      <c r="T965" s="87">
        <v>38874.714840000001</v>
      </c>
      <c r="U965" s="88">
        <v>4.5199999999999996</v>
      </c>
      <c r="V965" s="93">
        <f t="shared" si="53"/>
        <v>-4.7818481886986543E-2</v>
      </c>
      <c r="W965" s="89">
        <v>2.17</v>
      </c>
      <c r="X965" s="89">
        <v>2.88</v>
      </c>
      <c r="Y965" s="89">
        <v>40827</v>
      </c>
      <c r="Z965" s="89">
        <v>20200228</v>
      </c>
    </row>
    <row r="966" spans="1:26" x14ac:dyDescent="0.25">
      <c r="A966" s="79" t="s">
        <v>6507</v>
      </c>
      <c r="B966" s="79" t="s">
        <v>6508</v>
      </c>
      <c r="C966" s="80" t="s">
        <v>9617</v>
      </c>
      <c r="D966" s="80" t="s">
        <v>9667</v>
      </c>
      <c r="E966" s="80" t="s">
        <v>9729</v>
      </c>
      <c r="F966" s="80">
        <v>12</v>
      </c>
      <c r="G966" s="81">
        <v>20839.68</v>
      </c>
      <c r="H966" s="82">
        <v>2.23</v>
      </c>
      <c r="I966" s="82">
        <v>2.2999999999999998</v>
      </c>
      <c r="J966" s="82">
        <v>2.34</v>
      </c>
      <c r="L966" s="83">
        <v>10.07</v>
      </c>
      <c r="M966" s="83">
        <v>9.9</v>
      </c>
      <c r="N966" s="91">
        <f t="shared" si="51"/>
        <v>3.1390134529147913E-2</v>
      </c>
      <c r="O966" s="91">
        <f t="shared" si="51"/>
        <v>1.7391304347826105E-2</v>
      </c>
      <c r="P966" s="85">
        <v>0.8</v>
      </c>
      <c r="Q966" s="92">
        <f t="shared" si="52"/>
        <v>3.208014285714293</v>
      </c>
      <c r="R966" s="92">
        <f t="shared" si="52"/>
        <v>5.6924999999999946</v>
      </c>
      <c r="T966" s="87">
        <v>26608.400389999999</v>
      </c>
      <c r="V966" s="93">
        <f t="shared" si="53"/>
        <v>2.2797744481999158E-2</v>
      </c>
      <c r="X966" s="89">
        <v>2.79</v>
      </c>
      <c r="Y966" s="89">
        <v>26015.31</v>
      </c>
      <c r="Z966" s="89">
        <v>20200210</v>
      </c>
    </row>
    <row r="967" spans="1:26" x14ac:dyDescent="0.25">
      <c r="A967" s="79" t="s">
        <v>6513</v>
      </c>
      <c r="B967" s="79" t="s">
        <v>6514</v>
      </c>
      <c r="C967" s="80" t="s">
        <v>9613</v>
      </c>
      <c r="D967" s="80" t="s">
        <v>9643</v>
      </c>
      <c r="E967" s="80" t="s">
        <v>9759</v>
      </c>
      <c r="F967" s="80">
        <v>12</v>
      </c>
      <c r="G967" s="81">
        <v>16273.72</v>
      </c>
      <c r="H967" s="82">
        <v>0.28999999999999998</v>
      </c>
      <c r="I967" s="82">
        <v>1.38</v>
      </c>
      <c r="J967" s="82">
        <v>1.6</v>
      </c>
      <c r="K967" s="83">
        <v>39.01</v>
      </c>
      <c r="L967" s="83">
        <v>22.68</v>
      </c>
      <c r="M967" s="83">
        <v>19.53</v>
      </c>
      <c r="N967" s="91">
        <f t="shared" si="51"/>
        <v>3.7586206896551722</v>
      </c>
      <c r="O967" s="91">
        <f t="shared" si="51"/>
        <v>0.15942028985507262</v>
      </c>
      <c r="P967" s="85">
        <v>3.33</v>
      </c>
      <c r="Q967" s="92">
        <f t="shared" si="52"/>
        <v>6.0341284403669732E-2</v>
      </c>
      <c r="R967" s="92">
        <f t="shared" si="52"/>
        <v>1.2250636363636351</v>
      </c>
      <c r="S967" s="86">
        <v>4.0999999999999996</v>
      </c>
      <c r="T967" s="87">
        <v>13230.05761</v>
      </c>
      <c r="U967" s="88">
        <v>6.77</v>
      </c>
      <c r="V967" s="93">
        <f t="shared" si="53"/>
        <v>0.12470841954926842</v>
      </c>
      <c r="W967" s="89">
        <v>6.9</v>
      </c>
      <c r="X967" s="89">
        <v>1.67</v>
      </c>
      <c r="Y967" s="89">
        <v>11763.1</v>
      </c>
      <c r="Z967" s="89">
        <v>20200212</v>
      </c>
    </row>
    <row r="968" spans="1:26" x14ac:dyDescent="0.25">
      <c r="A968" s="79" t="s">
        <v>6517</v>
      </c>
      <c r="B968" s="79" t="s">
        <v>6518</v>
      </c>
      <c r="C968" s="80" t="s">
        <v>9613</v>
      </c>
      <c r="D968" s="80" t="s">
        <v>9634</v>
      </c>
      <c r="E968" s="80" t="s">
        <v>9676</v>
      </c>
      <c r="F968" s="80">
        <v>12</v>
      </c>
      <c r="G968" s="81">
        <v>3698.72</v>
      </c>
      <c r="H968" s="82">
        <v>2.3199999999999998</v>
      </c>
      <c r="I968" s="82">
        <v>2.35</v>
      </c>
      <c r="J968" s="82">
        <v>2.48</v>
      </c>
      <c r="K968" s="83">
        <v>14.01</v>
      </c>
      <c r="L968" s="83">
        <v>13.83</v>
      </c>
      <c r="M968" s="83">
        <v>13.08</v>
      </c>
      <c r="N968" s="91">
        <f t="shared" si="51"/>
        <v>1.2931034482758728E-2</v>
      </c>
      <c r="O968" s="91">
        <f t="shared" si="51"/>
        <v>5.5319148936170168E-2</v>
      </c>
      <c r="P968" s="85">
        <v>9.41</v>
      </c>
      <c r="Q968" s="92">
        <f t="shared" si="52"/>
        <v>10.695199999999911</v>
      </c>
      <c r="R968" s="92">
        <f t="shared" si="52"/>
        <v>2.3644615384615406</v>
      </c>
      <c r="S968" s="86">
        <v>1.31</v>
      </c>
      <c r="T968" s="87">
        <v>965.12597000000005</v>
      </c>
      <c r="U968" s="88">
        <v>22.12</v>
      </c>
      <c r="V968" s="93">
        <f t="shared" si="53"/>
        <v>-3.7223205378875544E-2</v>
      </c>
      <c r="W968" s="89">
        <v>0</v>
      </c>
      <c r="X968" s="89">
        <v>5.78</v>
      </c>
      <c r="Y968" s="89">
        <v>1002.44</v>
      </c>
      <c r="Z968" s="89">
        <v>20200214</v>
      </c>
    </row>
    <row r="969" spans="1:26" x14ac:dyDescent="0.25">
      <c r="A969" s="79" t="s">
        <v>6529</v>
      </c>
      <c r="B969" s="79" t="s">
        <v>6530</v>
      </c>
      <c r="C969" s="80" t="s">
        <v>9613</v>
      </c>
      <c r="D969" s="80" t="s">
        <v>9643</v>
      </c>
      <c r="E969" s="80" t="s">
        <v>9834</v>
      </c>
      <c r="F969" s="80">
        <v>12</v>
      </c>
      <c r="G969" s="81">
        <v>9537.93</v>
      </c>
      <c r="H969" s="82">
        <v>9.9600000000000009</v>
      </c>
      <c r="I969" s="82">
        <v>10.55</v>
      </c>
      <c r="J969" s="82">
        <v>11.47</v>
      </c>
      <c r="K969" s="83">
        <v>12.93</v>
      </c>
      <c r="L969" s="83">
        <v>12.63</v>
      </c>
      <c r="M969" s="83">
        <v>11.61</v>
      </c>
      <c r="N969" s="91">
        <f t="shared" si="51"/>
        <v>5.9236947791164639E-2</v>
      </c>
      <c r="O969" s="91">
        <f t="shared" si="51"/>
        <v>8.7203791469194297E-2</v>
      </c>
      <c r="P969" s="85">
        <v>1.68</v>
      </c>
      <c r="Q969" s="92">
        <f t="shared" si="52"/>
        <v>2.1321152542372888</v>
      </c>
      <c r="R969" s="92">
        <f t="shared" si="52"/>
        <v>1.331364130434783</v>
      </c>
      <c r="S969" s="86">
        <v>9.82</v>
      </c>
      <c r="T969" s="87">
        <v>10052.63867</v>
      </c>
      <c r="U969" s="88">
        <v>6.29</v>
      </c>
      <c r="V969" s="93">
        <f t="shared" si="53"/>
        <v>6.9121822423308032E-3</v>
      </c>
      <c r="W969" s="89">
        <v>4.17</v>
      </c>
      <c r="X969" s="89">
        <v>0</v>
      </c>
      <c r="Y969" s="89">
        <v>9983.6299999999992</v>
      </c>
      <c r="Z969" s="89">
        <v>20200213</v>
      </c>
    </row>
    <row r="970" spans="1:26" x14ac:dyDescent="0.25">
      <c r="A970" s="79" t="s">
        <v>6533</v>
      </c>
      <c r="B970" s="79" t="s">
        <v>6534</v>
      </c>
      <c r="C970" s="80" t="s">
        <v>9617</v>
      </c>
      <c r="D970" s="80" t="s">
        <v>9614</v>
      </c>
      <c r="E970" s="80" t="s">
        <v>9699</v>
      </c>
      <c r="F970" s="80">
        <v>3</v>
      </c>
      <c r="G970" s="81">
        <v>12482.47</v>
      </c>
      <c r="H970" s="82">
        <v>2.4300000000000002</v>
      </c>
      <c r="I970" s="82">
        <v>3.51</v>
      </c>
      <c r="J970" s="82">
        <v>4.22</v>
      </c>
      <c r="K970" s="83">
        <v>13.03</v>
      </c>
      <c r="L970" s="83">
        <v>10.54</v>
      </c>
      <c r="M970" s="83">
        <v>8.77</v>
      </c>
      <c r="N970" s="91">
        <f t="shared" si="51"/>
        <v>0.44444444444444425</v>
      </c>
      <c r="O970" s="91">
        <f t="shared" si="51"/>
        <v>0.20227920227920229</v>
      </c>
      <c r="Q970" s="92">
        <f t="shared" si="52"/>
        <v>0.23715000000000006</v>
      </c>
      <c r="R970" s="92">
        <f t="shared" si="52"/>
        <v>0.43355915492957742</v>
      </c>
      <c r="S970" s="86">
        <v>6.2</v>
      </c>
      <c r="T970" s="87">
        <v>37948.308590000001</v>
      </c>
      <c r="V970" s="93">
        <f t="shared" si="53"/>
        <v>2.4648514773957002E-2</v>
      </c>
      <c r="X970" s="89">
        <v>0</v>
      </c>
      <c r="Y970" s="89">
        <v>37035.440000000002</v>
      </c>
      <c r="Z970" s="89">
        <v>20200205</v>
      </c>
    </row>
    <row r="971" spans="1:26" x14ac:dyDescent="0.25">
      <c r="A971" s="79" t="s">
        <v>6535</v>
      </c>
      <c r="B971" s="79" t="s">
        <v>6536</v>
      </c>
      <c r="C971" s="80" t="s">
        <v>9613</v>
      </c>
      <c r="D971" s="80" t="s">
        <v>9737</v>
      </c>
      <c r="E971" s="80" t="s">
        <v>9738</v>
      </c>
      <c r="F971" s="80">
        <v>12</v>
      </c>
      <c r="G971" s="81">
        <v>3839.79</v>
      </c>
      <c r="H971" s="82">
        <v>4.82</v>
      </c>
      <c r="I971" s="82">
        <v>4.62</v>
      </c>
      <c r="J971" s="82">
        <v>4.99</v>
      </c>
      <c r="K971" s="83">
        <v>10.28</v>
      </c>
      <c r="L971" s="83">
        <v>9.61</v>
      </c>
      <c r="M971" s="83">
        <v>8.9</v>
      </c>
      <c r="N971" s="91">
        <f t="shared" si="51"/>
        <v>-4.1493775933609992E-2</v>
      </c>
      <c r="O971" s="91">
        <f t="shared" si="51"/>
        <v>8.0086580086580109E-2</v>
      </c>
      <c r="Q971" s="92">
        <f t="shared" si="52"/>
        <v>-2.3160099999999981</v>
      </c>
      <c r="R971" s="92">
        <f t="shared" si="52"/>
        <v>1.111297297297297</v>
      </c>
      <c r="S971" s="86">
        <v>12.64</v>
      </c>
      <c r="T971" s="87">
        <v>1808.3000400000001</v>
      </c>
      <c r="U971" s="88">
        <v>5.34</v>
      </c>
      <c r="V971" s="93">
        <f t="shared" si="53"/>
        <v>2.6550805265876883E-2</v>
      </c>
      <c r="W971" s="89">
        <v>0</v>
      </c>
      <c r="X971" s="89">
        <v>9.01</v>
      </c>
      <c r="Y971" s="89">
        <v>1761.53</v>
      </c>
      <c r="Z971" s="89">
        <v>20200219</v>
      </c>
    </row>
    <row r="972" spans="1:26" x14ac:dyDescent="0.25">
      <c r="A972" s="79" t="s">
        <v>6537</v>
      </c>
      <c r="B972" s="79" t="s">
        <v>6538</v>
      </c>
      <c r="C972" s="80" t="s">
        <v>9619</v>
      </c>
      <c r="D972" s="80" t="s">
        <v>9614</v>
      </c>
      <c r="E972" s="80" t="s">
        <v>9699</v>
      </c>
      <c r="F972" s="80">
        <v>12</v>
      </c>
      <c r="G972" s="81">
        <v>6175.49</v>
      </c>
      <c r="H972" s="82">
        <v>6.72</v>
      </c>
      <c r="I972" s="82">
        <v>7.36</v>
      </c>
      <c r="J972" s="82">
        <v>8.0299999999999994</v>
      </c>
      <c r="K972" s="83">
        <v>16.690000000000001</v>
      </c>
      <c r="L972" s="83">
        <v>14.94</v>
      </c>
      <c r="M972" s="83">
        <v>13.7</v>
      </c>
      <c r="N972" s="91">
        <f t="shared" si="51"/>
        <v>9.523809523809533E-2</v>
      </c>
      <c r="O972" s="91">
        <f t="shared" si="51"/>
        <v>9.1032608695652037E-2</v>
      </c>
      <c r="Q972" s="92">
        <f t="shared" si="52"/>
        <v>1.5686999999999984</v>
      </c>
      <c r="R972" s="92">
        <f t="shared" si="52"/>
        <v>1.504955223880599</v>
      </c>
      <c r="S972" s="86">
        <v>20.81</v>
      </c>
      <c r="T972" s="87">
        <v>3044.82006</v>
      </c>
      <c r="U972" s="88">
        <v>13.34</v>
      </c>
      <c r="V972" s="93">
        <f t="shared" si="53"/>
        <v>0.11821459236924937</v>
      </c>
      <c r="W972" s="89">
        <v>5.52</v>
      </c>
      <c r="X972" s="89">
        <v>0</v>
      </c>
      <c r="Y972" s="89">
        <v>2722.93</v>
      </c>
      <c r="Z972" s="89">
        <v>20200226</v>
      </c>
    </row>
    <row r="973" spans="1:26" x14ac:dyDescent="0.25">
      <c r="A973" s="79" t="s">
        <v>6543</v>
      </c>
      <c r="B973" s="79" t="s">
        <v>6544</v>
      </c>
      <c r="C973" s="80" t="s">
        <v>9619</v>
      </c>
      <c r="D973" s="80" t="s">
        <v>9611</v>
      </c>
      <c r="E973" s="80" t="s">
        <v>9687</v>
      </c>
      <c r="F973" s="80">
        <v>3</v>
      </c>
      <c r="G973" s="81">
        <v>3195.65</v>
      </c>
      <c r="H973" s="82">
        <v>0.27</v>
      </c>
      <c r="I973" s="82">
        <v>0.48</v>
      </c>
      <c r="J973" s="82">
        <v>0.72</v>
      </c>
      <c r="K973" s="83">
        <v>139.32</v>
      </c>
      <c r="L973" s="83">
        <v>108.4</v>
      </c>
      <c r="M973" s="83">
        <v>71.599999999999994</v>
      </c>
      <c r="N973" s="91">
        <f t="shared" ref="N973:O1024" si="54">(I973-H973)/ABS(H973)</f>
        <v>0.77777777777777757</v>
      </c>
      <c r="O973" s="91">
        <f t="shared" si="54"/>
        <v>0.5</v>
      </c>
      <c r="P973" s="85">
        <v>5.42</v>
      </c>
      <c r="Q973" s="92">
        <f t="shared" ref="Q973:R1024" si="55">L973/(N973*100)</f>
        <v>1.3937142857142861</v>
      </c>
      <c r="R973" s="92">
        <f t="shared" si="55"/>
        <v>1.4319999999999999</v>
      </c>
      <c r="S973" s="86">
        <v>-0.82</v>
      </c>
      <c r="T973" s="87">
        <v>423.72798999999998</v>
      </c>
      <c r="U973" s="88">
        <v>33.590000000000003</v>
      </c>
      <c r="V973" s="93">
        <f t="shared" si="53"/>
        <v>0.24486747164933303</v>
      </c>
      <c r="W973" s="89">
        <v>8.33</v>
      </c>
      <c r="X973" s="89">
        <v>0</v>
      </c>
      <c r="Y973" s="89">
        <v>340.38</v>
      </c>
      <c r="Z973" s="89">
        <v>20200210</v>
      </c>
    </row>
    <row r="974" spans="1:26" x14ac:dyDescent="0.25">
      <c r="A974" s="79" t="s">
        <v>6549</v>
      </c>
      <c r="B974" s="79" t="s">
        <v>6550</v>
      </c>
      <c r="C974" s="80" t="s">
        <v>9617</v>
      </c>
      <c r="D974" s="80" t="s">
        <v>9634</v>
      </c>
      <c r="E974" s="80" t="s">
        <v>9720</v>
      </c>
      <c r="F974" s="80">
        <v>3</v>
      </c>
      <c r="G974" s="81">
        <v>26818.68</v>
      </c>
      <c r="H974" s="82">
        <v>0.81</v>
      </c>
      <c r="I974" s="82">
        <v>0.92</v>
      </c>
      <c r="K974" s="83">
        <v>22.28</v>
      </c>
      <c r="L974" s="83">
        <v>21.32</v>
      </c>
      <c r="N974" s="91">
        <f t="shared" si="54"/>
        <v>0.13580246913580243</v>
      </c>
      <c r="O974" s="91">
        <f t="shared" si="54"/>
        <v>-1</v>
      </c>
      <c r="Q974" s="92">
        <f t="shared" si="55"/>
        <v>1.5699272727272731</v>
      </c>
      <c r="R974" s="92">
        <f t="shared" si="55"/>
        <v>0</v>
      </c>
      <c r="S974" s="86">
        <v>6.99</v>
      </c>
      <c r="V974" s="93">
        <f t="shared" si="53"/>
        <v>-1</v>
      </c>
      <c r="X974" s="89">
        <v>0.95</v>
      </c>
      <c r="Y974" s="89">
        <v>11397.34</v>
      </c>
      <c r="Z974" s="89">
        <v>20200214</v>
      </c>
    </row>
    <row r="975" spans="1:26" x14ac:dyDescent="0.25">
      <c r="A975" s="79" t="s">
        <v>6557</v>
      </c>
      <c r="B975" s="79" t="s">
        <v>6558</v>
      </c>
      <c r="C975" s="80" t="s">
        <v>9613</v>
      </c>
      <c r="D975" s="80" t="s">
        <v>9630</v>
      </c>
      <c r="E975" s="80" t="s">
        <v>9690</v>
      </c>
      <c r="F975" s="80">
        <v>11</v>
      </c>
      <c r="G975" s="81">
        <v>21685.759999999998</v>
      </c>
      <c r="H975" s="82">
        <v>5.37</v>
      </c>
      <c r="I975" s="82">
        <v>5.29</v>
      </c>
      <c r="J975" s="82">
        <v>5.65</v>
      </c>
      <c r="K975" s="83">
        <v>30.5</v>
      </c>
      <c r="L975" s="83">
        <v>30.83</v>
      </c>
      <c r="M975" s="83">
        <v>28.88</v>
      </c>
      <c r="N975" s="91">
        <f t="shared" si="54"/>
        <v>-1.4897579143389213E-2</v>
      </c>
      <c r="O975" s="91">
        <f t="shared" si="54"/>
        <v>6.8052930056710842E-2</v>
      </c>
      <c r="P975" s="85">
        <v>4.37</v>
      </c>
      <c r="Q975" s="92">
        <f t="shared" si="55"/>
        <v>-20.694637499999981</v>
      </c>
      <c r="R975" s="92">
        <f t="shared" si="55"/>
        <v>4.2437555555555511</v>
      </c>
      <c r="S975" s="86">
        <v>21</v>
      </c>
      <c r="T975" s="87">
        <v>5488.81005</v>
      </c>
      <c r="U975" s="88">
        <v>6.62</v>
      </c>
      <c r="V975" s="93">
        <f t="shared" si="53"/>
        <v>2.6444636645846658E-2</v>
      </c>
      <c r="W975" s="89">
        <v>-1.23</v>
      </c>
      <c r="X975" s="89">
        <v>1.52</v>
      </c>
      <c r="Y975" s="89">
        <v>5347.4</v>
      </c>
      <c r="Z975" s="89">
        <v>20200324</v>
      </c>
    </row>
    <row r="976" spans="1:26" x14ac:dyDescent="0.25">
      <c r="A976" s="79" t="s">
        <v>6561</v>
      </c>
      <c r="B976" s="79" t="s">
        <v>6562</v>
      </c>
      <c r="C976" s="80" t="s">
        <v>9613</v>
      </c>
      <c r="D976" s="80" t="s">
        <v>9634</v>
      </c>
      <c r="E976" s="80" t="s">
        <v>9636</v>
      </c>
      <c r="F976" s="80">
        <v>12</v>
      </c>
      <c r="G976" s="81">
        <v>16272.09</v>
      </c>
      <c r="H976" s="82">
        <v>36.700000000000003</v>
      </c>
      <c r="I976" s="82">
        <v>39.380000000000003</v>
      </c>
      <c r="J976" s="82">
        <v>36.28</v>
      </c>
      <c r="K976" s="83">
        <v>31.58</v>
      </c>
      <c r="L976" s="83">
        <v>29.92</v>
      </c>
      <c r="M976" s="83">
        <v>32.479999999999997</v>
      </c>
      <c r="N976" s="91">
        <f t="shared" si="54"/>
        <v>7.3024523160762925E-2</v>
      </c>
      <c r="O976" s="91">
        <f t="shared" si="54"/>
        <v>-7.8720162519045234E-2</v>
      </c>
      <c r="Q976" s="92">
        <f t="shared" si="55"/>
        <v>4.0972537313432849</v>
      </c>
      <c r="R976" s="92">
        <f t="shared" si="55"/>
        <v>-4.1260077419354815</v>
      </c>
      <c r="S976" s="86">
        <v>5.18</v>
      </c>
      <c r="T976" s="87">
        <v>8652.2831999999999</v>
      </c>
      <c r="U976" s="88">
        <v>10.18</v>
      </c>
      <c r="V976" s="93">
        <f t="shared" si="53"/>
        <v>0.26471516336831208</v>
      </c>
      <c r="W976" s="89">
        <v>84.77</v>
      </c>
      <c r="X976" s="89">
        <v>0</v>
      </c>
      <c r="Y976" s="89">
        <v>6841.29</v>
      </c>
      <c r="Z976" s="89">
        <v>20200204</v>
      </c>
    </row>
    <row r="977" spans="1:26" x14ac:dyDescent="0.25">
      <c r="A977" s="79" t="s">
        <v>6563</v>
      </c>
      <c r="B977" s="79" t="s">
        <v>6564</v>
      </c>
      <c r="C977" s="80" t="s">
        <v>9619</v>
      </c>
      <c r="D977" s="80" t="s">
        <v>9611</v>
      </c>
      <c r="E977" s="80" t="s">
        <v>9797</v>
      </c>
      <c r="F977" s="80">
        <v>12</v>
      </c>
      <c r="G977" s="81">
        <v>5965.07</v>
      </c>
      <c r="H977" s="82">
        <v>4.38</v>
      </c>
      <c r="I977" s="82">
        <v>6.16</v>
      </c>
      <c r="J977" s="82">
        <v>8.02</v>
      </c>
      <c r="K977" s="83">
        <v>24.16</v>
      </c>
      <c r="L977" s="83">
        <v>17.75</v>
      </c>
      <c r="M977" s="83">
        <v>13.65</v>
      </c>
      <c r="N977" s="91">
        <f t="shared" si="54"/>
        <v>0.40639269406392703</v>
      </c>
      <c r="O977" s="91">
        <f t="shared" si="54"/>
        <v>0.30194805194805185</v>
      </c>
      <c r="Q977" s="92">
        <f t="shared" si="55"/>
        <v>0.43676966292134828</v>
      </c>
      <c r="R977" s="92">
        <f t="shared" si="55"/>
        <v>0.45206451612903242</v>
      </c>
      <c r="S977" s="86">
        <v>12.67</v>
      </c>
      <c r="T977" s="87">
        <v>2162.0529700000002</v>
      </c>
      <c r="U977" s="88">
        <v>27.43</v>
      </c>
      <c r="V977" s="93">
        <f t="shared" si="53"/>
        <v>0.13804240972733983</v>
      </c>
      <c r="W977" s="89">
        <v>13.21</v>
      </c>
      <c r="X977" s="89">
        <v>0.73</v>
      </c>
      <c r="Y977" s="89">
        <v>1899.8</v>
      </c>
      <c r="Z977" s="89">
        <v>20200504</v>
      </c>
    </row>
    <row r="978" spans="1:26" x14ac:dyDescent="0.25">
      <c r="A978" s="79" t="s">
        <v>6565</v>
      </c>
      <c r="B978" s="79" t="s">
        <v>6566</v>
      </c>
      <c r="C978" s="80" t="s">
        <v>9617</v>
      </c>
      <c r="D978" s="80" t="s">
        <v>9643</v>
      </c>
      <c r="E978" s="80" t="s">
        <v>9849</v>
      </c>
      <c r="F978" s="80">
        <v>3</v>
      </c>
      <c r="G978" s="81">
        <v>10374.66</v>
      </c>
      <c r="H978" s="82">
        <v>1.89</v>
      </c>
      <c r="I978" s="82">
        <v>1.56</v>
      </c>
      <c r="J978" s="82">
        <v>1.53</v>
      </c>
      <c r="K978" s="83">
        <v>22.22</v>
      </c>
      <c r="L978" s="83">
        <v>24.49</v>
      </c>
      <c r="M978" s="83">
        <v>24.97</v>
      </c>
      <c r="N978" s="91">
        <f t="shared" si="54"/>
        <v>-0.17460317460317454</v>
      </c>
      <c r="O978" s="91">
        <f t="shared" si="54"/>
        <v>-1.9230769230769246E-2</v>
      </c>
      <c r="Q978" s="92">
        <f t="shared" si="55"/>
        <v>-1.4026090909090911</v>
      </c>
      <c r="R978" s="92">
        <f t="shared" si="55"/>
        <v>-12.984399999999988</v>
      </c>
      <c r="S978" s="86">
        <v>9.0299999999999994</v>
      </c>
      <c r="T978" s="87">
        <v>4470.9101499999997</v>
      </c>
      <c r="U978" s="88">
        <v>6.36</v>
      </c>
      <c r="V978" s="93">
        <f t="shared" si="53"/>
        <v>1.0146893357433281E-2</v>
      </c>
      <c r="X978" s="89">
        <v>0.35</v>
      </c>
      <c r="Y978" s="89">
        <v>4426</v>
      </c>
      <c r="Z978" s="89">
        <v>20200424</v>
      </c>
    </row>
    <row r="979" spans="1:26" x14ac:dyDescent="0.25">
      <c r="A979" s="79" t="s">
        <v>6567</v>
      </c>
      <c r="B979" s="79" t="s">
        <v>6568</v>
      </c>
      <c r="C979" s="80" t="s">
        <v>9619</v>
      </c>
      <c r="D979" s="80" t="s">
        <v>9634</v>
      </c>
      <c r="E979" s="80" t="s">
        <v>9746</v>
      </c>
      <c r="F979" s="80">
        <v>12</v>
      </c>
      <c r="G979" s="81">
        <v>13429.75</v>
      </c>
      <c r="H979" s="82">
        <v>5.38</v>
      </c>
      <c r="I979" s="82">
        <v>5.96</v>
      </c>
      <c r="J979" s="82">
        <v>6.68</v>
      </c>
      <c r="K979" s="83">
        <v>65.83</v>
      </c>
      <c r="L979" s="83">
        <v>59.67</v>
      </c>
      <c r="M979" s="83">
        <v>53.26</v>
      </c>
      <c r="N979" s="91">
        <f t="shared" si="54"/>
        <v>0.10780669144981414</v>
      </c>
      <c r="O979" s="91">
        <f t="shared" si="54"/>
        <v>0.12080536912751674</v>
      </c>
      <c r="Q979" s="92">
        <f t="shared" si="55"/>
        <v>5.5349068965517239</v>
      </c>
      <c r="R979" s="92">
        <f t="shared" si="55"/>
        <v>4.4087444444444461</v>
      </c>
      <c r="S979" s="86">
        <v>29.72</v>
      </c>
      <c r="T979" s="87">
        <v>582.87401999999997</v>
      </c>
      <c r="U979" s="88">
        <v>12.82</v>
      </c>
      <c r="V979" s="93">
        <f t="shared" si="53"/>
        <v>0.13987292461132286</v>
      </c>
      <c r="W979" s="89">
        <v>1.54</v>
      </c>
      <c r="X979" s="89">
        <v>0.56999999999999995</v>
      </c>
      <c r="Y979" s="89">
        <v>511.35</v>
      </c>
      <c r="Z979" s="89">
        <v>20200422</v>
      </c>
    </row>
    <row r="980" spans="1:26" x14ac:dyDescent="0.25">
      <c r="A980" s="79" t="s">
        <v>6571</v>
      </c>
      <c r="B980" s="79" t="s">
        <v>6572</v>
      </c>
      <c r="C980" s="80" t="s">
        <v>9619</v>
      </c>
      <c r="D980" s="80" t="s">
        <v>9643</v>
      </c>
      <c r="E980" s="80" t="s">
        <v>9759</v>
      </c>
      <c r="F980" s="80">
        <v>12</v>
      </c>
      <c r="G980" s="81">
        <v>10000.36</v>
      </c>
      <c r="H980" s="82">
        <v>1</v>
      </c>
      <c r="I980" s="82">
        <v>1.29</v>
      </c>
      <c r="J980" s="82">
        <v>1.36</v>
      </c>
      <c r="K980" s="83">
        <v>18.91</v>
      </c>
      <c r="L980" s="83">
        <v>15.71</v>
      </c>
      <c r="M980" s="83">
        <v>14.88</v>
      </c>
      <c r="N980" s="91">
        <f t="shared" si="54"/>
        <v>0.29000000000000004</v>
      </c>
      <c r="O980" s="91">
        <f t="shared" si="54"/>
        <v>5.4263565891472916E-2</v>
      </c>
      <c r="P980" s="85">
        <v>0.83</v>
      </c>
      <c r="Q980" s="92">
        <f t="shared" si="55"/>
        <v>0.54172413793103447</v>
      </c>
      <c r="R980" s="92">
        <f t="shared" si="55"/>
        <v>2.7421714285714263</v>
      </c>
      <c r="S980" s="86">
        <v>17.61</v>
      </c>
      <c r="T980" s="87">
        <v>5735.6059500000001</v>
      </c>
      <c r="U980" s="88">
        <v>5.94</v>
      </c>
      <c r="V980" s="93">
        <f t="shared" si="53"/>
        <v>0.11187260468623689</v>
      </c>
      <c r="W980" s="89">
        <v>-11.11</v>
      </c>
      <c r="X980" s="89">
        <v>3.23</v>
      </c>
      <c r="Y980" s="89">
        <v>5158.51</v>
      </c>
      <c r="Z980" s="89">
        <v>20200218</v>
      </c>
    </row>
    <row r="981" spans="1:26" x14ac:dyDescent="0.25">
      <c r="A981" s="79" t="s">
        <v>6579</v>
      </c>
      <c r="B981" s="79" t="s">
        <v>6580</v>
      </c>
      <c r="C981" s="80" t="s">
        <v>9613</v>
      </c>
      <c r="D981" s="80" t="s">
        <v>9638</v>
      </c>
      <c r="E981" s="80" t="s">
        <v>9658</v>
      </c>
      <c r="F981" s="80">
        <v>12</v>
      </c>
      <c r="G981" s="81">
        <v>17023.27</v>
      </c>
      <c r="H981" s="82">
        <v>9.91</v>
      </c>
      <c r="I981" s="82">
        <v>11.65</v>
      </c>
      <c r="J981" s="82">
        <v>13.17</v>
      </c>
      <c r="K981" s="83">
        <v>29.26</v>
      </c>
      <c r="L981" s="83">
        <v>23.39</v>
      </c>
      <c r="M981" s="83">
        <v>20.68</v>
      </c>
      <c r="N981" s="91">
        <f t="shared" si="54"/>
        <v>0.17558022199798184</v>
      </c>
      <c r="O981" s="91">
        <f t="shared" si="54"/>
        <v>0.1304721030042918</v>
      </c>
      <c r="P981" s="85">
        <v>2.09</v>
      </c>
      <c r="Q981" s="92">
        <f t="shared" si="55"/>
        <v>1.3321545977011493</v>
      </c>
      <c r="R981" s="92">
        <f t="shared" si="55"/>
        <v>1.5850131578947373</v>
      </c>
      <c r="S981" s="86">
        <v>11.52</v>
      </c>
      <c r="T981" s="87">
        <v>4744.2001899999996</v>
      </c>
      <c r="U981" s="88">
        <v>7.49</v>
      </c>
      <c r="V981" s="93">
        <f t="shared" si="53"/>
        <v>0.11778944082256762</v>
      </c>
      <c r="W981" s="89">
        <v>13.14</v>
      </c>
      <c r="X981" s="89">
        <v>0.81</v>
      </c>
      <c r="Y981" s="89">
        <v>4244.2700000000004</v>
      </c>
      <c r="Z981" s="89">
        <v>20200211</v>
      </c>
    </row>
    <row r="982" spans="1:26" x14ac:dyDescent="0.25">
      <c r="A982" s="79" t="s">
        <v>6581</v>
      </c>
      <c r="B982" s="79" t="s">
        <v>6582</v>
      </c>
      <c r="C982" s="80" t="s">
        <v>9619</v>
      </c>
      <c r="D982" s="80" t="s">
        <v>9611</v>
      </c>
      <c r="E982" s="80" t="s">
        <v>9673</v>
      </c>
      <c r="F982" s="80">
        <v>12</v>
      </c>
      <c r="G982" s="81">
        <v>6650</v>
      </c>
      <c r="H982" s="82">
        <v>6.42</v>
      </c>
      <c r="I982" s="82">
        <v>7.6</v>
      </c>
      <c r="K982" s="83">
        <v>16.850000000000001</v>
      </c>
      <c r="L982" s="83">
        <v>15.77</v>
      </c>
      <c r="N982" s="91">
        <f t="shared" si="54"/>
        <v>0.18380062305295947</v>
      </c>
      <c r="O982" s="91">
        <f t="shared" si="54"/>
        <v>-1</v>
      </c>
      <c r="P982" s="85">
        <v>0.73</v>
      </c>
      <c r="Q982" s="92">
        <f t="shared" si="55"/>
        <v>0.85799491525423743</v>
      </c>
      <c r="R982" s="92">
        <f t="shared" si="55"/>
        <v>0</v>
      </c>
      <c r="S982" s="86">
        <v>21.26</v>
      </c>
      <c r="T982" s="87">
        <v>1459.1999499999999</v>
      </c>
      <c r="U982" s="88">
        <v>18.87</v>
      </c>
      <c r="V982" s="93">
        <f t="shared" si="53"/>
        <v>9.666457484705919E-2</v>
      </c>
      <c r="W982" s="89">
        <v>40.85</v>
      </c>
      <c r="X982" s="89">
        <v>0</v>
      </c>
      <c r="Y982" s="89">
        <v>1330.58</v>
      </c>
      <c r="Z982" s="89">
        <v>20200421</v>
      </c>
    </row>
    <row r="983" spans="1:26" x14ac:dyDescent="0.25">
      <c r="A983" s="79" t="s">
        <v>6585</v>
      </c>
      <c r="B983" s="79" t="s">
        <v>6586</v>
      </c>
      <c r="C983" s="80" t="s">
        <v>9613</v>
      </c>
      <c r="D983" s="80" t="s">
        <v>9634</v>
      </c>
      <c r="E983" s="80" t="s">
        <v>9660</v>
      </c>
      <c r="F983" s="80">
        <v>12</v>
      </c>
      <c r="G983" s="81">
        <v>57254.61</v>
      </c>
      <c r="H983" s="82">
        <v>4.6500000000000004</v>
      </c>
      <c r="I983" s="82">
        <v>5.07</v>
      </c>
      <c r="J983" s="82">
        <v>5.63</v>
      </c>
      <c r="K983" s="83">
        <v>24.34</v>
      </c>
      <c r="L983" s="83">
        <v>22.39</v>
      </c>
      <c r="M983" s="83">
        <v>20.14</v>
      </c>
      <c r="N983" s="91">
        <f t="shared" si="54"/>
        <v>9.0322580645161271E-2</v>
      </c>
      <c r="O983" s="91">
        <f t="shared" si="54"/>
        <v>0.11045364891518729</v>
      </c>
      <c r="P983" s="85">
        <v>1.75</v>
      </c>
      <c r="Q983" s="92">
        <f t="shared" si="55"/>
        <v>2.4788928571428581</v>
      </c>
      <c r="R983" s="92">
        <f t="shared" si="55"/>
        <v>1.8233892857142873</v>
      </c>
      <c r="S983" s="86">
        <v>29.72</v>
      </c>
      <c r="T983" s="87">
        <v>17815.074209999999</v>
      </c>
      <c r="U983" s="88">
        <v>5.49</v>
      </c>
      <c r="V983" s="93">
        <f t="shared" si="53"/>
        <v>6.984591700696606E-2</v>
      </c>
      <c r="W983" s="89">
        <v>0.85</v>
      </c>
      <c r="X983" s="89">
        <v>1.6</v>
      </c>
      <c r="Y983" s="89">
        <v>16652</v>
      </c>
      <c r="Z983" s="89">
        <v>20200423</v>
      </c>
    </row>
    <row r="984" spans="1:26" x14ac:dyDescent="0.25">
      <c r="A984" s="79" t="s">
        <v>6589</v>
      </c>
      <c r="B984" s="79" t="s">
        <v>6590</v>
      </c>
      <c r="C984" s="80" t="s">
        <v>9613</v>
      </c>
      <c r="D984" s="80" t="s">
        <v>9737</v>
      </c>
      <c r="E984" s="80" t="s">
        <v>9738</v>
      </c>
      <c r="F984" s="80">
        <v>12</v>
      </c>
      <c r="G984" s="81">
        <v>90047.17</v>
      </c>
      <c r="H984" s="82">
        <v>9.0399999999999991</v>
      </c>
      <c r="I984" s="82">
        <v>9.51</v>
      </c>
      <c r="J984" s="82">
        <v>10.07</v>
      </c>
      <c r="K984" s="83">
        <v>17.48</v>
      </c>
      <c r="L984" s="83">
        <v>16.46</v>
      </c>
      <c r="M984" s="83">
        <v>15.56</v>
      </c>
      <c r="N984" s="91">
        <f t="shared" si="54"/>
        <v>5.199115044247795E-2</v>
      </c>
      <c r="O984" s="91">
        <f t="shared" si="54"/>
        <v>5.8885383806519503E-2</v>
      </c>
      <c r="P984" s="85">
        <v>1.73</v>
      </c>
      <c r="Q984" s="92">
        <f t="shared" si="55"/>
        <v>3.1659234042553148</v>
      </c>
      <c r="R984" s="92">
        <f t="shared" si="55"/>
        <v>2.6424214285714265</v>
      </c>
      <c r="S984" s="86">
        <v>51.39</v>
      </c>
      <c r="T984" s="87">
        <v>33563.542959999999</v>
      </c>
      <c r="U984" s="88">
        <v>1.56</v>
      </c>
      <c r="V984" s="93">
        <f t="shared" si="53"/>
        <v>4.4421924321633027E-2</v>
      </c>
      <c r="W984" s="89">
        <v>-7.14</v>
      </c>
      <c r="X984" s="89">
        <v>3.68</v>
      </c>
      <c r="Y984" s="89">
        <v>32136</v>
      </c>
      <c r="Z984" s="89">
        <v>20200423</v>
      </c>
    </row>
    <row r="985" spans="1:26" x14ac:dyDescent="0.25">
      <c r="A985" s="79" t="s">
        <v>6591</v>
      </c>
      <c r="B985" s="79" t="s">
        <v>6592</v>
      </c>
      <c r="C985" s="80" t="s">
        <v>9613</v>
      </c>
      <c r="D985" s="80" t="s">
        <v>9669</v>
      </c>
      <c r="E985" s="80" t="s">
        <v>9727</v>
      </c>
      <c r="F985" s="80">
        <v>12</v>
      </c>
      <c r="G985" s="81">
        <v>13674.51</v>
      </c>
      <c r="H985" s="82">
        <v>4.3600000000000003</v>
      </c>
      <c r="I985" s="82">
        <v>4.59</v>
      </c>
      <c r="J985" s="82">
        <v>4.76</v>
      </c>
      <c r="K985" s="83">
        <v>12.58</v>
      </c>
      <c r="L985" s="83">
        <v>13.03</v>
      </c>
      <c r="M985" s="83">
        <v>12.59</v>
      </c>
      <c r="N985" s="91">
        <f t="shared" si="54"/>
        <v>5.2752293577981543E-2</v>
      </c>
      <c r="O985" s="91">
        <f t="shared" si="54"/>
        <v>3.7037037037037021E-2</v>
      </c>
      <c r="P985" s="85">
        <v>2.17</v>
      </c>
      <c r="Q985" s="92">
        <f t="shared" si="55"/>
        <v>2.4700347826087006</v>
      </c>
      <c r="R985" s="92">
        <f t="shared" si="55"/>
        <v>3.3993000000000015</v>
      </c>
      <c r="S985" s="86">
        <v>41.22</v>
      </c>
      <c r="T985" s="87">
        <v>2876.0248999999999</v>
      </c>
      <c r="U985" s="88">
        <v>6.82</v>
      </c>
      <c r="V985" s="93">
        <f t="shared" si="53"/>
        <v>5.4296109475752516E-2</v>
      </c>
      <c r="W985" s="89">
        <v>11.02</v>
      </c>
      <c r="X985" s="89">
        <v>6.81</v>
      </c>
      <c r="Y985" s="89">
        <v>2727.91</v>
      </c>
      <c r="Z985" s="89">
        <v>20200506</v>
      </c>
    </row>
    <row r="986" spans="1:26" x14ac:dyDescent="0.25">
      <c r="A986" s="79" t="s">
        <v>6593</v>
      </c>
      <c r="B986" s="79" t="s">
        <v>6594</v>
      </c>
      <c r="C986" s="80" t="s">
        <v>9613</v>
      </c>
      <c r="D986" s="80" t="s">
        <v>9640</v>
      </c>
      <c r="E986" s="80" t="s">
        <v>9712</v>
      </c>
      <c r="F986" s="80">
        <v>9</v>
      </c>
      <c r="G986" s="81">
        <v>4660.29</v>
      </c>
      <c r="H986" s="82">
        <v>3.73</v>
      </c>
      <c r="I986" s="82">
        <v>4.0199999999999996</v>
      </c>
      <c r="J986" s="82">
        <v>4.1399999999999997</v>
      </c>
      <c r="K986" s="83">
        <v>19.03</v>
      </c>
      <c r="L986" s="83">
        <v>18.11</v>
      </c>
      <c r="M986" s="83">
        <v>17.62</v>
      </c>
      <c r="N986" s="91">
        <f t="shared" si="54"/>
        <v>7.7747989276139295E-2</v>
      </c>
      <c r="O986" s="91">
        <f t="shared" si="54"/>
        <v>2.9850746268656747E-2</v>
      </c>
      <c r="P986" s="85">
        <v>1.81</v>
      </c>
      <c r="Q986" s="92">
        <f t="shared" si="55"/>
        <v>2.3293206896551757</v>
      </c>
      <c r="R986" s="92">
        <f t="shared" si="55"/>
        <v>5.9026999999999941</v>
      </c>
      <c r="S986" s="86">
        <v>21.09</v>
      </c>
      <c r="T986" s="87">
        <v>3230.08691</v>
      </c>
      <c r="U986" s="88">
        <v>7.49</v>
      </c>
      <c r="V986" s="93">
        <f t="shared" si="53"/>
        <v>0.11891219373633874</v>
      </c>
      <c r="W986" s="89">
        <v>-1.06</v>
      </c>
      <c r="X986" s="89">
        <v>1.54</v>
      </c>
      <c r="Y986" s="89">
        <v>2886.81</v>
      </c>
      <c r="Z986" s="89">
        <v>20200206</v>
      </c>
    </row>
    <row r="987" spans="1:26" x14ac:dyDescent="0.25">
      <c r="A987" s="79" t="s">
        <v>6609</v>
      </c>
      <c r="B987" s="79" t="s">
        <v>6610</v>
      </c>
      <c r="C987" s="80" t="s">
        <v>9619</v>
      </c>
      <c r="D987" s="80" t="s">
        <v>9630</v>
      </c>
      <c r="E987" s="80" t="s">
        <v>9751</v>
      </c>
      <c r="F987" s="80">
        <v>12</v>
      </c>
      <c r="G987" s="81">
        <v>36250.5</v>
      </c>
      <c r="H987" s="82">
        <v>2.04</v>
      </c>
      <c r="I987" s="82">
        <v>2.2599999999999998</v>
      </c>
      <c r="J987" s="82">
        <v>2.5099999999999998</v>
      </c>
      <c r="K987" s="83">
        <v>33.880000000000003</v>
      </c>
      <c r="L987" s="83">
        <v>29.85</v>
      </c>
      <c r="M987" s="83">
        <v>26.84</v>
      </c>
      <c r="N987" s="91">
        <f t="shared" si="54"/>
        <v>0.10784313725490184</v>
      </c>
      <c r="O987" s="91">
        <f t="shared" si="54"/>
        <v>0.11061946902654868</v>
      </c>
      <c r="P987" s="85">
        <v>2.09</v>
      </c>
      <c r="Q987" s="92">
        <f t="shared" si="55"/>
        <v>2.767909090909094</v>
      </c>
      <c r="R987" s="92">
        <f t="shared" si="55"/>
        <v>2.426336</v>
      </c>
      <c r="S987" s="86">
        <v>28.23</v>
      </c>
      <c r="T987" s="87">
        <v>4553.9599600000001</v>
      </c>
      <c r="U987" s="88">
        <v>11.44</v>
      </c>
      <c r="V987" s="93">
        <f t="shared" si="53"/>
        <v>0.19615042104654898</v>
      </c>
      <c r="W987" s="89">
        <v>1.85</v>
      </c>
      <c r="X987" s="89">
        <v>0</v>
      </c>
      <c r="Y987" s="89">
        <v>3807.18</v>
      </c>
      <c r="Z987" s="89">
        <v>20200226</v>
      </c>
    </row>
    <row r="988" spans="1:26" x14ac:dyDescent="0.25">
      <c r="A988" s="79" t="s">
        <v>6613</v>
      </c>
      <c r="B988" s="79" t="s">
        <v>6614</v>
      </c>
      <c r="C988" s="80" t="s">
        <v>9613</v>
      </c>
      <c r="D988" s="80" t="s">
        <v>9630</v>
      </c>
      <c r="E988" s="80" t="s">
        <v>9733</v>
      </c>
      <c r="F988" s="80">
        <v>12</v>
      </c>
      <c r="G988" s="81">
        <v>86419.520000000004</v>
      </c>
      <c r="H988" s="82">
        <v>4.21</v>
      </c>
      <c r="I988" s="82">
        <v>4.41</v>
      </c>
      <c r="J988" s="82">
        <v>4.67</v>
      </c>
      <c r="K988" s="83">
        <v>11.28</v>
      </c>
      <c r="L988" s="83">
        <v>10.48</v>
      </c>
      <c r="M988" s="83">
        <v>9.91</v>
      </c>
      <c r="N988" s="91">
        <f t="shared" si="54"/>
        <v>4.7505938242280325E-2</v>
      </c>
      <c r="O988" s="91">
        <f t="shared" si="54"/>
        <v>5.8956916099773195E-2</v>
      </c>
      <c r="P988" s="85">
        <v>1.64</v>
      </c>
      <c r="Q988" s="92">
        <f t="shared" si="55"/>
        <v>2.206039999999998</v>
      </c>
      <c r="R988" s="92">
        <f t="shared" si="55"/>
        <v>1.6808884615384629</v>
      </c>
      <c r="S988" s="86">
        <v>67.739999999999995</v>
      </c>
      <c r="T988" s="87">
        <v>20288.6875</v>
      </c>
      <c r="U988" s="88">
        <v>-0.17</v>
      </c>
      <c r="V988" s="93">
        <f t="shared" si="53"/>
        <v>-0.19200766626841895</v>
      </c>
      <c r="W988" s="89">
        <v>0.99</v>
      </c>
      <c r="X988" s="89">
        <v>7.26</v>
      </c>
      <c r="Y988" s="89">
        <v>25110</v>
      </c>
      <c r="Z988" s="89">
        <v>20200423</v>
      </c>
    </row>
    <row r="989" spans="1:26" x14ac:dyDescent="0.25">
      <c r="A989" s="79" t="s">
        <v>6623</v>
      </c>
      <c r="B989" s="79" t="s">
        <v>6624</v>
      </c>
      <c r="C989" s="80" t="s">
        <v>9613</v>
      </c>
      <c r="D989" s="80" t="s">
        <v>9662</v>
      </c>
      <c r="E989" s="80" t="s">
        <v>9663</v>
      </c>
      <c r="F989" s="80">
        <v>9</v>
      </c>
      <c r="G989" s="81">
        <v>3073.47</v>
      </c>
      <c r="H989" s="82">
        <v>5.07</v>
      </c>
      <c r="I989" s="82">
        <v>5.55</v>
      </c>
      <c r="J989" s="82">
        <v>6.34</v>
      </c>
      <c r="K989" s="83">
        <v>17.13</v>
      </c>
      <c r="L989" s="83">
        <v>16.36</v>
      </c>
      <c r="M989" s="83">
        <v>14.34</v>
      </c>
      <c r="N989" s="91">
        <f t="shared" si="54"/>
        <v>9.4674556213017652E-2</v>
      </c>
      <c r="O989" s="91">
        <f t="shared" si="54"/>
        <v>0.14234234234234236</v>
      </c>
      <c r="Q989" s="92">
        <f t="shared" si="55"/>
        <v>1.7280250000000019</v>
      </c>
      <c r="R989" s="92">
        <f t="shared" si="55"/>
        <v>1.0074303797468354</v>
      </c>
      <c r="S989" s="86">
        <v>13.94</v>
      </c>
      <c r="T989" s="87">
        <v>3056.1931100000002</v>
      </c>
      <c r="U989" s="88">
        <v>3.48</v>
      </c>
      <c r="V989" s="93">
        <f t="shared" si="53"/>
        <v>5.2168966419477776E-2</v>
      </c>
      <c r="W989" s="89">
        <v>19.010000000000002</v>
      </c>
      <c r="X989" s="89">
        <v>1.1000000000000001</v>
      </c>
      <c r="Y989" s="89">
        <v>2904.66</v>
      </c>
      <c r="Z989" s="89">
        <v>20200424</v>
      </c>
    </row>
    <row r="990" spans="1:26" x14ac:dyDescent="0.25">
      <c r="A990" s="79" t="s">
        <v>6626</v>
      </c>
      <c r="B990" s="79" t="s">
        <v>6627</v>
      </c>
      <c r="C990" s="80" t="s">
        <v>9613</v>
      </c>
      <c r="D990" s="80" t="s">
        <v>9626</v>
      </c>
      <c r="E990" s="80" t="s">
        <v>9682</v>
      </c>
      <c r="F990" s="80">
        <v>12</v>
      </c>
      <c r="G990" s="81">
        <v>7835.62</v>
      </c>
      <c r="H990" s="82">
        <v>11.58</v>
      </c>
      <c r="I990" s="82">
        <v>11.83</v>
      </c>
      <c r="J990" s="82">
        <v>12.79</v>
      </c>
      <c r="K990" s="83">
        <v>9.74</v>
      </c>
      <c r="L990" s="83">
        <v>10.56</v>
      </c>
      <c r="M990" s="83">
        <v>9.77</v>
      </c>
      <c r="N990" s="91">
        <f t="shared" si="54"/>
        <v>2.158894645941278E-2</v>
      </c>
      <c r="O990" s="91">
        <f t="shared" si="54"/>
        <v>8.1149619611157991E-2</v>
      </c>
      <c r="P990" s="85">
        <v>1.1100000000000001</v>
      </c>
      <c r="Q990" s="92">
        <f t="shared" si="55"/>
        <v>4.8913920000000006</v>
      </c>
      <c r="R990" s="92">
        <f t="shared" si="55"/>
        <v>1.2039489583333345</v>
      </c>
      <c r="S990" s="86">
        <v>49.14</v>
      </c>
      <c r="T990" s="87">
        <v>17914.505850000001</v>
      </c>
      <c r="U990" s="88">
        <v>12.33</v>
      </c>
      <c r="V990" s="93">
        <f t="shared" si="53"/>
        <v>-5.1640770248808823E-2</v>
      </c>
      <c r="W990" s="89">
        <v>3.32</v>
      </c>
      <c r="X990" s="89">
        <v>0</v>
      </c>
      <c r="Y990" s="89">
        <v>18890</v>
      </c>
      <c r="Z990" s="89">
        <v>20200210</v>
      </c>
    </row>
    <row r="991" spans="1:26" x14ac:dyDescent="0.25">
      <c r="A991" s="79" t="s">
        <v>6628</v>
      </c>
      <c r="B991" s="79" t="s">
        <v>6629</v>
      </c>
      <c r="C991" s="80" t="s">
        <v>9619</v>
      </c>
      <c r="D991" s="80" t="s">
        <v>9611</v>
      </c>
      <c r="E991" s="80" t="s">
        <v>9812</v>
      </c>
      <c r="F991" s="80">
        <v>12</v>
      </c>
      <c r="G991" s="81">
        <v>6430.3</v>
      </c>
      <c r="H991" s="82">
        <v>2.8</v>
      </c>
      <c r="I991" s="82">
        <v>3.37</v>
      </c>
      <c r="J991" s="82">
        <v>4.04</v>
      </c>
      <c r="K991" s="83">
        <v>11.47</v>
      </c>
      <c r="L991" s="83">
        <v>9.18</v>
      </c>
      <c r="M991" s="83">
        <v>7.67</v>
      </c>
      <c r="N991" s="91">
        <f t="shared" si="54"/>
        <v>0.20357142857142868</v>
      </c>
      <c r="O991" s="91">
        <f t="shared" si="54"/>
        <v>0.19881305637982194</v>
      </c>
      <c r="Q991" s="92">
        <f t="shared" si="55"/>
        <v>0.45094736842105237</v>
      </c>
      <c r="R991" s="92">
        <f t="shared" si="55"/>
        <v>0.38578955223880601</v>
      </c>
      <c r="S991" s="86">
        <v>23.03</v>
      </c>
      <c r="T991" s="87">
        <v>2897.12988</v>
      </c>
      <c r="U991" s="88">
        <v>141.5</v>
      </c>
      <c r="V991" s="93">
        <f t="shared" si="53"/>
        <v>0.48557811883066598</v>
      </c>
      <c r="W991" s="89">
        <v>7.81</v>
      </c>
      <c r="X991" s="89">
        <v>0</v>
      </c>
      <c r="Y991" s="89">
        <v>1950.17</v>
      </c>
      <c r="Z991" s="89">
        <v>20200310</v>
      </c>
    </row>
    <row r="992" spans="1:26" x14ac:dyDescent="0.25">
      <c r="A992" s="79" t="s">
        <v>6630</v>
      </c>
      <c r="B992" s="79" t="s">
        <v>6631</v>
      </c>
      <c r="C992" s="80" t="s">
        <v>9617</v>
      </c>
      <c r="D992" s="80" t="s">
        <v>16</v>
      </c>
      <c r="E992" s="80" t="s">
        <v>9788</v>
      </c>
      <c r="F992" s="80">
        <v>12</v>
      </c>
      <c r="G992" s="81">
        <v>9978.26</v>
      </c>
      <c r="H992" s="82">
        <v>3.79</v>
      </c>
      <c r="I992" s="82">
        <v>3.28</v>
      </c>
      <c r="J992" s="82">
        <v>3.54</v>
      </c>
      <c r="L992" s="83">
        <v>12.55</v>
      </c>
      <c r="M992" s="83">
        <v>11.61</v>
      </c>
      <c r="N992" s="91">
        <f t="shared" si="54"/>
        <v>-0.13456464379947236</v>
      </c>
      <c r="O992" s="91">
        <f t="shared" si="54"/>
        <v>7.92682926829269E-2</v>
      </c>
      <c r="Q992" s="92">
        <f t="shared" si="55"/>
        <v>-0.93263725490196037</v>
      </c>
      <c r="R992" s="92">
        <f t="shared" si="55"/>
        <v>1.4646461538461524</v>
      </c>
      <c r="T992" s="87">
        <v>8041.2348599999996</v>
      </c>
      <c r="V992" s="93">
        <f t="shared" si="53"/>
        <v>-8.9849433959701464E-2</v>
      </c>
      <c r="X992" s="89">
        <v>2.76</v>
      </c>
      <c r="Y992" s="89">
        <v>8835.06</v>
      </c>
      <c r="Z992" s="89">
        <v>20200227</v>
      </c>
    </row>
    <row r="993" spans="1:26" x14ac:dyDescent="0.25">
      <c r="A993" s="79" t="s">
        <v>6632</v>
      </c>
      <c r="B993" s="79" t="s">
        <v>6633</v>
      </c>
      <c r="C993" s="80" t="s">
        <v>9617</v>
      </c>
      <c r="D993" s="80" t="s">
        <v>9620</v>
      </c>
      <c r="E993" s="80" t="s">
        <v>9679</v>
      </c>
      <c r="F993" s="80">
        <v>12</v>
      </c>
      <c r="G993" s="81">
        <v>6214.91</v>
      </c>
      <c r="H993" s="82">
        <v>0.4</v>
      </c>
      <c r="I993" s="82">
        <v>0.5</v>
      </c>
      <c r="J993" s="82">
        <v>0.61</v>
      </c>
      <c r="K993" s="83">
        <v>67.64</v>
      </c>
      <c r="L993" s="83">
        <v>50.05</v>
      </c>
      <c r="M993" s="83">
        <v>41.03</v>
      </c>
      <c r="N993" s="91">
        <f t="shared" si="54"/>
        <v>0.24999999999999994</v>
      </c>
      <c r="O993" s="91">
        <f t="shared" si="54"/>
        <v>0.21999999999999997</v>
      </c>
      <c r="P993" s="85">
        <v>2.62</v>
      </c>
      <c r="Q993" s="92">
        <f t="shared" si="55"/>
        <v>2.0020000000000007</v>
      </c>
      <c r="R993" s="92">
        <f t="shared" si="55"/>
        <v>1.8650000000000004</v>
      </c>
      <c r="T993" s="87">
        <v>1449.08996</v>
      </c>
      <c r="V993" s="93">
        <f t="shared" si="53"/>
        <v>0.45355236576289215</v>
      </c>
      <c r="X993" s="89">
        <v>0.35</v>
      </c>
      <c r="Y993" s="89">
        <v>996.93</v>
      </c>
      <c r="Z993" s="89">
        <v>20200205</v>
      </c>
    </row>
    <row r="994" spans="1:26" x14ac:dyDescent="0.25">
      <c r="A994" s="79" t="s">
        <v>6634</v>
      </c>
      <c r="B994" s="79" t="s">
        <v>6635</v>
      </c>
      <c r="C994" s="80" t="s">
        <v>9619</v>
      </c>
      <c r="D994" s="80" t="s">
        <v>9626</v>
      </c>
      <c r="E994" s="80" t="s">
        <v>9633</v>
      </c>
      <c r="F994" s="80">
        <v>12</v>
      </c>
      <c r="G994" s="81">
        <v>3968.62</v>
      </c>
      <c r="H994" s="82">
        <v>-0.88</v>
      </c>
      <c r="I994" s="82">
        <v>-0.86</v>
      </c>
      <c r="J994" s="82">
        <v>-0.38</v>
      </c>
      <c r="N994" s="91">
        <f t="shared" si="54"/>
        <v>2.2727272727272749E-2</v>
      </c>
      <c r="O994" s="91">
        <f t="shared" si="54"/>
        <v>0.55813953488372092</v>
      </c>
      <c r="Q994" s="92">
        <f t="shared" si="55"/>
        <v>0</v>
      </c>
      <c r="R994" s="92">
        <f t="shared" si="55"/>
        <v>0</v>
      </c>
      <c r="S994" s="86">
        <v>-20.52</v>
      </c>
      <c r="T994" s="87">
        <v>111.23699000000001</v>
      </c>
      <c r="V994" s="93">
        <f t="shared" si="53"/>
        <v>0.23281602571206916</v>
      </c>
      <c r="W994" s="89">
        <v>25</v>
      </c>
      <c r="X994" s="89">
        <v>0</v>
      </c>
      <c r="Y994" s="89">
        <v>90.23</v>
      </c>
      <c r="Z994" s="89">
        <v>20200311</v>
      </c>
    </row>
    <row r="995" spans="1:26" x14ac:dyDescent="0.25">
      <c r="A995" s="79" t="s">
        <v>6638</v>
      </c>
      <c r="B995" s="79" t="s">
        <v>6639</v>
      </c>
      <c r="C995" s="80" t="s">
        <v>9613</v>
      </c>
      <c r="D995" s="80" t="s">
        <v>16</v>
      </c>
      <c r="E995" s="80" t="s">
        <v>9755</v>
      </c>
      <c r="F995" s="80">
        <v>12</v>
      </c>
      <c r="G995" s="81">
        <v>7560.09</v>
      </c>
      <c r="H995" s="82">
        <v>0.47</v>
      </c>
      <c r="I995" s="82">
        <v>0.85</v>
      </c>
      <c r="J995" s="82">
        <v>1.19</v>
      </c>
      <c r="K995" s="83">
        <v>16.36</v>
      </c>
      <c r="L995" s="83">
        <v>23.54</v>
      </c>
      <c r="M995" s="83">
        <v>16.77</v>
      </c>
      <c r="N995" s="91">
        <f t="shared" si="54"/>
        <v>0.8085106382978724</v>
      </c>
      <c r="O995" s="91">
        <f t="shared" si="54"/>
        <v>0.39999999999999997</v>
      </c>
      <c r="P995" s="85">
        <v>3.36</v>
      </c>
      <c r="Q995" s="92">
        <f t="shared" si="55"/>
        <v>0.29115263157894733</v>
      </c>
      <c r="R995" s="92">
        <f t="shared" si="55"/>
        <v>0.41925000000000001</v>
      </c>
      <c r="S995" s="86">
        <v>4.4800000000000004</v>
      </c>
      <c r="T995" s="87">
        <v>8197.5302699999993</v>
      </c>
      <c r="U995" s="88">
        <v>0.76</v>
      </c>
      <c r="V995" s="93">
        <f t="shared" si="53"/>
        <v>-0.1449594494800413</v>
      </c>
      <c r="W995" s="89">
        <v>-70.37</v>
      </c>
      <c r="X995" s="89">
        <v>1</v>
      </c>
      <c r="Y995" s="89">
        <v>9587.2999999999993</v>
      </c>
      <c r="Z995" s="89">
        <v>20200219</v>
      </c>
    </row>
    <row r="996" spans="1:26" x14ac:dyDescent="0.25">
      <c r="A996" s="79" t="s">
        <v>6642</v>
      </c>
      <c r="B996" s="79" t="s">
        <v>6643</v>
      </c>
      <c r="C996" s="80" t="s">
        <v>9613</v>
      </c>
      <c r="D996" s="80" t="s">
        <v>9669</v>
      </c>
      <c r="E996" s="80" t="s">
        <v>9795</v>
      </c>
      <c r="F996" s="80">
        <v>12</v>
      </c>
      <c r="G996" s="81">
        <v>33803.69</v>
      </c>
      <c r="H996" s="82">
        <v>4.13</v>
      </c>
      <c r="I996" s="82">
        <v>6.81</v>
      </c>
      <c r="J996" s="82">
        <v>6.35</v>
      </c>
      <c r="K996" s="83">
        <v>10.78</v>
      </c>
      <c r="L996" s="83">
        <v>7.64</v>
      </c>
      <c r="M996" s="83">
        <v>8.19</v>
      </c>
      <c r="N996" s="91">
        <f t="shared" si="54"/>
        <v>0.64891041162227603</v>
      </c>
      <c r="O996" s="91">
        <f t="shared" si="54"/>
        <v>-6.7547723935389131E-2</v>
      </c>
      <c r="P996" s="85">
        <v>0.77</v>
      </c>
      <c r="Q996" s="92">
        <f t="shared" si="55"/>
        <v>0.11773582089552237</v>
      </c>
      <c r="R996" s="92">
        <f t="shared" si="55"/>
        <v>-1.2124760869565216</v>
      </c>
      <c r="S996" s="86">
        <v>7.42</v>
      </c>
      <c r="T996" s="87">
        <v>134796</v>
      </c>
      <c r="U996" s="88">
        <v>10.59</v>
      </c>
      <c r="V996" s="93">
        <f t="shared" si="53"/>
        <v>7.9404228058936585E-2</v>
      </c>
      <c r="W996" s="89">
        <v>83.53</v>
      </c>
      <c r="X996" s="89">
        <v>4.07</v>
      </c>
      <c r="Y996" s="89">
        <v>124880</v>
      </c>
      <c r="Z996" s="89">
        <v>20200513</v>
      </c>
    </row>
    <row r="997" spans="1:26" x14ac:dyDescent="0.25">
      <c r="A997" s="79" t="s">
        <v>6644</v>
      </c>
      <c r="B997" s="79" t="s">
        <v>6645</v>
      </c>
      <c r="C997" s="80" t="s">
        <v>9613</v>
      </c>
      <c r="D997" s="80" t="s">
        <v>9669</v>
      </c>
      <c r="E997" s="80" t="s">
        <v>9772</v>
      </c>
      <c r="F997" s="80">
        <v>12</v>
      </c>
      <c r="G997" s="81">
        <v>24363.33</v>
      </c>
      <c r="H997" s="82">
        <v>2.41</v>
      </c>
      <c r="I997" s="82">
        <v>2.4700000000000002</v>
      </c>
      <c r="J997" s="82">
        <v>2.6</v>
      </c>
      <c r="K997" s="83">
        <v>9.92</v>
      </c>
      <c r="L997" s="83">
        <v>9.33</v>
      </c>
      <c r="M997" s="83">
        <v>8.84</v>
      </c>
      <c r="N997" s="91">
        <f t="shared" si="54"/>
        <v>2.4896265560165994E-2</v>
      </c>
      <c r="O997" s="91">
        <f t="shared" si="54"/>
        <v>5.2631578947368376E-2</v>
      </c>
      <c r="Q997" s="92">
        <f t="shared" si="55"/>
        <v>3.7475499999999973</v>
      </c>
      <c r="R997" s="92">
        <f t="shared" si="55"/>
        <v>1.6796000000000013</v>
      </c>
      <c r="S997" s="86">
        <v>21.11</v>
      </c>
      <c r="T997" s="87">
        <v>9151.8427699999993</v>
      </c>
      <c r="U997" s="88">
        <v>82.6</v>
      </c>
      <c r="V997" s="93">
        <f t="shared" si="53"/>
        <v>1.226001216679563E-2</v>
      </c>
      <c r="W997" s="89">
        <v>-9.84</v>
      </c>
      <c r="X997" s="89">
        <v>11.95</v>
      </c>
      <c r="Y997" s="89">
        <v>9041</v>
      </c>
      <c r="Z997" s="89">
        <v>20200513</v>
      </c>
    </row>
    <row r="998" spans="1:26" x14ac:dyDescent="0.25">
      <c r="A998" s="79" t="s">
        <v>6646</v>
      </c>
      <c r="B998" s="79" t="s">
        <v>6647</v>
      </c>
      <c r="C998" s="80" t="s">
        <v>9613</v>
      </c>
      <c r="D998" s="80" t="s">
        <v>9634</v>
      </c>
      <c r="E998" s="80" t="s">
        <v>9676</v>
      </c>
      <c r="F998" s="80">
        <v>12</v>
      </c>
      <c r="G998" s="81">
        <v>11595.84</v>
      </c>
      <c r="H998" s="82">
        <v>1.32</v>
      </c>
      <c r="I998" s="82">
        <v>1.65</v>
      </c>
      <c r="J998" s="82">
        <v>1.72</v>
      </c>
      <c r="K998" s="83">
        <v>17.79</v>
      </c>
      <c r="L998" s="83">
        <v>13.55</v>
      </c>
      <c r="M998" s="83">
        <v>13</v>
      </c>
      <c r="N998" s="91">
        <f t="shared" si="54"/>
        <v>0.24999999999999986</v>
      </c>
      <c r="O998" s="91">
        <f t="shared" si="54"/>
        <v>4.2424242424242462E-2</v>
      </c>
      <c r="P998" s="85">
        <v>3.09</v>
      </c>
      <c r="Q998" s="92">
        <f t="shared" si="55"/>
        <v>0.54200000000000037</v>
      </c>
      <c r="R998" s="92">
        <f t="shared" si="55"/>
        <v>3.0642857142857118</v>
      </c>
      <c r="S998" s="86">
        <v>6.36</v>
      </c>
      <c r="T998" s="87">
        <v>1287.9269999999999</v>
      </c>
      <c r="U998" s="88">
        <v>22.44</v>
      </c>
      <c r="V998" s="93">
        <f t="shared" si="53"/>
        <v>0.64167516443175432</v>
      </c>
      <c r="W998" s="89">
        <v>3.13</v>
      </c>
      <c r="X998" s="89">
        <v>4.6399999999999997</v>
      </c>
      <c r="Y998" s="89">
        <v>784.52</v>
      </c>
      <c r="Z998" s="89">
        <v>20200206</v>
      </c>
    </row>
    <row r="999" spans="1:26" x14ac:dyDescent="0.25">
      <c r="A999" s="79" t="s">
        <v>6648</v>
      </c>
      <c r="B999" s="79" t="s">
        <v>6649</v>
      </c>
      <c r="C999" s="80" t="s">
        <v>9619</v>
      </c>
      <c r="D999" s="80" t="s">
        <v>9611</v>
      </c>
      <c r="E999" s="80" t="s">
        <v>9645</v>
      </c>
      <c r="F999" s="80">
        <v>12</v>
      </c>
      <c r="G999" s="81">
        <v>7610.95</v>
      </c>
      <c r="H999" s="82">
        <v>3.88</v>
      </c>
      <c r="I999" s="82">
        <v>4.82</v>
      </c>
      <c r="J999" s="82">
        <v>6.11</v>
      </c>
      <c r="K999" s="83">
        <v>45.75</v>
      </c>
      <c r="L999" s="83">
        <v>36.380000000000003</v>
      </c>
      <c r="M999" s="83">
        <v>28.69</v>
      </c>
      <c r="N999" s="91">
        <f t="shared" si="54"/>
        <v>0.24226804123711351</v>
      </c>
      <c r="O999" s="91">
        <f t="shared" si="54"/>
        <v>0.26763485477178423</v>
      </c>
      <c r="P999" s="85">
        <v>1.46</v>
      </c>
      <c r="Q999" s="92">
        <f t="shared" si="55"/>
        <v>1.5016425531914888</v>
      </c>
      <c r="R999" s="92">
        <f t="shared" si="55"/>
        <v>1.071982945736434</v>
      </c>
      <c r="S999" s="86">
        <v>15.23</v>
      </c>
      <c r="T999" s="87">
        <v>724.63702000000001</v>
      </c>
      <c r="U999" s="88">
        <v>19.05</v>
      </c>
      <c r="V999" s="93">
        <f t="shared" si="53"/>
        <v>0.24426838146914387</v>
      </c>
      <c r="W999" s="89">
        <v>1.89</v>
      </c>
      <c r="X999" s="89">
        <v>0.91</v>
      </c>
      <c r="Y999" s="89">
        <v>582.38</v>
      </c>
      <c r="Z999" s="89">
        <v>20200205</v>
      </c>
    </row>
    <row r="1000" spans="1:26" x14ac:dyDescent="0.25">
      <c r="A1000" s="79" t="s">
        <v>6656</v>
      </c>
      <c r="B1000" s="79" t="s">
        <v>6657</v>
      </c>
      <c r="C1000" s="80" t="s">
        <v>9619</v>
      </c>
      <c r="D1000" s="80" t="s">
        <v>9611</v>
      </c>
      <c r="E1000" s="80" t="s">
        <v>9685</v>
      </c>
      <c r="F1000" s="80">
        <v>6</v>
      </c>
      <c r="G1000" s="81">
        <v>4346.04</v>
      </c>
      <c r="H1000" s="82">
        <v>1.8</v>
      </c>
      <c r="I1000" s="82">
        <v>2.13</v>
      </c>
      <c r="J1000" s="82">
        <v>2.38</v>
      </c>
      <c r="K1000" s="83">
        <v>40.130000000000003</v>
      </c>
      <c r="L1000" s="83">
        <v>36.68</v>
      </c>
      <c r="M1000" s="83">
        <v>32.83</v>
      </c>
      <c r="N1000" s="91">
        <f t="shared" si="54"/>
        <v>0.18333333333333324</v>
      </c>
      <c r="O1000" s="91">
        <f t="shared" si="54"/>
        <v>0.11737089201877934</v>
      </c>
      <c r="P1000" s="85">
        <v>3.09</v>
      </c>
      <c r="Q1000" s="92">
        <f t="shared" si="55"/>
        <v>2.0007272727272736</v>
      </c>
      <c r="R1000" s="92">
        <f t="shared" si="55"/>
        <v>2.7971159999999999</v>
      </c>
      <c r="S1000" s="86">
        <v>7.19</v>
      </c>
      <c r="T1000" s="87">
        <v>790.70201999999995</v>
      </c>
      <c r="U1000" s="88">
        <v>30.62</v>
      </c>
      <c r="V1000" s="93">
        <f t="shared" si="53"/>
        <v>0.20765803219598611</v>
      </c>
      <c r="W1000" s="89">
        <v>12.5</v>
      </c>
      <c r="X1000" s="89">
        <v>0</v>
      </c>
      <c r="Y1000" s="89">
        <v>654.74</v>
      </c>
      <c r="Z1000" s="89">
        <v>20200505</v>
      </c>
    </row>
    <row r="1001" spans="1:26" x14ac:dyDescent="0.25">
      <c r="A1001" s="79" t="s">
        <v>6658</v>
      </c>
      <c r="B1001" s="79" t="s">
        <v>6659</v>
      </c>
      <c r="C1001" s="80" t="s">
        <v>9613</v>
      </c>
      <c r="D1001" s="80" t="s">
        <v>9626</v>
      </c>
      <c r="E1001" s="80" t="s">
        <v>9627</v>
      </c>
      <c r="F1001" s="80">
        <v>12</v>
      </c>
      <c r="G1001" s="81">
        <v>222366.25</v>
      </c>
      <c r="H1001" s="82">
        <v>5.16</v>
      </c>
      <c r="I1001" s="82">
        <v>5.54</v>
      </c>
      <c r="J1001" s="82">
        <v>6.24</v>
      </c>
      <c r="K1001" s="83">
        <v>17.23</v>
      </c>
      <c r="L1001" s="83">
        <v>15.77</v>
      </c>
      <c r="M1001" s="83">
        <v>13.99</v>
      </c>
      <c r="N1001" s="91">
        <f t="shared" si="54"/>
        <v>7.3643410852713156E-2</v>
      </c>
      <c r="O1001" s="91">
        <f t="shared" si="54"/>
        <v>0.12635379061371843</v>
      </c>
      <c r="P1001" s="85">
        <v>1.75</v>
      </c>
      <c r="Q1001" s="92">
        <f t="shared" si="55"/>
        <v>2.1414000000000004</v>
      </c>
      <c r="R1001" s="92">
        <f t="shared" si="55"/>
        <v>1.1072085714285713</v>
      </c>
      <c r="S1001" s="86">
        <v>48.16</v>
      </c>
      <c r="T1001" s="87">
        <v>49795.785150000003</v>
      </c>
      <c r="U1001" s="88">
        <v>1.78</v>
      </c>
      <c r="V1001" s="93">
        <f t="shared" si="53"/>
        <v>0.17737232586182444</v>
      </c>
      <c r="W1001" s="89">
        <v>20.8</v>
      </c>
      <c r="X1001" s="89">
        <v>2.79</v>
      </c>
      <c r="Y1001" s="89">
        <v>42294</v>
      </c>
      <c r="Z1001" s="89">
        <v>20200205</v>
      </c>
    </row>
    <row r="1002" spans="1:26" x14ac:dyDescent="0.25">
      <c r="A1002" s="79" t="s">
        <v>6660</v>
      </c>
      <c r="B1002" s="79" t="s">
        <v>6661</v>
      </c>
      <c r="C1002" s="80" t="s">
        <v>9619</v>
      </c>
      <c r="D1002" s="80" t="s">
        <v>9626</v>
      </c>
      <c r="E1002" s="80" t="s">
        <v>9633</v>
      </c>
      <c r="F1002" s="80">
        <v>12</v>
      </c>
      <c r="G1002" s="81">
        <v>6791.64</v>
      </c>
      <c r="H1002" s="82">
        <v>-1.56</v>
      </c>
      <c r="I1002" s="82">
        <v>-1.61</v>
      </c>
      <c r="J1002" s="82">
        <v>-1.63</v>
      </c>
      <c r="N1002" s="91">
        <f t="shared" si="54"/>
        <v>-3.2051282051282076E-2</v>
      </c>
      <c r="O1002" s="91">
        <f t="shared" si="54"/>
        <v>-1.2422360248447077E-2</v>
      </c>
      <c r="Q1002" s="92">
        <f t="shared" si="55"/>
        <v>0</v>
      </c>
      <c r="R1002" s="92">
        <f t="shared" si="55"/>
        <v>0</v>
      </c>
      <c r="S1002" s="86">
        <v>-38.25</v>
      </c>
      <c r="T1002" s="87">
        <v>75.992990000000006</v>
      </c>
      <c r="V1002" s="93">
        <f t="shared" si="53"/>
        <v>-0.43738069149329972</v>
      </c>
      <c r="W1002" s="89">
        <v>13.95</v>
      </c>
      <c r="X1002" s="89">
        <v>0</v>
      </c>
      <c r="Y1002" s="89">
        <v>135.07</v>
      </c>
      <c r="Z1002" s="89">
        <v>20200311</v>
      </c>
    </row>
    <row r="1003" spans="1:26" x14ac:dyDescent="0.25">
      <c r="A1003" s="79" t="s">
        <v>6662</v>
      </c>
      <c r="B1003" s="79" t="s">
        <v>6663</v>
      </c>
      <c r="C1003" s="80" t="s">
        <v>9613</v>
      </c>
      <c r="D1003" s="80" t="s">
        <v>9669</v>
      </c>
      <c r="E1003" s="80" t="s">
        <v>9670</v>
      </c>
      <c r="F1003" s="80">
        <v>12</v>
      </c>
      <c r="G1003" s="81">
        <v>9132.85</v>
      </c>
      <c r="H1003" s="82">
        <v>0.73</v>
      </c>
      <c r="I1003" s="82">
        <v>0.52</v>
      </c>
      <c r="J1003" s="82">
        <v>0.51</v>
      </c>
      <c r="K1003" s="83">
        <v>13.82</v>
      </c>
      <c r="L1003" s="83">
        <v>22.06</v>
      </c>
      <c r="M1003" s="83">
        <v>22.4</v>
      </c>
      <c r="N1003" s="91">
        <f t="shared" si="54"/>
        <v>-0.28767123287671231</v>
      </c>
      <c r="O1003" s="91">
        <f t="shared" si="54"/>
        <v>-1.9230769230769246E-2</v>
      </c>
      <c r="P1003" s="85">
        <v>2.84</v>
      </c>
      <c r="Q1003" s="92">
        <f t="shared" si="55"/>
        <v>-0.766847619047619</v>
      </c>
      <c r="R1003" s="92">
        <f t="shared" si="55"/>
        <v>-11.647999999999989</v>
      </c>
      <c r="S1003" s="86">
        <v>5.56</v>
      </c>
      <c r="T1003" s="87">
        <v>5311.2231400000001</v>
      </c>
      <c r="U1003" s="88">
        <v>-7.35</v>
      </c>
      <c r="V1003" s="93">
        <f t="shared" si="53"/>
        <v>-0.19306849893649347</v>
      </c>
      <c r="W1003" s="89">
        <v>250</v>
      </c>
      <c r="X1003" s="89">
        <v>1.74</v>
      </c>
      <c r="Y1003" s="89">
        <v>6582</v>
      </c>
      <c r="Z1003" s="89">
        <v>20200212</v>
      </c>
    </row>
    <row r="1004" spans="1:26" x14ac:dyDescent="0.25">
      <c r="A1004" s="79" t="s">
        <v>6666</v>
      </c>
      <c r="B1004" s="79" t="s">
        <v>6667</v>
      </c>
      <c r="C1004" s="80" t="s">
        <v>9619</v>
      </c>
      <c r="D1004" s="80" t="s">
        <v>9626</v>
      </c>
      <c r="E1004" s="80" t="s">
        <v>9633</v>
      </c>
      <c r="F1004" s="80">
        <v>12</v>
      </c>
      <c r="G1004" s="81">
        <v>3500.77</v>
      </c>
      <c r="H1004" s="82">
        <v>-5.36</v>
      </c>
      <c r="I1004" s="82">
        <v>-5.97</v>
      </c>
      <c r="J1004" s="82">
        <v>-5.73</v>
      </c>
      <c r="N1004" s="91">
        <f t="shared" si="54"/>
        <v>-0.11380597014925362</v>
      </c>
      <c r="O1004" s="91">
        <f t="shared" si="54"/>
        <v>4.0201005025125518E-2</v>
      </c>
      <c r="Q1004" s="92">
        <f t="shared" si="55"/>
        <v>0</v>
      </c>
      <c r="R1004" s="92">
        <f t="shared" si="55"/>
        <v>0</v>
      </c>
      <c r="S1004" s="86">
        <v>-48.6</v>
      </c>
      <c r="V1004" s="93">
        <f t="shared" si="53"/>
        <v>-1</v>
      </c>
      <c r="W1004" s="89">
        <v>-8.66</v>
      </c>
      <c r="X1004" s="89">
        <v>0</v>
      </c>
      <c r="Y1004" s="89">
        <v>12.93</v>
      </c>
      <c r="Z1004" s="89">
        <v>20200227</v>
      </c>
    </row>
    <row r="1005" spans="1:26" x14ac:dyDescent="0.25">
      <c r="A1005" s="79" t="s">
        <v>6668</v>
      </c>
      <c r="B1005" s="79" t="s">
        <v>6669</v>
      </c>
      <c r="C1005" s="80" t="s">
        <v>9619</v>
      </c>
      <c r="D1005" s="80" t="s">
        <v>9611</v>
      </c>
      <c r="E1005" s="80" t="s">
        <v>9783</v>
      </c>
      <c r="F1005" s="80">
        <v>1</v>
      </c>
      <c r="G1005" s="81">
        <v>16237.65</v>
      </c>
      <c r="H1005" s="82">
        <v>0.65</v>
      </c>
      <c r="I1005" s="82">
        <v>0.93</v>
      </c>
      <c r="J1005" s="82">
        <v>1.41</v>
      </c>
      <c r="K1005" s="83">
        <v>32.72</v>
      </c>
      <c r="L1005" s="83">
        <v>26.03</v>
      </c>
      <c r="M1005" s="83">
        <v>17.190000000000001</v>
      </c>
      <c r="N1005" s="91">
        <f t="shared" si="54"/>
        <v>0.43076923076923079</v>
      </c>
      <c r="O1005" s="91">
        <f t="shared" si="54"/>
        <v>0.51612903225806439</v>
      </c>
      <c r="P1005" s="85">
        <v>3.43</v>
      </c>
      <c r="Q1005" s="92">
        <f t="shared" si="55"/>
        <v>0.60426785714285713</v>
      </c>
      <c r="R1005" s="92">
        <f t="shared" si="55"/>
        <v>0.33305625000000011</v>
      </c>
      <c r="S1005" s="86">
        <v>3.59</v>
      </c>
      <c r="T1005" s="87">
        <v>3060.9069800000002</v>
      </c>
      <c r="U1005" s="88">
        <v>-3.24</v>
      </c>
      <c r="V1005" s="93">
        <f t="shared" si="53"/>
        <v>6.8084884098276649E-2</v>
      </c>
      <c r="W1005" s="89">
        <v>0</v>
      </c>
      <c r="X1005" s="89">
        <v>0.99</v>
      </c>
      <c r="Y1005" s="89">
        <v>2865.79</v>
      </c>
      <c r="Z1005" s="89">
        <v>20200305</v>
      </c>
    </row>
    <row r="1006" spans="1:26" x14ac:dyDescent="0.25">
      <c r="A1006" s="79" t="s">
        <v>6670</v>
      </c>
      <c r="B1006" s="79" t="s">
        <v>6671</v>
      </c>
      <c r="C1006" s="80" t="s">
        <v>9617</v>
      </c>
      <c r="D1006" s="80" t="s">
        <v>9620</v>
      </c>
      <c r="E1006" s="80" t="s">
        <v>9835</v>
      </c>
      <c r="F1006" s="80">
        <v>1</v>
      </c>
      <c r="G1006" s="81">
        <v>5503.27</v>
      </c>
      <c r="H1006" s="82">
        <v>0.84</v>
      </c>
      <c r="I1006" s="82">
        <v>0.89</v>
      </c>
      <c r="J1006" s="82">
        <v>0.97</v>
      </c>
      <c r="L1006" s="83">
        <v>13.12</v>
      </c>
      <c r="M1006" s="83">
        <v>12.04</v>
      </c>
      <c r="N1006" s="91">
        <f t="shared" si="54"/>
        <v>5.9523809523809576E-2</v>
      </c>
      <c r="O1006" s="91">
        <f t="shared" si="54"/>
        <v>8.9887640449438158E-2</v>
      </c>
      <c r="Q1006" s="92">
        <f t="shared" si="55"/>
        <v>2.2041599999999977</v>
      </c>
      <c r="R1006" s="92">
        <f t="shared" si="55"/>
        <v>1.3394500000000007</v>
      </c>
      <c r="T1006" s="87">
        <v>23616.654289999999</v>
      </c>
      <c r="V1006" s="93">
        <f t="shared" si="53"/>
        <v>-2.3675250393914568E-3</v>
      </c>
      <c r="X1006" s="89">
        <v>3.71</v>
      </c>
      <c r="Y1006" s="89">
        <v>23672.7</v>
      </c>
      <c r="Z1006" s="89">
        <v>20200310</v>
      </c>
    </row>
    <row r="1007" spans="1:26" x14ac:dyDescent="0.25">
      <c r="A1007" s="79" t="s">
        <v>6672</v>
      </c>
      <c r="B1007" s="79" t="s">
        <v>6673</v>
      </c>
      <c r="C1007" s="80" t="s">
        <v>9613</v>
      </c>
      <c r="D1007" s="80" t="s">
        <v>9634</v>
      </c>
      <c r="E1007" s="80" t="s">
        <v>9677</v>
      </c>
      <c r="F1007" s="80">
        <v>12</v>
      </c>
      <c r="G1007" s="81">
        <v>85138.25</v>
      </c>
      <c r="H1007" s="82">
        <v>4.8600000000000003</v>
      </c>
      <c r="I1007" s="82">
        <v>5.36</v>
      </c>
      <c r="J1007" s="82">
        <v>5.91</v>
      </c>
      <c r="K1007" s="83">
        <v>10.58</v>
      </c>
      <c r="L1007" s="83">
        <v>9.82</v>
      </c>
      <c r="M1007" s="83">
        <v>8.9</v>
      </c>
      <c r="N1007" s="91">
        <f t="shared" si="54"/>
        <v>0.10288065843621398</v>
      </c>
      <c r="O1007" s="91">
        <f t="shared" si="54"/>
        <v>0.10261194029850743</v>
      </c>
      <c r="P1007" s="85">
        <v>0.99</v>
      </c>
      <c r="Q1007" s="92">
        <f t="shared" si="55"/>
        <v>0.95450400000000013</v>
      </c>
      <c r="R1007" s="92">
        <f t="shared" si="55"/>
        <v>0.86734545454545497</v>
      </c>
      <c r="S1007" s="86">
        <v>11.7</v>
      </c>
      <c r="T1007" s="87">
        <v>41803.46875</v>
      </c>
      <c r="U1007" s="88">
        <v>9.19</v>
      </c>
      <c r="V1007" s="93">
        <f t="shared" si="53"/>
        <v>-0.22331589190494769</v>
      </c>
      <c r="W1007" s="89">
        <v>22.45</v>
      </c>
      <c r="X1007" s="89">
        <v>2.66</v>
      </c>
      <c r="Y1007" s="89">
        <v>53823</v>
      </c>
      <c r="Z1007" s="89">
        <v>20200415</v>
      </c>
    </row>
    <row r="1008" spans="1:26" x14ac:dyDescent="0.25">
      <c r="A1008" s="79" t="s">
        <v>6674</v>
      </c>
      <c r="B1008" s="79" t="s">
        <v>6675</v>
      </c>
      <c r="C1008" s="80" t="s">
        <v>9613</v>
      </c>
      <c r="D1008" s="80" t="s">
        <v>9614</v>
      </c>
      <c r="E1008" s="80" t="s">
        <v>9624</v>
      </c>
      <c r="F1008" s="80">
        <v>12</v>
      </c>
      <c r="G1008" s="81">
        <v>5339.24</v>
      </c>
      <c r="H1008" s="82">
        <v>4.91</v>
      </c>
      <c r="I1008" s="82">
        <v>5.33</v>
      </c>
      <c r="J1008" s="82">
        <v>5.84</v>
      </c>
      <c r="K1008" s="83">
        <v>28.83</v>
      </c>
      <c r="L1008" s="83">
        <v>25.84</v>
      </c>
      <c r="M1008" s="83">
        <v>23.6</v>
      </c>
      <c r="N1008" s="91">
        <f t="shared" si="54"/>
        <v>8.5539714867617092E-2</v>
      </c>
      <c r="O1008" s="91">
        <f t="shared" si="54"/>
        <v>9.5684803001876137E-2</v>
      </c>
      <c r="Q1008" s="92">
        <f t="shared" si="55"/>
        <v>3.0208190476190482</v>
      </c>
      <c r="R1008" s="92">
        <f t="shared" si="55"/>
        <v>2.4664313725490206</v>
      </c>
      <c r="S1008" s="86">
        <v>27.8</v>
      </c>
      <c r="T1008" s="87">
        <v>1492.12194</v>
      </c>
      <c r="U1008" s="88">
        <v>4.88</v>
      </c>
      <c r="V1008" s="93">
        <f t="shared" si="53"/>
        <v>9.8683410647227812E-2</v>
      </c>
      <c r="W1008" s="89">
        <v>0</v>
      </c>
      <c r="X1008" s="89">
        <v>1.22</v>
      </c>
      <c r="Y1008" s="89">
        <v>1358.1</v>
      </c>
      <c r="Z1008" s="89">
        <v>20200219</v>
      </c>
    </row>
    <row r="1009" spans="1:26" x14ac:dyDescent="0.25">
      <c r="A1009" s="79" t="s">
        <v>6676</v>
      </c>
      <c r="B1009" s="79" t="s">
        <v>6677</v>
      </c>
      <c r="C1009" s="80" t="s">
        <v>9617</v>
      </c>
      <c r="D1009" s="80" t="s">
        <v>9634</v>
      </c>
      <c r="E1009" s="80" t="s">
        <v>9636</v>
      </c>
      <c r="F1009" s="80">
        <v>3</v>
      </c>
      <c r="G1009" s="81">
        <v>19530.97</v>
      </c>
      <c r="H1009" s="82">
        <v>3.11</v>
      </c>
      <c r="I1009" s="82">
        <v>1.75</v>
      </c>
      <c r="J1009" s="82">
        <v>2.29</v>
      </c>
      <c r="K1009" s="83">
        <v>11.15</v>
      </c>
      <c r="L1009" s="83">
        <v>9.56</v>
      </c>
      <c r="M1009" s="83">
        <v>7.31</v>
      </c>
      <c r="N1009" s="91">
        <f t="shared" si="54"/>
        <v>-0.43729903536977488</v>
      </c>
      <c r="O1009" s="91">
        <f t="shared" si="54"/>
        <v>0.30857142857142861</v>
      </c>
      <c r="Q1009" s="92">
        <f t="shared" si="55"/>
        <v>-0.21861470588235296</v>
      </c>
      <c r="R1009" s="92">
        <f t="shared" si="55"/>
        <v>0.23689814814814811</v>
      </c>
      <c r="S1009" s="86">
        <v>7.01</v>
      </c>
      <c r="V1009" s="93">
        <f t="shared" si="53"/>
        <v>-1</v>
      </c>
      <c r="X1009" s="89">
        <v>3.62</v>
      </c>
      <c r="Y1009" s="89">
        <v>49624.95</v>
      </c>
      <c r="Z1009" s="89">
        <v>20200213</v>
      </c>
    </row>
    <row r="1010" spans="1:26" x14ac:dyDescent="0.25">
      <c r="A1010" s="79" t="s">
        <v>6684</v>
      </c>
      <c r="B1010" s="79" t="s">
        <v>6685</v>
      </c>
      <c r="C1010" s="80" t="s">
        <v>9613</v>
      </c>
      <c r="D1010" s="80" t="s">
        <v>9611</v>
      </c>
      <c r="E1010" s="80" t="s">
        <v>9779</v>
      </c>
      <c r="F1010" s="80">
        <v>12</v>
      </c>
      <c r="G1010" s="81">
        <v>24789.58</v>
      </c>
      <c r="H1010" s="82">
        <v>6.41</v>
      </c>
      <c r="I1010" s="82">
        <v>7.41</v>
      </c>
      <c r="J1010" s="82">
        <v>8.57</v>
      </c>
      <c r="K1010" s="83">
        <v>45.44</v>
      </c>
      <c r="L1010" s="83">
        <v>39.479999999999997</v>
      </c>
      <c r="M1010" s="83">
        <v>34.15</v>
      </c>
      <c r="N1010" s="91">
        <f t="shared" si="54"/>
        <v>0.15600624024960999</v>
      </c>
      <c r="O1010" s="91">
        <f t="shared" si="54"/>
        <v>0.15654520917678813</v>
      </c>
      <c r="P1010" s="85">
        <v>3.95</v>
      </c>
      <c r="Q1010" s="92">
        <f t="shared" si="55"/>
        <v>2.5306679999999999</v>
      </c>
      <c r="R1010" s="92">
        <f t="shared" si="55"/>
        <v>2.181478448275862</v>
      </c>
      <c r="S1010" s="86">
        <v>-237.36</v>
      </c>
      <c r="T1010" s="87">
        <v>1742.4479899999999</v>
      </c>
      <c r="U1010" s="88">
        <v>9.75</v>
      </c>
      <c r="V1010" s="93">
        <f t="shared" si="53"/>
        <v>0.11853125561689558</v>
      </c>
      <c r="W1010" s="89">
        <v>2.4500000000000002</v>
      </c>
      <c r="X1010" s="89">
        <v>0.93</v>
      </c>
      <c r="Y1010" s="89">
        <v>1557.8</v>
      </c>
      <c r="Z1010" s="89">
        <v>20200507</v>
      </c>
    </row>
    <row r="1011" spans="1:26" x14ac:dyDescent="0.25">
      <c r="A1011" s="79" t="s">
        <v>6688</v>
      </c>
      <c r="B1011" s="79" t="s">
        <v>6689</v>
      </c>
      <c r="C1011" s="80" t="s">
        <v>9619</v>
      </c>
      <c r="D1011" s="80" t="s">
        <v>9611</v>
      </c>
      <c r="E1011" s="80" t="s">
        <v>9637</v>
      </c>
      <c r="F1011" s="80">
        <v>6</v>
      </c>
      <c r="G1011" s="81">
        <v>1326342.6299999999</v>
      </c>
      <c r="H1011" s="82">
        <v>4.59</v>
      </c>
      <c r="I1011" s="82">
        <v>5.64</v>
      </c>
      <c r="J1011" s="82">
        <v>6.32</v>
      </c>
      <c r="K1011" s="83">
        <v>32.29</v>
      </c>
      <c r="L1011" s="83">
        <v>30.92</v>
      </c>
      <c r="M1011" s="83">
        <v>27.6</v>
      </c>
      <c r="N1011" s="91">
        <f t="shared" si="54"/>
        <v>0.22875816993464049</v>
      </c>
      <c r="O1011" s="91">
        <f t="shared" si="54"/>
        <v>0.12056737588652494</v>
      </c>
      <c r="P1011" s="85">
        <v>2.34</v>
      </c>
      <c r="Q1011" s="92">
        <f t="shared" si="55"/>
        <v>1.3516457142857146</v>
      </c>
      <c r="R1011" s="92">
        <f t="shared" si="55"/>
        <v>2.2891764705882331</v>
      </c>
      <c r="S1011" s="86">
        <v>40.409999999999997</v>
      </c>
      <c r="T1011" s="87">
        <v>142338.39061999999</v>
      </c>
      <c r="U1011" s="88">
        <v>9.64</v>
      </c>
      <c r="V1011" s="93">
        <f t="shared" si="53"/>
        <v>0.13107912732531798</v>
      </c>
      <c r="W1011" s="89">
        <v>14.39</v>
      </c>
      <c r="X1011" s="89">
        <v>1.17</v>
      </c>
      <c r="Y1011" s="89">
        <v>125843</v>
      </c>
      <c r="Z1011" s="89">
        <v>20200422</v>
      </c>
    </row>
    <row r="1012" spans="1:26" x14ac:dyDescent="0.25">
      <c r="A1012" s="79" t="s">
        <v>6690</v>
      </c>
      <c r="B1012" s="79" t="s">
        <v>6691</v>
      </c>
      <c r="C1012" s="80" t="s">
        <v>9613</v>
      </c>
      <c r="D1012" s="80" t="s">
        <v>9643</v>
      </c>
      <c r="E1012" s="80" t="s">
        <v>9752</v>
      </c>
      <c r="F1012" s="80">
        <v>6</v>
      </c>
      <c r="G1012" s="81">
        <v>6982.77</v>
      </c>
      <c r="H1012" s="82">
        <v>0.89</v>
      </c>
      <c r="I1012" s="82">
        <v>-1.78</v>
      </c>
      <c r="J1012" s="82">
        <v>-0.19</v>
      </c>
      <c r="N1012" s="91">
        <f t="shared" si="54"/>
        <v>-3</v>
      </c>
      <c r="O1012" s="91">
        <f t="shared" si="54"/>
        <v>0.89325842696629221</v>
      </c>
      <c r="Q1012" s="92">
        <f t="shared" si="55"/>
        <v>0</v>
      </c>
      <c r="R1012" s="92">
        <f t="shared" si="55"/>
        <v>0</v>
      </c>
      <c r="S1012" s="86">
        <v>-1.38</v>
      </c>
      <c r="T1012" s="87">
        <v>1675.0290500000001</v>
      </c>
      <c r="U1012" s="88">
        <v>12.75</v>
      </c>
      <c r="V1012" s="93">
        <f t="shared" si="53"/>
        <v>2.6951050537377404E-2</v>
      </c>
      <c r="W1012" s="89">
        <v>-46.72</v>
      </c>
      <c r="X1012" s="89">
        <v>0</v>
      </c>
      <c r="Y1012" s="89">
        <v>1631.07</v>
      </c>
      <c r="Z1012" s="89">
        <v>20200207</v>
      </c>
    </row>
    <row r="1013" spans="1:26" x14ac:dyDescent="0.25">
      <c r="A1013" s="79" t="s">
        <v>6694</v>
      </c>
      <c r="B1013" s="79" t="s">
        <v>6695</v>
      </c>
      <c r="C1013" s="80" t="s">
        <v>9613</v>
      </c>
      <c r="D1013" s="80" t="s">
        <v>9611</v>
      </c>
      <c r="E1013" s="80" t="s">
        <v>9798</v>
      </c>
      <c r="F1013" s="80">
        <v>12</v>
      </c>
      <c r="G1013" s="81">
        <v>30160.28</v>
      </c>
      <c r="H1013" s="82">
        <v>7.8</v>
      </c>
      <c r="I1013" s="82">
        <v>8.5399999999999991</v>
      </c>
      <c r="J1013" s="82">
        <v>9.43</v>
      </c>
      <c r="K1013" s="83">
        <v>23.04</v>
      </c>
      <c r="L1013" s="83">
        <v>20.62</v>
      </c>
      <c r="M1013" s="83">
        <v>18.66</v>
      </c>
      <c r="N1013" s="91">
        <f t="shared" si="54"/>
        <v>9.4871794871794785E-2</v>
      </c>
      <c r="O1013" s="91">
        <f t="shared" si="54"/>
        <v>0.10421545667447314</v>
      </c>
      <c r="P1013" s="85">
        <v>2.4300000000000002</v>
      </c>
      <c r="Q1013" s="92">
        <f t="shared" si="55"/>
        <v>2.1734594594594614</v>
      </c>
      <c r="R1013" s="92">
        <f t="shared" si="55"/>
        <v>1.7905213483146056</v>
      </c>
      <c r="S1013" s="86">
        <v>-114.01</v>
      </c>
      <c r="T1013" s="87">
        <v>8255.76757</v>
      </c>
      <c r="U1013" s="88">
        <v>6.3</v>
      </c>
      <c r="V1013" s="93">
        <f t="shared" si="53"/>
        <v>0.12430444913523082</v>
      </c>
      <c r="W1013" s="89">
        <v>4.08</v>
      </c>
      <c r="X1013" s="89">
        <v>1.45</v>
      </c>
      <c r="Y1013" s="89">
        <v>7343</v>
      </c>
      <c r="Z1013" s="89">
        <v>20200206</v>
      </c>
    </row>
    <row r="1014" spans="1:26" x14ac:dyDescent="0.25">
      <c r="A1014" s="79" t="s">
        <v>6696</v>
      </c>
      <c r="B1014" s="79" t="s">
        <v>6697</v>
      </c>
      <c r="C1014" s="80" t="s">
        <v>9613</v>
      </c>
      <c r="D1014" s="80" t="s">
        <v>9614</v>
      </c>
      <c r="E1014" s="80" t="s">
        <v>9695</v>
      </c>
      <c r="F1014" s="80">
        <v>8</v>
      </c>
      <c r="G1014" s="81">
        <v>3808.69</v>
      </c>
      <c r="H1014" s="82">
        <v>5.23</v>
      </c>
      <c r="I1014" s="82">
        <v>4.8600000000000003</v>
      </c>
      <c r="J1014" s="82">
        <v>5.13</v>
      </c>
      <c r="K1014" s="83">
        <v>13.22</v>
      </c>
      <c r="L1014" s="83">
        <v>14.15</v>
      </c>
      <c r="M1014" s="83">
        <v>13.41</v>
      </c>
      <c r="N1014" s="91">
        <f t="shared" si="54"/>
        <v>-7.0745697896749532E-2</v>
      </c>
      <c r="O1014" s="91">
        <f t="shared" si="54"/>
        <v>5.5555555555555462E-2</v>
      </c>
      <c r="P1014" s="85">
        <v>0.94</v>
      </c>
      <c r="Q1014" s="92">
        <f t="shared" si="55"/>
        <v>-2.0001216216216213</v>
      </c>
      <c r="R1014" s="92">
        <f t="shared" si="55"/>
        <v>2.4138000000000042</v>
      </c>
      <c r="S1014" s="86">
        <v>19.670000000000002</v>
      </c>
      <c r="T1014" s="87">
        <v>3327.81005</v>
      </c>
      <c r="U1014" s="88">
        <v>3.95</v>
      </c>
      <c r="V1014" s="93">
        <f t="shared" si="53"/>
        <v>-1.0705076371506238E-2</v>
      </c>
      <c r="W1014" s="89">
        <v>4.3099999999999996</v>
      </c>
      <c r="X1014" s="89">
        <v>4.3600000000000003</v>
      </c>
      <c r="Y1014" s="89">
        <v>3363.82</v>
      </c>
      <c r="Z1014" s="89">
        <v>20200408</v>
      </c>
    </row>
    <row r="1015" spans="1:26" x14ac:dyDescent="0.25">
      <c r="A1015" s="79" t="s">
        <v>6700</v>
      </c>
      <c r="B1015" s="79" t="s">
        <v>6701</v>
      </c>
      <c r="C1015" s="80" t="s">
        <v>9613</v>
      </c>
      <c r="D1015" s="80" t="s">
        <v>16</v>
      </c>
      <c r="E1015" s="80" t="s">
        <v>9810</v>
      </c>
      <c r="F1015" s="80">
        <v>12</v>
      </c>
      <c r="G1015" s="81">
        <v>14927.8</v>
      </c>
      <c r="H1015" s="82">
        <v>-0.55000000000000004</v>
      </c>
      <c r="I1015" s="82">
        <v>1.43</v>
      </c>
      <c r="J1015" s="82">
        <v>2.2999999999999998</v>
      </c>
      <c r="K1015" s="83">
        <v>8.2100000000000009</v>
      </c>
      <c r="L1015" s="83">
        <v>10.35</v>
      </c>
      <c r="M1015" s="83">
        <v>6.43</v>
      </c>
      <c r="N1015" s="91">
        <f t="shared" si="54"/>
        <v>3.5999999999999996</v>
      </c>
      <c r="O1015" s="91">
        <f t="shared" si="54"/>
        <v>0.60839160839160833</v>
      </c>
      <c r="Q1015" s="92">
        <f t="shared" si="55"/>
        <v>2.8750000000000005E-2</v>
      </c>
      <c r="R1015" s="92">
        <f t="shared" si="55"/>
        <v>0.10568850574712645</v>
      </c>
      <c r="S1015" s="86">
        <v>4.2</v>
      </c>
      <c r="T1015" s="87">
        <v>65635.507809999996</v>
      </c>
      <c r="U1015" s="88">
        <v>2.15</v>
      </c>
      <c r="V1015" s="93">
        <f t="shared" si="53"/>
        <v>-0.13674972959109866</v>
      </c>
      <c r="W1015" s="89">
        <v>-82.76</v>
      </c>
      <c r="X1015" s="89">
        <v>1.1499999999999999</v>
      </c>
      <c r="Y1015" s="89">
        <v>76033</v>
      </c>
      <c r="Z1015" s="89">
        <v>20200206</v>
      </c>
    </row>
    <row r="1016" spans="1:26" x14ac:dyDescent="0.25">
      <c r="A1016" s="79" t="s">
        <v>6702</v>
      </c>
      <c r="B1016" s="79" t="s">
        <v>6703</v>
      </c>
      <c r="C1016" s="80" t="s">
        <v>9613</v>
      </c>
      <c r="D1016" s="80" t="s">
        <v>9634</v>
      </c>
      <c r="E1016" s="80" t="s">
        <v>9711</v>
      </c>
      <c r="F1016" s="80">
        <v>12</v>
      </c>
      <c r="G1016" s="81">
        <v>22313.13</v>
      </c>
      <c r="H1016" s="82">
        <v>13.64</v>
      </c>
      <c r="I1016" s="82">
        <v>14</v>
      </c>
      <c r="J1016" s="82">
        <v>14.77</v>
      </c>
      <c r="K1016" s="83">
        <v>12.26</v>
      </c>
      <c r="L1016" s="83">
        <v>12.07</v>
      </c>
      <c r="M1016" s="83">
        <v>11.45</v>
      </c>
      <c r="N1016" s="91">
        <f t="shared" si="54"/>
        <v>2.63929618768328E-2</v>
      </c>
      <c r="O1016" s="91">
        <f t="shared" si="54"/>
        <v>5.4999999999999973E-2</v>
      </c>
      <c r="P1016" s="85">
        <v>2.04</v>
      </c>
      <c r="Q1016" s="92">
        <f t="shared" si="55"/>
        <v>4.5731888888888967</v>
      </c>
      <c r="R1016" s="92">
        <f t="shared" si="55"/>
        <v>2.0818181818181829</v>
      </c>
      <c r="S1016" s="86">
        <v>13.37</v>
      </c>
      <c r="T1016" s="87">
        <v>6092.2929599999998</v>
      </c>
      <c r="U1016" s="88">
        <v>8.44</v>
      </c>
      <c r="V1016" s="93">
        <f t="shared" si="53"/>
        <v>-0.12230860346881775</v>
      </c>
      <c r="W1016" s="89">
        <v>3.75</v>
      </c>
      <c r="X1016" s="89">
        <v>2.6</v>
      </c>
      <c r="Y1016" s="89">
        <v>6941.27</v>
      </c>
      <c r="Z1016" s="89">
        <v>20200420</v>
      </c>
    </row>
    <row r="1017" spans="1:26" x14ac:dyDescent="0.25">
      <c r="A1017" s="79" t="s">
        <v>6704</v>
      </c>
      <c r="B1017" s="79" t="s">
        <v>6705</v>
      </c>
      <c r="C1017" s="80" t="s">
        <v>9619</v>
      </c>
      <c r="D1017" s="80" t="s">
        <v>9611</v>
      </c>
      <c r="E1017" s="80" t="s">
        <v>9664</v>
      </c>
      <c r="F1017" s="80">
        <v>12</v>
      </c>
      <c r="G1017" s="81">
        <v>22692.41</v>
      </c>
      <c r="H1017" s="82">
        <v>2.1</v>
      </c>
      <c r="I1017" s="82">
        <v>2.2400000000000002</v>
      </c>
      <c r="J1017" s="82">
        <v>2.87</v>
      </c>
      <c r="K1017" s="83">
        <v>40.770000000000003</v>
      </c>
      <c r="L1017" s="83">
        <v>36.07</v>
      </c>
      <c r="M1017" s="83">
        <v>28.17</v>
      </c>
      <c r="N1017" s="91">
        <f t="shared" si="54"/>
        <v>6.6666666666666721E-2</v>
      </c>
      <c r="O1017" s="91">
        <f t="shared" si="54"/>
        <v>0.28124999999999994</v>
      </c>
      <c r="P1017" s="85">
        <v>2.2200000000000002</v>
      </c>
      <c r="Q1017" s="92">
        <f t="shared" si="55"/>
        <v>5.4104999999999954</v>
      </c>
      <c r="R1017" s="92">
        <f t="shared" si="55"/>
        <v>1.0016000000000003</v>
      </c>
      <c r="S1017" s="86">
        <v>293.14999999999998</v>
      </c>
      <c r="T1017" s="87">
        <v>2426.7949199999998</v>
      </c>
      <c r="U1017" s="88">
        <v>18.559999999999999</v>
      </c>
      <c r="V1017" s="93">
        <f t="shared" si="53"/>
        <v>0.40289326820244525</v>
      </c>
      <c r="W1017" s="89">
        <v>21.28</v>
      </c>
      <c r="X1017" s="89">
        <v>0</v>
      </c>
      <c r="Y1017" s="89">
        <v>1729.85</v>
      </c>
      <c r="Z1017" s="89">
        <v>20200204</v>
      </c>
    </row>
    <row r="1018" spans="1:26" x14ac:dyDescent="0.25">
      <c r="A1018" s="79" t="s">
        <v>6706</v>
      </c>
      <c r="B1018" s="79" t="s">
        <v>6707</v>
      </c>
      <c r="C1018" s="80" t="s">
        <v>9613</v>
      </c>
      <c r="D1018" s="80" t="s">
        <v>9611</v>
      </c>
      <c r="E1018" s="80" t="s">
        <v>9730</v>
      </c>
      <c r="F1018" s="80">
        <v>12</v>
      </c>
      <c r="G1018" s="81">
        <v>18461.95</v>
      </c>
      <c r="H1018" s="82">
        <v>22.68</v>
      </c>
      <c r="I1018" s="82">
        <v>25.02</v>
      </c>
      <c r="J1018" s="82">
        <v>27.98</v>
      </c>
      <c r="K1018" s="83">
        <v>34.65</v>
      </c>
      <c r="L1018" s="83">
        <v>30.3</v>
      </c>
      <c r="M1018" s="83">
        <v>27.09</v>
      </c>
      <c r="N1018" s="91">
        <f t="shared" si="54"/>
        <v>0.10317460317460317</v>
      </c>
      <c r="O1018" s="91">
        <f t="shared" si="54"/>
        <v>0.11830535571542769</v>
      </c>
      <c r="P1018" s="85">
        <v>2.29</v>
      </c>
      <c r="Q1018" s="92">
        <f t="shared" si="55"/>
        <v>2.9367692307692312</v>
      </c>
      <c r="R1018" s="92">
        <f t="shared" si="55"/>
        <v>2.2898371621621614</v>
      </c>
      <c r="S1018" s="86">
        <v>105.34</v>
      </c>
      <c r="T1018" s="87">
        <v>3104.6640600000001</v>
      </c>
      <c r="U1018" s="88">
        <v>5.32</v>
      </c>
      <c r="V1018" s="93">
        <f t="shared" si="53"/>
        <v>5.7594575536774516E-2</v>
      </c>
      <c r="W1018" s="89">
        <v>1.05</v>
      </c>
      <c r="X1018" s="89">
        <v>0</v>
      </c>
      <c r="Y1018" s="89">
        <v>2935.59</v>
      </c>
      <c r="Z1018" s="89">
        <v>20200206</v>
      </c>
    </row>
    <row r="1019" spans="1:26" x14ac:dyDescent="0.25">
      <c r="A1019" s="79" t="s">
        <v>6710</v>
      </c>
      <c r="B1019" s="79" t="s">
        <v>6711</v>
      </c>
      <c r="C1019" s="80" t="s">
        <v>9613</v>
      </c>
      <c r="D1019" s="80" t="s">
        <v>9634</v>
      </c>
      <c r="E1019" s="80" t="s">
        <v>9651</v>
      </c>
      <c r="F1019" s="80">
        <v>12</v>
      </c>
      <c r="G1019" s="81">
        <v>4916.8</v>
      </c>
      <c r="H1019" s="82">
        <v>1.77</v>
      </c>
      <c r="I1019" s="82">
        <v>1.81</v>
      </c>
      <c r="J1019" s="82">
        <v>2</v>
      </c>
      <c r="K1019" s="83">
        <v>7.92</v>
      </c>
      <c r="L1019" s="83">
        <v>7.78</v>
      </c>
      <c r="M1019" s="83">
        <v>7.07</v>
      </c>
      <c r="N1019" s="91">
        <f t="shared" si="54"/>
        <v>2.2598870056497196E-2</v>
      </c>
      <c r="O1019" s="91">
        <f t="shared" si="54"/>
        <v>0.1049723756906077</v>
      </c>
      <c r="P1019" s="85">
        <v>1.56</v>
      </c>
      <c r="Q1019" s="92">
        <f t="shared" si="55"/>
        <v>3.4426499999999964</v>
      </c>
      <c r="R1019" s="92">
        <f t="shared" si="55"/>
        <v>0.67351052631578967</v>
      </c>
      <c r="S1019" s="86">
        <v>16.61</v>
      </c>
      <c r="T1019" s="87">
        <v>1276.59997</v>
      </c>
      <c r="U1019" s="88">
        <v>3.75</v>
      </c>
      <c r="V1019" s="93">
        <f t="shared" si="53"/>
        <v>0.13591668817012956</v>
      </c>
      <c r="W1019" s="89">
        <v>14.29</v>
      </c>
      <c r="X1019" s="89">
        <v>1.7</v>
      </c>
      <c r="Y1019" s="89">
        <v>1123.8499999999999</v>
      </c>
      <c r="Z1019" s="89">
        <v>20200204</v>
      </c>
    </row>
    <row r="1020" spans="1:26" x14ac:dyDescent="0.25">
      <c r="A1020" s="79" t="s">
        <v>6715</v>
      </c>
      <c r="B1020" s="79" t="s">
        <v>6716</v>
      </c>
      <c r="C1020" s="80" t="s">
        <v>9617</v>
      </c>
      <c r="D1020" s="80" t="s">
        <v>16</v>
      </c>
      <c r="E1020" s="80" t="s">
        <v>9659</v>
      </c>
      <c r="F1020" s="80">
        <v>3</v>
      </c>
      <c r="G1020" s="81">
        <v>10416.280000000001</v>
      </c>
      <c r="H1020" s="82">
        <v>6.08</v>
      </c>
      <c r="I1020" s="82">
        <v>4.5599999999999996</v>
      </c>
      <c r="J1020" s="82">
        <v>4.24</v>
      </c>
      <c r="K1020" s="83">
        <v>5.98</v>
      </c>
      <c r="L1020" s="83">
        <v>8.0399999999999991</v>
      </c>
      <c r="M1020" s="83">
        <v>8.65</v>
      </c>
      <c r="N1020" s="91">
        <f t="shared" si="54"/>
        <v>-0.25000000000000006</v>
      </c>
      <c r="O1020" s="91">
        <f t="shared" si="54"/>
        <v>-7.0175438596491099E-2</v>
      </c>
      <c r="Q1020" s="92">
        <f t="shared" si="55"/>
        <v>-0.32159999999999989</v>
      </c>
      <c r="R1020" s="92">
        <f t="shared" si="55"/>
        <v>-1.2326250000000023</v>
      </c>
      <c r="T1020" s="87">
        <v>33465.109369999998</v>
      </c>
      <c r="V1020" s="93">
        <f t="shared" si="53"/>
        <v>-5.2275229531873968E-2</v>
      </c>
      <c r="X1020" s="89">
        <v>4.7</v>
      </c>
      <c r="Y1020" s="89">
        <v>35311</v>
      </c>
      <c r="Z1020" s="89">
        <v>20200205</v>
      </c>
    </row>
    <row r="1021" spans="1:26" x14ac:dyDescent="0.25">
      <c r="A1021" s="79" t="s">
        <v>6719</v>
      </c>
      <c r="B1021" s="79" t="s">
        <v>6720</v>
      </c>
      <c r="C1021" s="80" t="s">
        <v>9613</v>
      </c>
      <c r="D1021" s="80" t="s">
        <v>9643</v>
      </c>
      <c r="E1021" s="80" t="s">
        <v>9752</v>
      </c>
      <c r="F1021" s="80">
        <v>7</v>
      </c>
      <c r="G1021" s="81">
        <v>9472.8799999999992</v>
      </c>
      <c r="H1021" s="82">
        <v>6.98</v>
      </c>
      <c r="I1021" s="82">
        <v>7.91</v>
      </c>
      <c r="J1021" s="82">
        <v>8.65</v>
      </c>
      <c r="K1021" s="83">
        <v>30.6</v>
      </c>
      <c r="L1021" s="83">
        <v>29.76</v>
      </c>
      <c r="M1021" s="83">
        <v>27.19</v>
      </c>
      <c r="N1021" s="91">
        <f t="shared" si="54"/>
        <v>0.13323782234957016</v>
      </c>
      <c r="O1021" s="91">
        <f t="shared" si="54"/>
        <v>9.3552465233881194E-2</v>
      </c>
      <c r="P1021" s="85">
        <v>1.98</v>
      </c>
      <c r="Q1021" s="92">
        <f t="shared" si="55"/>
        <v>2.2336000000000009</v>
      </c>
      <c r="R1021" s="92">
        <f t="shared" si="55"/>
        <v>2.9063905405405395</v>
      </c>
      <c r="S1021" s="86">
        <v>18.690000000000001</v>
      </c>
      <c r="T1021" s="87">
        <v>2577.1730899999998</v>
      </c>
      <c r="U1021" s="88">
        <v>12.55</v>
      </c>
      <c r="V1021" s="93">
        <f t="shared" si="53"/>
        <v>0.1345338642436727</v>
      </c>
      <c r="W1021" s="89">
        <v>25.67</v>
      </c>
      <c r="X1021" s="89">
        <v>2.99</v>
      </c>
      <c r="Y1021" s="89">
        <v>2271.5700000000002</v>
      </c>
      <c r="Z1021" s="89">
        <v>20200313</v>
      </c>
    </row>
    <row r="1022" spans="1:26" x14ac:dyDescent="0.25">
      <c r="A1022" s="79" t="s">
        <v>6737</v>
      </c>
      <c r="B1022" s="79" t="s">
        <v>6738</v>
      </c>
      <c r="C1022" s="80" t="s">
        <v>9613</v>
      </c>
      <c r="D1022" s="80" t="s">
        <v>9638</v>
      </c>
      <c r="E1022" s="80" t="s">
        <v>9750</v>
      </c>
      <c r="F1022" s="80">
        <v>12</v>
      </c>
      <c r="G1022" s="81">
        <v>4406.79</v>
      </c>
      <c r="H1022" s="82">
        <v>5.17</v>
      </c>
      <c r="I1022" s="82">
        <v>5.55</v>
      </c>
      <c r="J1022" s="82">
        <v>6.08</v>
      </c>
      <c r="K1022" s="83">
        <v>11.59</v>
      </c>
      <c r="L1022" s="83">
        <v>10.4</v>
      </c>
      <c r="M1022" s="83">
        <v>9.5</v>
      </c>
      <c r="N1022" s="91">
        <f t="shared" si="54"/>
        <v>7.3500967117988369E-2</v>
      </c>
      <c r="O1022" s="91">
        <f t="shared" si="54"/>
        <v>9.5495495495495547E-2</v>
      </c>
      <c r="Q1022" s="92">
        <f t="shared" si="55"/>
        <v>1.4149473684210532</v>
      </c>
      <c r="R1022" s="92">
        <f t="shared" si="55"/>
        <v>0.99481132075471645</v>
      </c>
      <c r="S1022" s="86">
        <v>24.39</v>
      </c>
      <c r="T1022" s="87">
        <v>7939.6518500000002</v>
      </c>
      <c r="U1022" s="88">
        <v>13.94</v>
      </c>
      <c r="V1022" s="93">
        <f t="shared" si="53"/>
        <v>0.14910540247951348</v>
      </c>
      <c r="W1022" s="89">
        <v>6.13</v>
      </c>
      <c r="X1022" s="89">
        <v>0</v>
      </c>
      <c r="Y1022" s="89">
        <v>6909.42</v>
      </c>
      <c r="Z1022" s="89">
        <v>20200227</v>
      </c>
    </row>
    <row r="1023" spans="1:26" x14ac:dyDescent="0.25">
      <c r="A1023" s="79" t="s">
        <v>6739</v>
      </c>
      <c r="B1023" s="79" t="s">
        <v>6740</v>
      </c>
      <c r="C1023" s="80" t="s">
        <v>9619</v>
      </c>
      <c r="D1023" s="80" t="s">
        <v>9611</v>
      </c>
      <c r="E1023" s="80" t="s">
        <v>9836</v>
      </c>
      <c r="F1023" s="80">
        <v>8</v>
      </c>
      <c r="G1023" s="81">
        <v>59599.08</v>
      </c>
      <c r="H1023" s="82">
        <v>6.25</v>
      </c>
      <c r="I1023" s="82">
        <v>2.39</v>
      </c>
      <c r="J1023" s="82">
        <v>5.03</v>
      </c>
      <c r="K1023" s="83">
        <v>14.15</v>
      </c>
      <c r="L1023" s="83">
        <v>22.53</v>
      </c>
      <c r="M1023" s="83">
        <v>10.69</v>
      </c>
      <c r="N1023" s="91">
        <f t="shared" si="54"/>
        <v>-0.61759999999999993</v>
      </c>
      <c r="O1023" s="91">
        <f t="shared" si="54"/>
        <v>1.104602510460251</v>
      </c>
      <c r="Q1023" s="92">
        <f t="shared" si="55"/>
        <v>-0.36479922279792754</v>
      </c>
      <c r="R1023" s="92">
        <f t="shared" si="55"/>
        <v>9.6776893939393926E-2</v>
      </c>
      <c r="S1023" s="86">
        <v>11.36</v>
      </c>
      <c r="T1023" s="87">
        <v>20339.058590000001</v>
      </c>
      <c r="U1023" s="88">
        <v>17.510000000000002</v>
      </c>
      <c r="V1023" s="93">
        <f t="shared" si="53"/>
        <v>-0.13103227420319574</v>
      </c>
      <c r="W1023" s="89">
        <v>0</v>
      </c>
      <c r="X1023" s="89">
        <v>0</v>
      </c>
      <c r="Y1023" s="89">
        <v>23406</v>
      </c>
      <c r="Z1023" s="89">
        <v>20200318</v>
      </c>
    </row>
    <row r="1024" spans="1:26" x14ac:dyDescent="0.25">
      <c r="A1024" s="79" t="s">
        <v>6747</v>
      </c>
      <c r="B1024" s="79" t="s">
        <v>6748</v>
      </c>
      <c r="C1024" s="80" t="s">
        <v>9613</v>
      </c>
      <c r="D1024" s="80" t="s">
        <v>9634</v>
      </c>
      <c r="E1024" s="80" t="s">
        <v>9683</v>
      </c>
      <c r="F1024" s="80">
        <v>3</v>
      </c>
      <c r="G1024" s="81">
        <v>70662.37</v>
      </c>
      <c r="H1024" s="82">
        <v>0.69</v>
      </c>
      <c r="I1024" s="82">
        <v>0.6</v>
      </c>
      <c r="J1024" s="82">
        <v>0.68</v>
      </c>
      <c r="K1024" s="83">
        <v>7.18</v>
      </c>
      <c r="L1024" s="83">
        <v>8.6199999999999992</v>
      </c>
      <c r="M1024" s="83">
        <v>7.66</v>
      </c>
      <c r="N1024" s="91">
        <f t="shared" si="54"/>
        <v>-0.13043478260869562</v>
      </c>
      <c r="O1024" s="91">
        <f t="shared" si="54"/>
        <v>0.13333333333333347</v>
      </c>
      <c r="P1024" s="85">
        <v>1.43</v>
      </c>
      <c r="Q1024" s="92">
        <f t="shared" si="55"/>
        <v>-0.66086666666666671</v>
      </c>
      <c r="R1024" s="92">
        <f t="shared" si="55"/>
        <v>0.57449999999999946</v>
      </c>
      <c r="S1024" s="86">
        <v>5.88</v>
      </c>
      <c r="U1024" s="88">
        <v>6.23</v>
      </c>
      <c r="V1024" s="93">
        <f t="shared" si="53"/>
        <v>-1</v>
      </c>
      <c r="X1024" s="89">
        <v>3.73</v>
      </c>
      <c r="Y1024" s="89">
        <v>60801.23</v>
      </c>
      <c r="Z1024" s="89">
        <v>20200203</v>
      </c>
    </row>
    <row r="1025" spans="1:26" x14ac:dyDescent="0.25">
      <c r="A1025" s="79" t="s">
        <v>6749</v>
      </c>
      <c r="B1025" s="79" t="s">
        <v>6750</v>
      </c>
      <c r="C1025" s="80" t="s">
        <v>9613</v>
      </c>
      <c r="D1025" s="80" t="s">
        <v>9669</v>
      </c>
      <c r="E1025" s="80" t="s">
        <v>9684</v>
      </c>
      <c r="F1025" s="80">
        <v>12</v>
      </c>
      <c r="G1025" s="81">
        <v>3344.28</v>
      </c>
      <c r="H1025" s="82">
        <v>0.84</v>
      </c>
      <c r="I1025" s="82">
        <v>0.82</v>
      </c>
      <c r="J1025" s="82">
        <v>0.39</v>
      </c>
      <c r="K1025" s="83">
        <v>24.17</v>
      </c>
      <c r="L1025" s="83">
        <v>25.89</v>
      </c>
      <c r="M1025" s="83">
        <v>54.54</v>
      </c>
      <c r="N1025" s="91">
        <f t="shared" ref="N1025:O1075" si="56">(I1025-H1025)/ABS(H1025)</f>
        <v>-2.3809523809523832E-2</v>
      </c>
      <c r="O1025" s="91">
        <f t="shared" si="56"/>
        <v>-0.52439024390243894</v>
      </c>
      <c r="Q1025" s="92">
        <f t="shared" ref="Q1025:R1075" si="57">L1025/(N1025*100)</f>
        <v>-10.87379999999999</v>
      </c>
      <c r="R1025" s="92">
        <f t="shared" si="57"/>
        <v>-1.0400651162790699</v>
      </c>
      <c r="S1025" s="86">
        <v>2.59</v>
      </c>
      <c r="T1025" s="87">
        <v>2974.5759200000002</v>
      </c>
      <c r="U1025" s="88">
        <v>-7.22</v>
      </c>
      <c r="V1025" s="93">
        <f t="shared" si="53"/>
        <v>5.1439854368074099E-2</v>
      </c>
      <c r="W1025" s="89">
        <v>33.33</v>
      </c>
      <c r="X1025" s="89">
        <v>4.7</v>
      </c>
      <c r="Y1025" s="89">
        <v>2829.05</v>
      </c>
      <c r="Z1025" s="89">
        <v>20200507</v>
      </c>
    </row>
    <row r="1026" spans="1:26" x14ac:dyDescent="0.25">
      <c r="A1026" s="79" t="s">
        <v>6753</v>
      </c>
      <c r="B1026" s="79" t="s">
        <v>6754</v>
      </c>
      <c r="C1026" s="80" t="s">
        <v>9613</v>
      </c>
      <c r="D1026" s="80" t="s">
        <v>9669</v>
      </c>
      <c r="E1026" s="80" t="s">
        <v>9795</v>
      </c>
      <c r="F1026" s="80">
        <v>12</v>
      </c>
      <c r="G1026" s="81">
        <v>3176.24</v>
      </c>
      <c r="H1026" s="82">
        <v>5.22</v>
      </c>
      <c r="I1026" s="82">
        <v>5.63</v>
      </c>
      <c r="J1026" s="82">
        <v>5.89</v>
      </c>
      <c r="K1026" s="83">
        <v>19.63</v>
      </c>
      <c r="L1026" s="83">
        <v>18.329999999999998</v>
      </c>
      <c r="M1026" s="83">
        <v>17.54</v>
      </c>
      <c r="N1026" s="91">
        <f t="shared" si="56"/>
        <v>7.8544061302682017E-2</v>
      </c>
      <c r="O1026" s="91">
        <f t="shared" si="56"/>
        <v>4.6181172291296591E-2</v>
      </c>
      <c r="P1026" s="85">
        <v>4.58</v>
      </c>
      <c r="Q1026" s="92">
        <f t="shared" si="57"/>
        <v>2.3337219512195113</v>
      </c>
      <c r="R1026" s="92">
        <f t="shared" si="57"/>
        <v>3.7980846153846182</v>
      </c>
      <c r="S1026" s="86">
        <v>20.84</v>
      </c>
      <c r="T1026" s="87">
        <v>14685.70019</v>
      </c>
      <c r="U1026" s="88">
        <v>1.3</v>
      </c>
      <c r="V1026" s="93">
        <f t="shared" si="53"/>
        <v>4.6392500676898464E-2</v>
      </c>
      <c r="W1026" s="89">
        <v>6.21</v>
      </c>
      <c r="X1026" s="89">
        <v>0</v>
      </c>
      <c r="Y1026" s="89">
        <v>14034.6</v>
      </c>
      <c r="Z1026" s="89">
        <v>20200504</v>
      </c>
    </row>
    <row r="1027" spans="1:26" x14ac:dyDescent="0.25">
      <c r="A1027" s="79" t="s">
        <v>6763</v>
      </c>
      <c r="B1027" s="79" t="s">
        <v>6764</v>
      </c>
      <c r="C1027" s="80" t="s">
        <v>9617</v>
      </c>
      <c r="D1027" s="80" t="s">
        <v>9614</v>
      </c>
      <c r="E1027" s="80" t="s">
        <v>9699</v>
      </c>
      <c r="F1027" s="80">
        <v>12</v>
      </c>
      <c r="G1027" s="81">
        <v>5384.69</v>
      </c>
      <c r="H1027" s="82">
        <v>0.53</v>
      </c>
      <c r="I1027" s="82">
        <v>0.59</v>
      </c>
      <c r="K1027" s="83">
        <v>16.309999999999999</v>
      </c>
      <c r="L1027" s="83">
        <v>15.2</v>
      </c>
      <c r="N1027" s="91">
        <f t="shared" si="56"/>
        <v>0.11320754716981121</v>
      </c>
      <c r="O1027" s="91">
        <f t="shared" si="56"/>
        <v>-1</v>
      </c>
      <c r="P1027" s="85">
        <v>0.65</v>
      </c>
      <c r="Q1027" s="92">
        <f t="shared" si="57"/>
        <v>1.342666666666668</v>
      </c>
      <c r="R1027" s="92">
        <f t="shared" si="57"/>
        <v>0</v>
      </c>
      <c r="S1027" s="86">
        <v>20</v>
      </c>
      <c r="U1027" s="88">
        <v>0.91</v>
      </c>
      <c r="V1027" s="93">
        <f t="shared" ref="V1027:V1090" si="58">(T1027-Y1027)/Y1027</f>
        <v>-1</v>
      </c>
      <c r="W1027" s="89">
        <v>21.43</v>
      </c>
      <c r="X1027" s="89">
        <v>1.1399999999999999</v>
      </c>
      <c r="Y1027" s="89">
        <v>3747.35</v>
      </c>
      <c r="Z1027" s="89">
        <v>20200205</v>
      </c>
    </row>
    <row r="1028" spans="1:26" x14ac:dyDescent="0.25">
      <c r="A1028" s="79" t="s">
        <v>6765</v>
      </c>
      <c r="B1028" s="79" t="s">
        <v>6766</v>
      </c>
      <c r="C1028" s="80" t="s">
        <v>9619</v>
      </c>
      <c r="D1028" s="80" t="s">
        <v>9611</v>
      </c>
      <c r="E1028" s="80" t="s">
        <v>9645</v>
      </c>
      <c r="F1028" s="80">
        <v>6</v>
      </c>
      <c r="G1028" s="81">
        <v>16389.939999999999</v>
      </c>
      <c r="H1028" s="82">
        <v>2.44</v>
      </c>
      <c r="I1028" s="82">
        <v>2.33</v>
      </c>
      <c r="J1028" s="82">
        <v>2.65</v>
      </c>
      <c r="K1028" s="83">
        <v>28.04</v>
      </c>
      <c r="L1028" s="83">
        <v>26.13</v>
      </c>
      <c r="M1028" s="83">
        <v>22.92</v>
      </c>
      <c r="N1028" s="91">
        <f t="shared" si="56"/>
        <v>-4.5081967213114707E-2</v>
      </c>
      <c r="O1028" s="91">
        <f t="shared" si="56"/>
        <v>0.13733905579399133</v>
      </c>
      <c r="P1028" s="85">
        <v>2.2400000000000002</v>
      </c>
      <c r="Q1028" s="92">
        <f t="shared" si="57"/>
        <v>-5.7961090909090967</v>
      </c>
      <c r="R1028" s="92">
        <f t="shared" si="57"/>
        <v>1.6688625000000012</v>
      </c>
      <c r="S1028" s="86">
        <v>33.82</v>
      </c>
      <c r="T1028" s="87">
        <v>2254.2600000000002</v>
      </c>
      <c r="U1028" s="88">
        <v>0.88</v>
      </c>
      <c r="V1028" s="93">
        <f t="shared" si="58"/>
        <v>-2.5955676156814159E-2</v>
      </c>
      <c r="W1028" s="89">
        <v>5.66</v>
      </c>
      <c r="X1028" s="89">
        <v>3.16</v>
      </c>
      <c r="Y1028" s="89">
        <v>2314.33</v>
      </c>
      <c r="Z1028" s="89">
        <v>20200505</v>
      </c>
    </row>
    <row r="1029" spans="1:26" x14ac:dyDescent="0.25">
      <c r="A1029" s="79" t="s">
        <v>6777</v>
      </c>
      <c r="B1029" s="79" t="s">
        <v>6778</v>
      </c>
      <c r="C1029" s="80" t="s">
        <v>9619</v>
      </c>
      <c r="D1029" s="80" t="s">
        <v>9626</v>
      </c>
      <c r="E1029" s="80" t="s">
        <v>9656</v>
      </c>
      <c r="F1029" s="80">
        <v>12</v>
      </c>
      <c r="G1029" s="81">
        <v>11158.79</v>
      </c>
      <c r="H1029" s="82">
        <v>4.3099999999999996</v>
      </c>
      <c r="I1029" s="82">
        <v>4.51</v>
      </c>
      <c r="J1029" s="82">
        <v>4.6500000000000004</v>
      </c>
      <c r="K1029" s="83">
        <v>5</v>
      </c>
      <c r="L1029" s="83">
        <v>4.8</v>
      </c>
      <c r="M1029" s="83">
        <v>4.6500000000000004</v>
      </c>
      <c r="N1029" s="91">
        <f t="shared" si="56"/>
        <v>4.6403712296983805E-2</v>
      </c>
      <c r="O1029" s="91">
        <f t="shared" si="56"/>
        <v>3.1042128603104339E-2</v>
      </c>
      <c r="P1029" s="85">
        <v>1.31</v>
      </c>
      <c r="Q1029" s="92">
        <f t="shared" si="57"/>
        <v>1.0343999999999989</v>
      </c>
      <c r="R1029" s="92">
        <f t="shared" si="57"/>
        <v>1.4979642857142796</v>
      </c>
      <c r="S1029" s="86">
        <v>18.8</v>
      </c>
      <c r="T1029" s="87">
        <v>11962.62011</v>
      </c>
      <c r="U1029" s="88">
        <v>8.49</v>
      </c>
      <c r="V1029" s="93">
        <f t="shared" si="58"/>
        <v>4.6241449549147731E-2</v>
      </c>
      <c r="W1029" s="89">
        <v>2.63</v>
      </c>
      <c r="X1029" s="89">
        <v>0</v>
      </c>
      <c r="Y1029" s="89">
        <v>11433.9</v>
      </c>
      <c r="Z1029" s="89">
        <v>20200225</v>
      </c>
    </row>
    <row r="1030" spans="1:26" x14ac:dyDescent="0.25">
      <c r="A1030" s="79" t="s">
        <v>6781</v>
      </c>
      <c r="B1030" s="79" t="s">
        <v>6782</v>
      </c>
      <c r="C1030" s="80" t="s">
        <v>9619</v>
      </c>
      <c r="D1030" s="80" t="s">
        <v>9626</v>
      </c>
      <c r="E1030" s="80" t="s">
        <v>9633</v>
      </c>
      <c r="F1030" s="80">
        <v>12</v>
      </c>
      <c r="G1030" s="81">
        <v>3202.99</v>
      </c>
      <c r="H1030" s="82">
        <v>-6.2</v>
      </c>
      <c r="I1030" s="82">
        <v>-5.52</v>
      </c>
      <c r="J1030" s="82">
        <v>-5.59</v>
      </c>
      <c r="N1030" s="91">
        <f t="shared" si="56"/>
        <v>0.10967741935483881</v>
      </c>
      <c r="O1030" s="91">
        <f t="shared" si="56"/>
        <v>-1.2681159420289908E-2</v>
      </c>
      <c r="Q1030" s="92">
        <f t="shared" si="57"/>
        <v>0</v>
      </c>
      <c r="R1030" s="92">
        <f t="shared" si="57"/>
        <v>0</v>
      </c>
      <c r="S1030" s="86">
        <v>-30.34</v>
      </c>
      <c r="V1030" s="93">
        <f t="shared" si="58"/>
        <v>-1</v>
      </c>
      <c r="W1030" s="89">
        <v>21.64</v>
      </c>
      <c r="X1030" s="89">
        <v>0</v>
      </c>
      <c r="Y1030" s="89">
        <v>33.56</v>
      </c>
      <c r="Z1030" s="89">
        <v>20200227</v>
      </c>
    </row>
    <row r="1031" spans="1:26" x14ac:dyDescent="0.25">
      <c r="A1031" s="79" t="s">
        <v>6791</v>
      </c>
      <c r="B1031" s="79" t="s">
        <v>6792</v>
      </c>
      <c r="C1031" s="80" t="s">
        <v>9617</v>
      </c>
      <c r="D1031" s="80" t="s">
        <v>9667</v>
      </c>
      <c r="E1031" s="80" t="s">
        <v>9713</v>
      </c>
      <c r="F1031" s="80">
        <v>3</v>
      </c>
      <c r="G1031" s="81">
        <v>5176.63</v>
      </c>
      <c r="H1031" s="82">
        <v>0.36</v>
      </c>
      <c r="I1031" s="82">
        <v>0.28000000000000003</v>
      </c>
      <c r="J1031" s="82">
        <v>0.26</v>
      </c>
      <c r="K1031" s="83">
        <v>9.34</v>
      </c>
      <c r="L1031" s="83">
        <v>14.68</v>
      </c>
      <c r="M1031" s="83">
        <v>15.81</v>
      </c>
      <c r="N1031" s="91">
        <f t="shared" si="56"/>
        <v>-0.22222222222222213</v>
      </c>
      <c r="O1031" s="91">
        <f t="shared" si="56"/>
        <v>-7.142857142857148E-2</v>
      </c>
      <c r="Q1031" s="92">
        <f t="shared" si="57"/>
        <v>-0.66060000000000019</v>
      </c>
      <c r="R1031" s="92">
        <f t="shared" si="57"/>
        <v>-2.2133999999999987</v>
      </c>
      <c r="S1031" s="86">
        <v>4.9400000000000004</v>
      </c>
      <c r="T1031" s="87">
        <v>31980.175780000001</v>
      </c>
      <c r="U1031" s="88">
        <v>4.08</v>
      </c>
      <c r="V1031" s="93">
        <f t="shared" si="58"/>
        <v>-1.2073282258811857E-2</v>
      </c>
      <c r="W1031" s="89">
        <v>28.57</v>
      </c>
      <c r="X1031" s="89">
        <v>2.27</v>
      </c>
      <c r="Y1031" s="89">
        <v>32371</v>
      </c>
      <c r="Z1031" s="89">
        <v>20200205</v>
      </c>
    </row>
    <row r="1032" spans="1:26" x14ac:dyDescent="0.25">
      <c r="A1032" s="79" t="s">
        <v>6796</v>
      </c>
      <c r="B1032" s="79" t="s">
        <v>6797</v>
      </c>
      <c r="C1032" s="80" t="s">
        <v>9619</v>
      </c>
      <c r="D1032" s="80" t="s">
        <v>9611</v>
      </c>
      <c r="E1032" s="80" t="s">
        <v>9612</v>
      </c>
      <c r="F1032" s="80">
        <v>12</v>
      </c>
      <c r="G1032" s="81">
        <v>5989.4</v>
      </c>
      <c r="H1032" s="82">
        <v>1.58</v>
      </c>
      <c r="I1032" s="82">
        <v>1.66</v>
      </c>
      <c r="J1032" s="82">
        <v>1.88</v>
      </c>
      <c r="K1032" s="83">
        <v>27.7</v>
      </c>
      <c r="L1032" s="83">
        <v>27.45</v>
      </c>
      <c r="M1032" s="83">
        <v>24.31</v>
      </c>
      <c r="N1032" s="91">
        <f t="shared" si="56"/>
        <v>5.0632911392404965E-2</v>
      </c>
      <c r="O1032" s="91">
        <f t="shared" si="56"/>
        <v>0.13253012048192769</v>
      </c>
      <c r="Q1032" s="92">
        <f t="shared" si="57"/>
        <v>5.42137500000001</v>
      </c>
      <c r="R1032" s="92">
        <f t="shared" si="57"/>
        <v>1.8343000000000003</v>
      </c>
      <c r="S1032" s="86">
        <v>14.81</v>
      </c>
      <c r="T1032" s="87">
        <v>1407.4699700000001</v>
      </c>
      <c r="U1032" s="88">
        <v>2.65</v>
      </c>
      <c r="V1032" s="93">
        <f t="shared" si="58"/>
        <v>4.0097228072509122E-2</v>
      </c>
      <c r="W1032" s="89">
        <v>12</v>
      </c>
      <c r="X1032" s="89">
        <v>2.19</v>
      </c>
      <c r="Y1032" s="89">
        <v>1353.21</v>
      </c>
      <c r="Z1032" s="89">
        <v>20200505</v>
      </c>
    </row>
    <row r="1033" spans="1:26" x14ac:dyDescent="0.25">
      <c r="A1033" s="79" t="s">
        <v>6798</v>
      </c>
      <c r="B1033" s="79" t="s">
        <v>6799</v>
      </c>
      <c r="C1033" s="80" t="s">
        <v>9613</v>
      </c>
      <c r="D1033" s="80" t="s">
        <v>9667</v>
      </c>
      <c r="E1033" s="80" t="s">
        <v>9668</v>
      </c>
      <c r="F1033" s="80">
        <v>10</v>
      </c>
      <c r="G1033" s="81">
        <v>3543.39</v>
      </c>
      <c r="H1033" s="82">
        <v>2.14</v>
      </c>
      <c r="I1033" s="82">
        <v>2.34</v>
      </c>
      <c r="J1033" s="82">
        <v>2.87</v>
      </c>
      <c r="K1033" s="83">
        <v>9.44</v>
      </c>
      <c r="L1033" s="83">
        <v>15.24</v>
      </c>
      <c r="M1033" s="83">
        <v>12.43</v>
      </c>
      <c r="N1033" s="91">
        <f t="shared" si="56"/>
        <v>9.3457943925233516E-2</v>
      </c>
      <c r="O1033" s="91">
        <f t="shared" si="56"/>
        <v>0.22649572649572661</v>
      </c>
      <c r="P1033" s="85">
        <v>0.98</v>
      </c>
      <c r="Q1033" s="92">
        <f t="shared" si="57"/>
        <v>1.6306800000000021</v>
      </c>
      <c r="R1033" s="92">
        <f t="shared" si="57"/>
        <v>0.54879622641509407</v>
      </c>
      <c r="S1033" s="86">
        <v>-10.02</v>
      </c>
      <c r="T1033" s="87">
        <v>9537.7236300000004</v>
      </c>
      <c r="U1033" s="88">
        <v>1.78</v>
      </c>
      <c r="V1033" s="93">
        <f t="shared" si="58"/>
        <v>-0.15227769709359165</v>
      </c>
      <c r="W1033" s="89">
        <v>28.09</v>
      </c>
      <c r="X1033" s="89">
        <v>0</v>
      </c>
      <c r="Y1033" s="89">
        <v>11251</v>
      </c>
      <c r="Z1033" s="89">
        <v>20200313</v>
      </c>
    </row>
    <row r="1034" spans="1:26" x14ac:dyDescent="0.25">
      <c r="A1034" s="79" t="s">
        <v>6800</v>
      </c>
      <c r="B1034" s="79" t="s">
        <v>6801</v>
      </c>
      <c r="C1034" s="80" t="s">
        <v>9619</v>
      </c>
      <c r="D1034" s="80" t="s">
        <v>9634</v>
      </c>
      <c r="E1034" s="80" t="s">
        <v>9666</v>
      </c>
      <c r="F1034" s="80">
        <v>12</v>
      </c>
      <c r="G1034" s="81">
        <v>3096.73</v>
      </c>
      <c r="H1034" s="82">
        <v>2.5299999999999998</v>
      </c>
      <c r="I1034" s="82">
        <v>2.98</v>
      </c>
      <c r="J1034" s="82">
        <v>3.3</v>
      </c>
      <c r="K1034" s="83">
        <v>5.43</v>
      </c>
      <c r="L1034" s="83">
        <v>4.7</v>
      </c>
      <c r="M1034" s="83">
        <v>4.25</v>
      </c>
      <c r="N1034" s="91">
        <f t="shared" si="56"/>
        <v>0.17786561264822143</v>
      </c>
      <c r="O1034" s="91">
        <f t="shared" si="56"/>
        <v>0.10738255033557041</v>
      </c>
      <c r="P1034" s="85">
        <v>0.26</v>
      </c>
      <c r="Q1034" s="92">
        <f t="shared" si="57"/>
        <v>0.26424444444444434</v>
      </c>
      <c r="R1034" s="92">
        <f t="shared" si="57"/>
        <v>0.39578125000000025</v>
      </c>
      <c r="S1034" s="86">
        <v>18.149999999999999</v>
      </c>
      <c r="T1034" s="87">
        <v>1110</v>
      </c>
      <c r="U1034" s="88">
        <v>1.94</v>
      </c>
      <c r="V1034" s="93">
        <f t="shared" si="58"/>
        <v>-0.79924036896364625</v>
      </c>
      <c r="W1034" s="89">
        <v>17.54</v>
      </c>
      <c r="X1034" s="89">
        <v>4.57</v>
      </c>
      <c r="Y1034" s="89">
        <v>5529</v>
      </c>
      <c r="Z1034" s="89">
        <v>20200428</v>
      </c>
    </row>
    <row r="1035" spans="1:26" x14ac:dyDescent="0.25">
      <c r="A1035" s="79" t="s">
        <v>6804</v>
      </c>
      <c r="B1035" s="79" t="s">
        <v>6805</v>
      </c>
      <c r="C1035" s="80" t="s">
        <v>9619</v>
      </c>
      <c r="D1035" s="80" t="s">
        <v>9626</v>
      </c>
      <c r="E1035" s="80" t="s">
        <v>9778</v>
      </c>
      <c r="F1035" s="80">
        <v>12</v>
      </c>
      <c r="G1035" s="81">
        <v>9250.7900000000009</v>
      </c>
      <c r="H1035" s="82">
        <v>0.82</v>
      </c>
      <c r="I1035" s="82">
        <v>3.87</v>
      </c>
      <c r="J1035" s="82">
        <v>5.43</v>
      </c>
      <c r="K1035" s="83">
        <v>436.74</v>
      </c>
      <c r="L1035" s="83">
        <v>25.93</v>
      </c>
      <c r="M1035" s="83">
        <v>18.48</v>
      </c>
      <c r="N1035" s="91">
        <f t="shared" si="56"/>
        <v>3.7195121951219519</v>
      </c>
      <c r="O1035" s="91">
        <f t="shared" si="56"/>
        <v>0.40310077519379833</v>
      </c>
      <c r="P1035" s="85">
        <v>1.08</v>
      </c>
      <c r="Q1035" s="92">
        <f t="shared" si="57"/>
        <v>6.9713442622950816E-2</v>
      </c>
      <c r="R1035" s="92">
        <f t="shared" si="57"/>
        <v>0.458446153846154</v>
      </c>
      <c r="S1035" s="86">
        <v>5.67</v>
      </c>
      <c r="T1035" s="87">
        <v>1090.63598</v>
      </c>
      <c r="V1035" s="93">
        <f t="shared" si="58"/>
        <v>1.4169754011169222</v>
      </c>
      <c r="W1035" s="89">
        <v>19.7</v>
      </c>
      <c r="X1035" s="89">
        <v>0</v>
      </c>
      <c r="Y1035" s="89">
        <v>451.24</v>
      </c>
      <c r="Z1035" s="89">
        <v>20200204</v>
      </c>
    </row>
    <row r="1036" spans="1:26" x14ac:dyDescent="0.25">
      <c r="A1036" s="79" t="s">
        <v>6806</v>
      </c>
      <c r="B1036" s="79" t="s">
        <v>6807</v>
      </c>
      <c r="C1036" s="80" t="s">
        <v>9619</v>
      </c>
      <c r="D1036" s="80" t="s">
        <v>9669</v>
      </c>
      <c r="E1036" s="80" t="s">
        <v>9684</v>
      </c>
      <c r="F1036" s="80">
        <v>12</v>
      </c>
      <c r="G1036" s="81">
        <v>9436.82</v>
      </c>
      <c r="H1036" s="82">
        <v>-0.39</v>
      </c>
      <c r="I1036" s="82">
        <v>0.14000000000000001</v>
      </c>
      <c r="J1036" s="82">
        <v>0.35</v>
      </c>
      <c r="L1036" s="83">
        <v>140.02000000000001</v>
      </c>
      <c r="M1036" s="83">
        <v>57.02</v>
      </c>
      <c r="N1036" s="91">
        <f t="shared" si="56"/>
        <v>1.358974358974359</v>
      </c>
      <c r="O1036" s="91">
        <f t="shared" si="56"/>
        <v>1.4999999999999996</v>
      </c>
      <c r="Q1036" s="92">
        <f t="shared" si="57"/>
        <v>1.0303358490566037</v>
      </c>
      <c r="R1036" s="92">
        <f t="shared" si="57"/>
        <v>0.38013333333333349</v>
      </c>
      <c r="S1036" s="86">
        <v>-0.82</v>
      </c>
      <c r="T1036" s="87">
        <v>4943.1269499999999</v>
      </c>
      <c r="U1036" s="88">
        <v>5.96</v>
      </c>
      <c r="V1036" s="93">
        <f t="shared" si="58"/>
        <v>-8.5986863217007922E-3</v>
      </c>
      <c r="W1036" s="89">
        <v>9.09</v>
      </c>
      <c r="X1036" s="89">
        <v>2.4300000000000002</v>
      </c>
      <c r="Y1036" s="89">
        <v>4986</v>
      </c>
      <c r="Z1036" s="89">
        <v>20200212</v>
      </c>
    </row>
    <row r="1037" spans="1:26" x14ac:dyDescent="0.25">
      <c r="A1037" s="79" t="s">
        <v>6820</v>
      </c>
      <c r="B1037" s="79" t="s">
        <v>6821</v>
      </c>
      <c r="C1037" s="80" t="s">
        <v>9613</v>
      </c>
      <c r="D1037" s="80" t="s">
        <v>9643</v>
      </c>
      <c r="E1037" s="80" t="s">
        <v>9752</v>
      </c>
      <c r="F1037" s="80">
        <v>12</v>
      </c>
      <c r="G1037" s="81">
        <v>11529.33</v>
      </c>
      <c r="H1037" s="82">
        <v>5.0599999999999996</v>
      </c>
      <c r="I1037" s="82">
        <v>5.61</v>
      </c>
      <c r="J1037" s="82">
        <v>5.98</v>
      </c>
      <c r="K1037" s="83">
        <v>10.4</v>
      </c>
      <c r="L1037" s="83">
        <v>9.66</v>
      </c>
      <c r="M1037" s="83">
        <v>9.06</v>
      </c>
      <c r="N1037" s="91">
        <f t="shared" si="56"/>
        <v>0.10869565217391319</v>
      </c>
      <c r="O1037" s="91">
        <f t="shared" si="56"/>
        <v>6.5953654188948316E-2</v>
      </c>
      <c r="P1037" s="85">
        <v>1.18</v>
      </c>
      <c r="Q1037" s="92">
        <f t="shared" si="57"/>
        <v>0.88871999999999884</v>
      </c>
      <c r="R1037" s="92">
        <f t="shared" si="57"/>
        <v>1.3736918918918917</v>
      </c>
      <c r="S1037" s="86">
        <v>18.670000000000002</v>
      </c>
      <c r="T1037" s="87">
        <v>7112.0419899999997</v>
      </c>
      <c r="U1037" s="88">
        <v>14.3</v>
      </c>
      <c r="V1037" s="93">
        <f t="shared" si="58"/>
        <v>0.17454819136831076</v>
      </c>
      <c r="W1037" s="89">
        <v>3.72</v>
      </c>
      <c r="X1037" s="89">
        <v>0</v>
      </c>
      <c r="Y1037" s="89">
        <v>6055.13</v>
      </c>
      <c r="Z1037" s="89">
        <v>20200220</v>
      </c>
    </row>
    <row r="1038" spans="1:26" x14ac:dyDescent="0.25">
      <c r="A1038" s="79" t="s">
        <v>6826</v>
      </c>
      <c r="B1038" s="79" t="s">
        <v>6827</v>
      </c>
      <c r="C1038" s="80" t="s">
        <v>9613</v>
      </c>
      <c r="D1038" s="80" t="s">
        <v>9611</v>
      </c>
      <c r="E1038" s="80" t="s">
        <v>9816</v>
      </c>
      <c r="F1038" s="80">
        <v>12</v>
      </c>
      <c r="G1038" s="81">
        <v>4315.43</v>
      </c>
      <c r="H1038" s="82">
        <v>2.8</v>
      </c>
      <c r="I1038" s="82">
        <v>3.09</v>
      </c>
      <c r="J1038" s="82">
        <v>3.19</v>
      </c>
      <c r="K1038" s="83">
        <v>12.04</v>
      </c>
      <c r="L1038" s="83">
        <v>10.95</v>
      </c>
      <c r="M1038" s="83">
        <v>10.6</v>
      </c>
      <c r="N1038" s="91">
        <f t="shared" si="56"/>
        <v>0.10357142857142859</v>
      </c>
      <c r="O1038" s="91">
        <f t="shared" si="56"/>
        <v>3.2362459546925598E-2</v>
      </c>
      <c r="Q1038" s="92">
        <f t="shared" si="57"/>
        <v>1.0572413793103446</v>
      </c>
      <c r="R1038" s="92">
        <f t="shared" si="57"/>
        <v>3.2753999999999968</v>
      </c>
      <c r="S1038" s="86">
        <v>79.959999999999994</v>
      </c>
      <c r="T1038" s="87">
        <v>6820.1298800000004</v>
      </c>
      <c r="U1038" s="88">
        <v>0.32</v>
      </c>
      <c r="V1038" s="93">
        <f t="shared" si="58"/>
        <v>6.4813408274785392E-2</v>
      </c>
      <c r="W1038" s="89">
        <v>8.9600000000000009</v>
      </c>
      <c r="X1038" s="89">
        <v>0</v>
      </c>
      <c r="Y1038" s="89">
        <v>6405</v>
      </c>
      <c r="Z1038" s="89">
        <v>20200211</v>
      </c>
    </row>
    <row r="1039" spans="1:26" x14ac:dyDescent="0.25">
      <c r="A1039" s="79" t="s">
        <v>6828</v>
      </c>
      <c r="B1039" s="79" t="s">
        <v>6829</v>
      </c>
      <c r="C1039" s="80" t="s">
        <v>9617</v>
      </c>
      <c r="D1039" s="80" t="s">
        <v>178</v>
      </c>
      <c r="E1039" s="80" t="s">
        <v>9665</v>
      </c>
      <c r="F1039" s="80">
        <v>12</v>
      </c>
      <c r="G1039" s="81">
        <v>3657.38</v>
      </c>
      <c r="H1039" s="82">
        <v>1.1000000000000001</v>
      </c>
      <c r="I1039" s="82">
        <v>1.37</v>
      </c>
      <c r="J1039" s="82">
        <v>1.46</v>
      </c>
      <c r="K1039" s="83">
        <v>20.07</v>
      </c>
      <c r="L1039" s="83">
        <v>21.53</v>
      </c>
      <c r="M1039" s="83">
        <v>20.2</v>
      </c>
      <c r="N1039" s="91">
        <f t="shared" si="56"/>
        <v>0.24545454545454545</v>
      </c>
      <c r="O1039" s="91">
        <f t="shared" si="56"/>
        <v>6.5693430656934199E-2</v>
      </c>
      <c r="Q1039" s="92">
        <f t="shared" si="57"/>
        <v>0.87714814814814812</v>
      </c>
      <c r="R1039" s="92">
        <f t="shared" si="57"/>
        <v>3.0748888888888941</v>
      </c>
      <c r="S1039" s="86">
        <v>10.49</v>
      </c>
      <c r="T1039" s="87">
        <v>2833.33007</v>
      </c>
      <c r="V1039" s="93">
        <f t="shared" si="58"/>
        <v>6.1561947831039104E-2</v>
      </c>
      <c r="X1039" s="89">
        <v>0</v>
      </c>
      <c r="Y1039" s="89">
        <v>2669.02</v>
      </c>
      <c r="Z1039" s="89">
        <v>20200325</v>
      </c>
    </row>
    <row r="1040" spans="1:26" x14ac:dyDescent="0.25">
      <c r="A1040" s="79" t="s">
        <v>6830</v>
      </c>
      <c r="B1040" s="79" t="s">
        <v>6831</v>
      </c>
      <c r="C1040" s="80" t="s">
        <v>9619</v>
      </c>
      <c r="D1040" s="80" t="s">
        <v>9634</v>
      </c>
      <c r="E1040" s="80" t="s">
        <v>9746</v>
      </c>
      <c r="F1040" s="80">
        <v>12</v>
      </c>
      <c r="G1040" s="81">
        <v>19398.57</v>
      </c>
      <c r="H1040" s="82">
        <v>4.9800000000000004</v>
      </c>
      <c r="I1040" s="82">
        <v>5.43</v>
      </c>
      <c r="J1040" s="82">
        <v>5.89</v>
      </c>
      <c r="K1040" s="83">
        <v>23.56</v>
      </c>
      <c r="L1040" s="83">
        <v>21.7</v>
      </c>
      <c r="M1040" s="83">
        <v>20.010000000000002</v>
      </c>
      <c r="N1040" s="91">
        <f t="shared" si="56"/>
        <v>9.0361445783132377E-2</v>
      </c>
      <c r="O1040" s="91">
        <f t="shared" si="56"/>
        <v>8.4714548802946585E-2</v>
      </c>
      <c r="P1040" s="85">
        <v>2.35</v>
      </c>
      <c r="Q1040" s="92">
        <f t="shared" si="57"/>
        <v>2.4014666666666709</v>
      </c>
      <c r="R1040" s="92">
        <f t="shared" si="57"/>
        <v>2.3620500000000004</v>
      </c>
      <c r="S1040" s="86">
        <v>15.16</v>
      </c>
      <c r="T1040" s="87">
        <v>2646.73803</v>
      </c>
      <c r="U1040" s="88">
        <v>5.95</v>
      </c>
      <c r="V1040" s="93">
        <f t="shared" si="58"/>
        <v>-0.39378423499770959</v>
      </c>
      <c r="W1040" s="89">
        <v>1.57</v>
      </c>
      <c r="X1040" s="89">
        <v>1.6</v>
      </c>
      <c r="Y1040" s="89">
        <v>4366</v>
      </c>
      <c r="Z1040" s="89">
        <v>20200422</v>
      </c>
    </row>
    <row r="1041" spans="1:26" x14ac:dyDescent="0.25">
      <c r="A1041" s="79" t="s">
        <v>6832</v>
      </c>
      <c r="B1041" s="79" t="s">
        <v>6833</v>
      </c>
      <c r="C1041" s="80" t="s">
        <v>9617</v>
      </c>
      <c r="D1041" s="80" t="s">
        <v>9611</v>
      </c>
      <c r="E1041" s="80" t="s">
        <v>9783</v>
      </c>
      <c r="F1041" s="80">
        <v>3</v>
      </c>
      <c r="G1041" s="81">
        <v>8769.7099999999991</v>
      </c>
      <c r="H1041" s="82">
        <v>1.45</v>
      </c>
      <c r="I1041" s="82">
        <v>1.51</v>
      </c>
      <c r="J1041" s="82">
        <v>1.58</v>
      </c>
      <c r="K1041" s="83">
        <v>14.64</v>
      </c>
      <c r="L1041" s="83">
        <v>18.45</v>
      </c>
      <c r="M1041" s="83">
        <v>17.75</v>
      </c>
      <c r="N1041" s="91">
        <f t="shared" si="56"/>
        <v>4.1379310344827627E-2</v>
      </c>
      <c r="O1041" s="91">
        <f t="shared" si="56"/>
        <v>4.6357615894039778E-2</v>
      </c>
      <c r="Q1041" s="92">
        <f t="shared" si="57"/>
        <v>4.4587499999999958</v>
      </c>
      <c r="R1041" s="92">
        <f t="shared" si="57"/>
        <v>3.8289285714285679</v>
      </c>
      <c r="S1041" s="86">
        <v>8.57</v>
      </c>
      <c r="T1041" s="87">
        <v>6943.2348599999996</v>
      </c>
      <c r="V1041" s="93">
        <f t="shared" si="58"/>
        <v>-4.5760855941288071E-2</v>
      </c>
      <c r="X1041" s="89">
        <v>2.41</v>
      </c>
      <c r="Y1041" s="89">
        <v>7276.2</v>
      </c>
      <c r="Z1041" s="89">
        <v>20200203</v>
      </c>
    </row>
    <row r="1042" spans="1:26" x14ac:dyDescent="0.25">
      <c r="A1042" s="79" t="s">
        <v>6836</v>
      </c>
      <c r="B1042" s="79" t="s">
        <v>6837</v>
      </c>
      <c r="C1042" s="80" t="s">
        <v>9619</v>
      </c>
      <c r="D1042" s="80" t="s">
        <v>9614</v>
      </c>
      <c r="E1042" s="80" t="s">
        <v>9699</v>
      </c>
      <c r="F1042" s="80">
        <v>10</v>
      </c>
      <c r="G1042" s="81">
        <v>9912.32</v>
      </c>
      <c r="H1042" s="82">
        <v>5.93</v>
      </c>
      <c r="I1042" s="82">
        <v>6.31</v>
      </c>
      <c r="J1042" s="82">
        <v>7.22</v>
      </c>
      <c r="K1042" s="83">
        <v>29.25</v>
      </c>
      <c r="L1042" s="83">
        <v>27.21</v>
      </c>
      <c r="M1042" s="83">
        <v>23.76</v>
      </c>
      <c r="N1042" s="91">
        <f t="shared" si="56"/>
        <v>6.4080944350758839E-2</v>
      </c>
      <c r="O1042" s="91">
        <f t="shared" si="56"/>
        <v>0.14421553090332809</v>
      </c>
      <c r="P1042" s="85">
        <v>1.65</v>
      </c>
      <c r="Q1042" s="92">
        <f t="shared" si="57"/>
        <v>4.2461921052631588</v>
      </c>
      <c r="R1042" s="92">
        <f t="shared" si="57"/>
        <v>1.6475340659340656</v>
      </c>
      <c r="S1042" s="86">
        <v>22.74</v>
      </c>
      <c r="T1042" s="87">
        <v>2236.8500899999999</v>
      </c>
      <c r="U1042" s="88">
        <v>7.76</v>
      </c>
      <c r="V1042" s="93">
        <f t="shared" si="58"/>
        <v>1.9423711279127481E-2</v>
      </c>
      <c r="W1042" s="89">
        <v>1.1299999999999999</v>
      </c>
      <c r="X1042" s="89">
        <v>0.89</v>
      </c>
      <c r="Y1042" s="89">
        <v>2194.23</v>
      </c>
      <c r="Z1042" s="89">
        <v>20200219</v>
      </c>
    </row>
    <row r="1043" spans="1:26" x14ac:dyDescent="0.25">
      <c r="A1043" s="79" t="s">
        <v>6840</v>
      </c>
      <c r="B1043" s="79" t="s">
        <v>6841</v>
      </c>
      <c r="C1043" s="80" t="s">
        <v>9613</v>
      </c>
      <c r="D1043" s="80" t="s">
        <v>57</v>
      </c>
      <c r="E1043" s="80" t="s">
        <v>9650</v>
      </c>
      <c r="F1043" s="80">
        <v>12</v>
      </c>
      <c r="G1043" s="81">
        <v>130410.3</v>
      </c>
      <c r="H1043" s="82">
        <v>8.44</v>
      </c>
      <c r="I1043" s="82">
        <v>9.07</v>
      </c>
      <c r="J1043" s="82">
        <v>9.8800000000000008</v>
      </c>
      <c r="K1043" s="83">
        <v>31.84</v>
      </c>
      <c r="L1043" s="83">
        <v>29.42</v>
      </c>
      <c r="M1043" s="83">
        <v>27</v>
      </c>
      <c r="N1043" s="91">
        <f t="shared" si="56"/>
        <v>7.4644549763033266E-2</v>
      </c>
      <c r="O1043" s="91">
        <f t="shared" si="56"/>
        <v>8.9305402425578884E-2</v>
      </c>
      <c r="P1043" s="85">
        <v>3.75</v>
      </c>
      <c r="Q1043" s="92">
        <f t="shared" si="57"/>
        <v>3.9413460317460269</v>
      </c>
      <c r="R1043" s="92">
        <f t="shared" si="57"/>
        <v>3.0233333333333312</v>
      </c>
      <c r="S1043" s="86">
        <v>10.3</v>
      </c>
      <c r="T1043" s="87">
        <v>20252.5664</v>
      </c>
      <c r="U1043" s="88">
        <v>0.73</v>
      </c>
      <c r="V1043" s="93">
        <f t="shared" si="58"/>
        <v>5.4601458029577159E-2</v>
      </c>
      <c r="W1043" s="89">
        <v>-6.49</v>
      </c>
      <c r="X1043" s="89">
        <v>1.87</v>
      </c>
      <c r="Y1043" s="89">
        <v>19204</v>
      </c>
      <c r="Z1043" s="89">
        <v>20200428</v>
      </c>
    </row>
    <row r="1044" spans="1:26" x14ac:dyDescent="0.25">
      <c r="A1044" s="79" t="s">
        <v>15106</v>
      </c>
      <c r="B1044" s="79" t="s">
        <v>6842</v>
      </c>
      <c r="C1044" s="80" t="s">
        <v>9613</v>
      </c>
      <c r="D1044" s="80" t="s">
        <v>16</v>
      </c>
      <c r="E1044" s="80" t="s">
        <v>9704</v>
      </c>
      <c r="F1044" s="80">
        <v>12</v>
      </c>
      <c r="G1044" s="81">
        <v>37376.449999999997</v>
      </c>
      <c r="H1044" s="82">
        <v>1.35</v>
      </c>
      <c r="I1044" s="82">
        <v>1.97</v>
      </c>
      <c r="J1044" s="82">
        <v>2.61</v>
      </c>
      <c r="K1044" s="83">
        <v>37.68</v>
      </c>
      <c r="L1044" s="83">
        <v>23.1</v>
      </c>
      <c r="M1044" s="83">
        <v>17.45</v>
      </c>
      <c r="N1044" s="91">
        <f t="shared" si="56"/>
        <v>0.45925925925925914</v>
      </c>
      <c r="O1044" s="91">
        <f t="shared" si="56"/>
        <v>0.32487309644670048</v>
      </c>
      <c r="Q1044" s="92">
        <f t="shared" si="57"/>
        <v>0.50298387096774211</v>
      </c>
      <c r="R1044" s="92">
        <f t="shared" si="57"/>
        <v>0.5371328125</v>
      </c>
      <c r="S1044" s="86">
        <v>4.71</v>
      </c>
      <c r="T1044" s="87">
        <v>11583.35742</v>
      </c>
      <c r="U1044" s="88">
        <v>0.04</v>
      </c>
      <c r="V1044" s="93">
        <f t="shared" si="58"/>
        <v>0.59704362608575767</v>
      </c>
      <c r="W1044" s="89">
        <v>-10</v>
      </c>
      <c r="X1044" s="89">
        <v>1.23</v>
      </c>
      <c r="Y1044" s="89">
        <v>7253</v>
      </c>
      <c r="Z1044" s="89">
        <v>20200220</v>
      </c>
    </row>
    <row r="1045" spans="1:26" x14ac:dyDescent="0.25">
      <c r="A1045" s="79" t="s">
        <v>6843</v>
      </c>
      <c r="B1045" s="79" t="s">
        <v>6844</v>
      </c>
      <c r="C1045" s="80" t="s">
        <v>9619</v>
      </c>
      <c r="D1045" s="80" t="s">
        <v>9626</v>
      </c>
      <c r="E1045" s="80" t="s">
        <v>9633</v>
      </c>
      <c r="F1045" s="80">
        <v>12</v>
      </c>
      <c r="G1045" s="81">
        <v>3365.06</v>
      </c>
      <c r="H1045" s="82">
        <v>0.28000000000000003</v>
      </c>
      <c r="I1045" s="82">
        <v>0.37</v>
      </c>
      <c r="J1045" s="82">
        <v>0.55000000000000004</v>
      </c>
      <c r="K1045" s="83">
        <v>119.37</v>
      </c>
      <c r="L1045" s="83">
        <v>86.64</v>
      </c>
      <c r="M1045" s="83">
        <v>58.6</v>
      </c>
      <c r="N1045" s="91">
        <f t="shared" si="56"/>
        <v>0.32142857142857129</v>
      </c>
      <c r="O1045" s="91">
        <f t="shared" si="56"/>
        <v>0.48648648648648662</v>
      </c>
      <c r="Q1045" s="92">
        <f t="shared" si="57"/>
        <v>2.6954666666666678</v>
      </c>
      <c r="R1045" s="92">
        <f t="shared" si="57"/>
        <v>1.2045555555555554</v>
      </c>
      <c r="S1045" s="86">
        <v>4.5999999999999996</v>
      </c>
      <c r="T1045" s="87">
        <v>453.95497999999998</v>
      </c>
      <c r="U1045" s="88">
        <v>35.93</v>
      </c>
      <c r="V1045" s="93">
        <f t="shared" si="58"/>
        <v>0.64036633663366327</v>
      </c>
      <c r="W1045" s="89">
        <v>16.670000000000002</v>
      </c>
      <c r="X1045" s="89">
        <v>0</v>
      </c>
      <c r="Y1045" s="89">
        <v>276.74</v>
      </c>
      <c r="Z1045" s="89">
        <v>20200218</v>
      </c>
    </row>
    <row r="1046" spans="1:26" x14ac:dyDescent="0.25">
      <c r="A1046" s="79" t="s">
        <v>6845</v>
      </c>
      <c r="B1046" s="79" t="s">
        <v>6846</v>
      </c>
      <c r="C1046" s="80" t="s">
        <v>9619</v>
      </c>
      <c r="D1046" s="80" t="s">
        <v>9626</v>
      </c>
      <c r="E1046" s="80" t="s">
        <v>9629</v>
      </c>
      <c r="F1046" s="80">
        <v>5</v>
      </c>
      <c r="G1046" s="81">
        <v>3589.59</v>
      </c>
      <c r="H1046" s="82">
        <v>1.1200000000000001</v>
      </c>
      <c r="I1046" s="82">
        <v>1.17</v>
      </c>
      <c r="J1046" s="82">
        <v>1.27</v>
      </c>
      <c r="K1046" s="83">
        <v>59.74</v>
      </c>
      <c r="L1046" s="83">
        <v>58.21</v>
      </c>
      <c r="M1046" s="83">
        <v>53.62</v>
      </c>
      <c r="N1046" s="91">
        <f t="shared" si="56"/>
        <v>4.4642857142856977E-2</v>
      </c>
      <c r="O1046" s="91">
        <f t="shared" si="56"/>
        <v>8.5470085470085555E-2</v>
      </c>
      <c r="P1046" s="85">
        <v>5.82</v>
      </c>
      <c r="Q1046" s="92">
        <f t="shared" si="57"/>
        <v>13.03904000000005</v>
      </c>
      <c r="R1046" s="92">
        <f t="shared" si="57"/>
        <v>6.2735399999999935</v>
      </c>
      <c r="S1046" s="86">
        <v>9.17</v>
      </c>
      <c r="T1046" s="87">
        <v>425.33300000000003</v>
      </c>
      <c r="U1046" s="88">
        <v>10.01</v>
      </c>
      <c r="V1046" s="93">
        <f t="shared" si="58"/>
        <v>2.6903112098312438E-2</v>
      </c>
      <c r="W1046" s="89">
        <v>-3.12</v>
      </c>
      <c r="X1046" s="89">
        <v>0</v>
      </c>
      <c r="Y1046" s="89">
        <v>414.19</v>
      </c>
      <c r="Z1046" s="89">
        <v>20200324</v>
      </c>
    </row>
    <row r="1047" spans="1:26" x14ac:dyDescent="0.25">
      <c r="A1047" s="79" t="s">
        <v>6847</v>
      </c>
      <c r="B1047" s="79" t="s">
        <v>6848</v>
      </c>
      <c r="C1047" s="80" t="s">
        <v>9613</v>
      </c>
      <c r="D1047" s="80" t="s">
        <v>9669</v>
      </c>
      <c r="E1047" s="80" t="s">
        <v>9782</v>
      </c>
      <c r="F1047" s="80">
        <v>12</v>
      </c>
      <c r="G1047" s="81">
        <v>3494.93</v>
      </c>
      <c r="H1047" s="82">
        <v>-1.48</v>
      </c>
      <c r="I1047" s="82">
        <v>2</v>
      </c>
      <c r="J1047" s="82">
        <v>2.63</v>
      </c>
      <c r="L1047" s="83">
        <v>28.68</v>
      </c>
      <c r="M1047" s="83">
        <v>21.88</v>
      </c>
      <c r="N1047" s="91">
        <f t="shared" si="56"/>
        <v>2.3513513513513513</v>
      </c>
      <c r="O1047" s="91">
        <f t="shared" si="56"/>
        <v>0.31499999999999995</v>
      </c>
      <c r="P1047" s="85">
        <v>3.19</v>
      </c>
      <c r="Q1047" s="92">
        <f t="shared" si="57"/>
        <v>0.12197241379310345</v>
      </c>
      <c r="R1047" s="92">
        <f t="shared" si="57"/>
        <v>0.69460317460317478</v>
      </c>
      <c r="S1047" s="86">
        <v>-1.38</v>
      </c>
      <c r="T1047" s="87">
        <v>1457.71496</v>
      </c>
      <c r="U1047" s="88">
        <v>17.87</v>
      </c>
      <c r="V1047" s="93">
        <f t="shared" si="58"/>
        <v>0.70492977777777777</v>
      </c>
      <c r="W1047" s="89">
        <v>13.64</v>
      </c>
      <c r="X1047" s="89">
        <v>3.6</v>
      </c>
      <c r="Y1047" s="89">
        <v>855</v>
      </c>
      <c r="Z1047" s="89">
        <v>20200428</v>
      </c>
    </row>
    <row r="1048" spans="1:26" x14ac:dyDescent="0.25">
      <c r="A1048" s="79" t="s">
        <v>15922</v>
      </c>
      <c r="B1048" s="79" t="s">
        <v>15923</v>
      </c>
      <c r="C1048" s="80" t="s">
        <v>9613</v>
      </c>
      <c r="D1048" s="80" t="s">
        <v>9611</v>
      </c>
      <c r="E1048" s="80" t="s">
        <v>9687</v>
      </c>
      <c r="F1048" s="80">
        <v>12</v>
      </c>
      <c r="G1048" s="81">
        <v>5310.36</v>
      </c>
      <c r="H1048" s="82">
        <v>-0.5</v>
      </c>
      <c r="I1048" s="82">
        <v>-0.2</v>
      </c>
      <c r="J1048" s="82">
        <v>-0.16</v>
      </c>
      <c r="N1048" s="91">
        <f t="shared" si="56"/>
        <v>0.6</v>
      </c>
      <c r="O1048" s="91">
        <f t="shared" si="56"/>
        <v>0.20000000000000004</v>
      </c>
      <c r="Q1048" s="92">
        <f t="shared" si="57"/>
        <v>0</v>
      </c>
      <c r="R1048" s="92">
        <f t="shared" si="57"/>
        <v>0</v>
      </c>
      <c r="T1048" s="87">
        <v>375.99898999999999</v>
      </c>
      <c r="V1048" s="93">
        <f t="shared" si="58"/>
        <v>0.95151808792235437</v>
      </c>
      <c r="W1048" s="89">
        <v>-6.67</v>
      </c>
      <c r="X1048" s="89">
        <v>0</v>
      </c>
      <c r="Y1048" s="89">
        <v>192.67</v>
      </c>
      <c r="Z1048" s="89">
        <v>20200213</v>
      </c>
    </row>
    <row r="1049" spans="1:26" x14ac:dyDescent="0.25">
      <c r="A1049" s="79" t="s">
        <v>6854</v>
      </c>
      <c r="B1049" s="79" t="s">
        <v>6855</v>
      </c>
      <c r="C1049" s="80" t="s">
        <v>9613</v>
      </c>
      <c r="D1049" s="80" t="s">
        <v>9611</v>
      </c>
      <c r="E1049" s="80" t="s">
        <v>9687</v>
      </c>
      <c r="F1049" s="80">
        <v>3</v>
      </c>
      <c r="G1049" s="81">
        <v>3989.91</v>
      </c>
      <c r="H1049" s="82">
        <v>0.6</v>
      </c>
      <c r="I1049" s="82">
        <v>0.64</v>
      </c>
      <c r="J1049" s="82">
        <v>0.72</v>
      </c>
      <c r="K1049" s="83">
        <v>90.49</v>
      </c>
      <c r="L1049" s="83">
        <v>106.71</v>
      </c>
      <c r="M1049" s="83">
        <v>93.74</v>
      </c>
      <c r="N1049" s="91">
        <f t="shared" si="56"/>
        <v>6.6666666666666735E-2</v>
      </c>
      <c r="O1049" s="91">
        <f t="shared" si="56"/>
        <v>0.12499999999999993</v>
      </c>
      <c r="P1049" s="85">
        <v>5.34</v>
      </c>
      <c r="Q1049" s="92">
        <f t="shared" si="57"/>
        <v>16.006499999999985</v>
      </c>
      <c r="R1049" s="92">
        <f t="shared" si="57"/>
        <v>7.4992000000000036</v>
      </c>
      <c r="S1049" s="86">
        <v>-8.9</v>
      </c>
      <c r="T1049" s="87">
        <v>590.94500000000005</v>
      </c>
      <c r="U1049" s="88">
        <v>42.32</v>
      </c>
      <c r="V1049" s="93">
        <f t="shared" si="58"/>
        <v>0.23311353629781112</v>
      </c>
      <c r="W1049" s="89">
        <v>60</v>
      </c>
      <c r="X1049" s="89">
        <v>0</v>
      </c>
      <c r="Y1049" s="89">
        <v>479.23</v>
      </c>
      <c r="Z1049" s="89">
        <v>20200204</v>
      </c>
    </row>
    <row r="1050" spans="1:26" x14ac:dyDescent="0.25">
      <c r="A1050" s="79" t="s">
        <v>6864</v>
      </c>
      <c r="B1050" s="79" t="s">
        <v>6865</v>
      </c>
      <c r="C1050" s="80" t="s">
        <v>9613</v>
      </c>
      <c r="D1050" s="80" t="s">
        <v>57</v>
      </c>
      <c r="E1050" s="80" t="s">
        <v>9700</v>
      </c>
      <c r="F1050" s="80">
        <v>9</v>
      </c>
      <c r="G1050" s="81">
        <v>3676.24</v>
      </c>
      <c r="H1050" s="82">
        <v>3.44</v>
      </c>
      <c r="I1050" s="82">
        <v>2.9</v>
      </c>
      <c r="J1050" s="82">
        <v>2.87</v>
      </c>
      <c r="K1050" s="83">
        <v>12.75</v>
      </c>
      <c r="L1050" s="83">
        <v>14.66</v>
      </c>
      <c r="M1050" s="83">
        <v>14.8</v>
      </c>
      <c r="N1050" s="91">
        <f t="shared" si="56"/>
        <v>-0.15697674418604651</v>
      </c>
      <c r="O1050" s="91">
        <f t="shared" si="56"/>
        <v>-1.0344827586206829E-2</v>
      </c>
      <c r="Q1050" s="92">
        <f t="shared" si="57"/>
        <v>-0.93389629629629634</v>
      </c>
      <c r="R1050" s="92">
        <f t="shared" si="57"/>
        <v>-14.306666666666761</v>
      </c>
      <c r="S1050" s="86">
        <v>13.52</v>
      </c>
      <c r="T1050" s="87">
        <v>1832.80798</v>
      </c>
      <c r="U1050" s="88">
        <v>-0.38</v>
      </c>
      <c r="V1050" s="93">
        <f t="shared" si="58"/>
        <v>8.2369047970566947E-2</v>
      </c>
      <c r="W1050" s="89">
        <v>6.32</v>
      </c>
      <c r="X1050" s="89">
        <v>4.0999999999999996</v>
      </c>
      <c r="Y1050" s="89">
        <v>1693.33</v>
      </c>
      <c r="Z1050" s="89">
        <v>20200507</v>
      </c>
    </row>
    <row r="1051" spans="1:26" x14ac:dyDescent="0.25">
      <c r="A1051" s="79" t="s">
        <v>6866</v>
      </c>
      <c r="B1051" s="79" t="s">
        <v>6867</v>
      </c>
      <c r="C1051" s="80" t="s">
        <v>9619</v>
      </c>
      <c r="D1051" s="80" t="s">
        <v>9643</v>
      </c>
      <c r="E1051" s="80" t="s">
        <v>9749</v>
      </c>
      <c r="F1051" s="80">
        <v>12</v>
      </c>
      <c r="G1051" s="81">
        <v>157092.78</v>
      </c>
      <c r="H1051" s="82">
        <v>3.35</v>
      </c>
      <c r="I1051" s="82">
        <v>6.04</v>
      </c>
      <c r="J1051" s="82">
        <v>8.48</v>
      </c>
      <c r="K1051" s="83">
        <v>86.68</v>
      </c>
      <c r="L1051" s="83">
        <v>59.24</v>
      </c>
      <c r="M1051" s="83">
        <v>42.24</v>
      </c>
      <c r="N1051" s="91">
        <f t="shared" si="56"/>
        <v>0.80298507462686564</v>
      </c>
      <c r="O1051" s="91">
        <f t="shared" si="56"/>
        <v>0.4039735099337749</v>
      </c>
      <c r="P1051" s="85">
        <v>1.97</v>
      </c>
      <c r="Q1051" s="92">
        <f t="shared" si="57"/>
        <v>0.73774721189591086</v>
      </c>
      <c r="R1051" s="92">
        <f t="shared" si="57"/>
        <v>1.0456131147540983</v>
      </c>
      <c r="S1051" s="86">
        <v>28.45</v>
      </c>
      <c r="T1051" s="87">
        <v>24364.257809999999</v>
      </c>
      <c r="U1051" s="88">
        <v>31.29</v>
      </c>
      <c r="V1051" s="93">
        <f t="shared" si="58"/>
        <v>0.20875738584919459</v>
      </c>
      <c r="W1051" s="89">
        <v>150</v>
      </c>
      <c r="X1051" s="89">
        <v>0</v>
      </c>
      <c r="Y1051" s="89">
        <v>20156.45</v>
      </c>
      <c r="Z1051" s="89">
        <v>20200421</v>
      </c>
    </row>
    <row r="1052" spans="1:26" x14ac:dyDescent="0.25">
      <c r="A1052" s="79" t="s">
        <v>6872</v>
      </c>
      <c r="B1052" s="79" t="s">
        <v>6873</v>
      </c>
      <c r="C1052" s="80" t="s">
        <v>9613</v>
      </c>
      <c r="D1052" s="80" t="s">
        <v>57</v>
      </c>
      <c r="E1052" s="80" t="s">
        <v>9650</v>
      </c>
      <c r="F1052" s="80">
        <v>3</v>
      </c>
      <c r="G1052" s="81">
        <v>48460.9</v>
      </c>
      <c r="H1052" s="82">
        <v>3.7</v>
      </c>
      <c r="I1052" s="82">
        <v>3.86</v>
      </c>
      <c r="J1052" s="82">
        <v>4.01</v>
      </c>
      <c r="L1052" s="83">
        <v>17.02</v>
      </c>
      <c r="M1052" s="83">
        <v>16.39</v>
      </c>
      <c r="N1052" s="91">
        <f t="shared" si="56"/>
        <v>4.3243243243243162E-2</v>
      </c>
      <c r="O1052" s="91">
        <f t="shared" si="56"/>
        <v>3.8860103626942984E-2</v>
      </c>
      <c r="P1052" s="85">
        <v>9.6199999999999992</v>
      </c>
      <c r="Q1052" s="92">
        <f t="shared" si="57"/>
        <v>3.9358750000000069</v>
      </c>
      <c r="R1052" s="92">
        <f t="shared" si="57"/>
        <v>4.2176933333333357</v>
      </c>
      <c r="T1052" s="87">
        <v>18658.75</v>
      </c>
      <c r="V1052" s="93">
        <f t="shared" si="58"/>
        <v>-4.0505614395231142E-2</v>
      </c>
      <c r="X1052" s="89">
        <v>3.22</v>
      </c>
      <c r="Y1052" s="89">
        <v>19446.439999999999</v>
      </c>
    </row>
    <row r="1053" spans="1:26" x14ac:dyDescent="0.25">
      <c r="A1053" s="79" t="s">
        <v>6878</v>
      </c>
      <c r="B1053" s="79" t="s">
        <v>6879</v>
      </c>
      <c r="C1053" s="80" t="s">
        <v>9617</v>
      </c>
      <c r="D1053" s="80" t="s">
        <v>16</v>
      </c>
      <c r="E1053" s="80" t="s">
        <v>9704</v>
      </c>
      <c r="F1053" s="80">
        <v>12</v>
      </c>
      <c r="G1053" s="81">
        <v>36752.6</v>
      </c>
      <c r="H1053" s="82">
        <v>1.85</v>
      </c>
      <c r="I1053" s="82">
        <v>1.3</v>
      </c>
      <c r="J1053" s="82">
        <v>1.31</v>
      </c>
      <c r="L1053" s="83">
        <v>10.06</v>
      </c>
      <c r="M1053" s="83">
        <v>9.98</v>
      </c>
      <c r="N1053" s="91">
        <f t="shared" si="56"/>
        <v>-0.29729729729729731</v>
      </c>
      <c r="O1053" s="91">
        <f t="shared" si="56"/>
        <v>7.6923076923076988E-3</v>
      </c>
      <c r="Q1053" s="92">
        <f t="shared" si="57"/>
        <v>-0.33838181818181817</v>
      </c>
      <c r="R1053" s="92">
        <f t="shared" si="57"/>
        <v>12.973999999999991</v>
      </c>
      <c r="V1053" s="93">
        <f t="shared" si="58"/>
        <v>-1</v>
      </c>
      <c r="X1053" s="89">
        <v>4.5</v>
      </c>
      <c r="Y1053" s="89">
        <v>27610</v>
      </c>
      <c r="Z1053" s="89">
        <v>20200220</v>
      </c>
    </row>
    <row r="1054" spans="1:26" x14ac:dyDescent="0.25">
      <c r="A1054" s="79" t="s">
        <v>6886</v>
      </c>
      <c r="B1054" s="79" t="s">
        <v>6887</v>
      </c>
      <c r="C1054" s="80" t="s">
        <v>9613</v>
      </c>
      <c r="D1054" s="80" t="s">
        <v>9634</v>
      </c>
      <c r="E1054" s="80" t="s">
        <v>9676</v>
      </c>
      <c r="F1054" s="80">
        <v>12</v>
      </c>
      <c r="G1054" s="81">
        <v>3715.98</v>
      </c>
      <c r="H1054" s="82">
        <v>5.5</v>
      </c>
      <c r="I1054" s="82">
        <v>5.71</v>
      </c>
      <c r="J1054" s="82">
        <v>5.89</v>
      </c>
      <c r="K1054" s="83">
        <v>15.54</v>
      </c>
      <c r="L1054" s="83">
        <v>14.8</v>
      </c>
      <c r="M1054" s="83">
        <v>14.36</v>
      </c>
      <c r="N1054" s="91">
        <f t="shared" si="56"/>
        <v>3.8181818181818178E-2</v>
      </c>
      <c r="O1054" s="91">
        <f t="shared" si="56"/>
        <v>3.1523642732048988E-2</v>
      </c>
      <c r="Q1054" s="92">
        <f t="shared" si="57"/>
        <v>3.8761904761904766</v>
      </c>
      <c r="R1054" s="92">
        <f t="shared" si="57"/>
        <v>4.5553111111111182</v>
      </c>
      <c r="S1054" s="86">
        <v>10.94</v>
      </c>
      <c r="T1054" s="87">
        <v>337.88299000000001</v>
      </c>
      <c r="U1054" s="88">
        <v>11.18</v>
      </c>
      <c r="V1054" s="93">
        <f t="shared" si="58"/>
        <v>0.14688228505481821</v>
      </c>
      <c r="W1054" s="89">
        <v>2.16</v>
      </c>
      <c r="X1054" s="89">
        <v>4.97</v>
      </c>
      <c r="Y1054" s="89">
        <v>294.61</v>
      </c>
      <c r="Z1054" s="89">
        <v>20200219</v>
      </c>
    </row>
    <row r="1055" spans="1:26" x14ac:dyDescent="0.25">
      <c r="A1055" s="79" t="s">
        <v>6890</v>
      </c>
      <c r="B1055" s="79" t="s">
        <v>6891</v>
      </c>
      <c r="C1055" s="80" t="s">
        <v>9617</v>
      </c>
      <c r="D1055" s="80" t="s">
        <v>9614</v>
      </c>
      <c r="E1055" s="80" t="s">
        <v>9793</v>
      </c>
      <c r="F1055" s="80">
        <v>12</v>
      </c>
      <c r="G1055" s="81">
        <v>6458.29</v>
      </c>
      <c r="H1055" s="82">
        <v>0.26</v>
      </c>
      <c r="I1055" s="82">
        <v>0.27</v>
      </c>
      <c r="K1055" s="83">
        <v>52.58</v>
      </c>
      <c r="L1055" s="83">
        <v>11.69</v>
      </c>
      <c r="N1055" s="91">
        <f t="shared" si="56"/>
        <v>3.8461538461538491E-2</v>
      </c>
      <c r="O1055" s="91">
        <f t="shared" si="56"/>
        <v>-1</v>
      </c>
      <c r="P1055" s="85">
        <v>1.46</v>
      </c>
      <c r="Q1055" s="92">
        <f t="shared" si="57"/>
        <v>3.0393999999999974</v>
      </c>
      <c r="R1055" s="92">
        <f t="shared" si="57"/>
        <v>0</v>
      </c>
      <c r="S1055" s="86">
        <v>1.07</v>
      </c>
      <c r="U1055" s="88">
        <v>15.48</v>
      </c>
      <c r="V1055" s="93">
        <f t="shared" si="58"/>
        <v>-1</v>
      </c>
      <c r="X1055" s="89">
        <v>3.45</v>
      </c>
      <c r="Y1055" s="89">
        <v>19594.759999999998</v>
      </c>
      <c r="Z1055" s="89">
        <v>20200206</v>
      </c>
    </row>
    <row r="1056" spans="1:26" x14ac:dyDescent="0.25">
      <c r="A1056" s="79" t="s">
        <v>6892</v>
      </c>
      <c r="B1056" s="79" t="s">
        <v>6893</v>
      </c>
      <c r="C1056" s="80" t="s">
        <v>9613</v>
      </c>
      <c r="D1056" s="80" t="s">
        <v>57</v>
      </c>
      <c r="E1056" s="80" t="s">
        <v>9650</v>
      </c>
      <c r="F1056" s="80">
        <v>12</v>
      </c>
      <c r="G1056" s="81">
        <v>11127.87</v>
      </c>
      <c r="H1056" s="82">
        <v>1.29</v>
      </c>
      <c r="I1056" s="82">
        <v>1.37</v>
      </c>
      <c r="J1056" s="82">
        <v>1.43</v>
      </c>
      <c r="K1056" s="83">
        <v>23.83</v>
      </c>
      <c r="L1056" s="83">
        <v>21.7</v>
      </c>
      <c r="M1056" s="83">
        <v>20.76</v>
      </c>
      <c r="N1056" s="91">
        <f t="shared" si="56"/>
        <v>6.2015503875969047E-2</v>
      </c>
      <c r="O1056" s="91">
        <f t="shared" si="56"/>
        <v>4.3795620437956075E-2</v>
      </c>
      <c r="P1056" s="85">
        <v>4.21</v>
      </c>
      <c r="Q1056" s="92">
        <f t="shared" si="57"/>
        <v>3.4991249999999967</v>
      </c>
      <c r="R1056" s="92">
        <f t="shared" si="57"/>
        <v>4.7402000000000148</v>
      </c>
      <c r="S1056" s="86">
        <v>9.6999999999999993</v>
      </c>
      <c r="T1056" s="87">
        <v>5630.81005</v>
      </c>
      <c r="U1056" s="88">
        <v>-1.87</v>
      </c>
      <c r="V1056" s="93">
        <f t="shared" si="58"/>
        <v>0.10095024929123082</v>
      </c>
      <c r="W1056" s="89">
        <v>-100</v>
      </c>
      <c r="X1056" s="89">
        <v>2.69</v>
      </c>
      <c r="Y1056" s="89">
        <v>5114.5</v>
      </c>
      <c r="Z1056" s="89">
        <v>20200219</v>
      </c>
    </row>
    <row r="1057" spans="1:26" x14ac:dyDescent="0.25">
      <c r="A1057" s="79" t="s">
        <v>6894</v>
      </c>
      <c r="B1057" s="79" t="s">
        <v>6895</v>
      </c>
      <c r="C1057" s="80" t="s">
        <v>9619</v>
      </c>
      <c r="D1057" s="80" t="s">
        <v>9611</v>
      </c>
      <c r="E1057" s="80" t="s">
        <v>9687</v>
      </c>
      <c r="F1057" s="80">
        <v>12</v>
      </c>
      <c r="G1057" s="81">
        <v>10671.83</v>
      </c>
      <c r="H1057" s="82">
        <v>5.26</v>
      </c>
      <c r="I1057" s="82">
        <v>5.75</v>
      </c>
      <c r="J1057" s="82">
        <v>6.31</v>
      </c>
      <c r="K1057" s="83">
        <v>33.22</v>
      </c>
      <c r="L1057" s="83">
        <v>30.04</v>
      </c>
      <c r="M1057" s="83">
        <v>27.38</v>
      </c>
      <c r="N1057" s="91">
        <f t="shared" si="56"/>
        <v>9.315589353612172E-2</v>
      </c>
      <c r="O1057" s="91">
        <f t="shared" si="56"/>
        <v>9.7391304347826016E-2</v>
      </c>
      <c r="P1057" s="85">
        <v>3</v>
      </c>
      <c r="Q1057" s="92">
        <f t="shared" si="57"/>
        <v>3.2247020408163247</v>
      </c>
      <c r="R1057" s="92">
        <f t="shared" si="57"/>
        <v>2.8113392857142876</v>
      </c>
      <c r="S1057" s="86">
        <v>13.14</v>
      </c>
      <c r="T1057" s="87">
        <v>1700.6879799999999</v>
      </c>
      <c r="U1057" s="88">
        <v>12</v>
      </c>
      <c r="V1057" s="93">
        <f t="shared" si="58"/>
        <v>0.17733778694652891</v>
      </c>
      <c r="W1057" s="89">
        <v>1.56</v>
      </c>
      <c r="X1057" s="89">
        <v>0</v>
      </c>
      <c r="Y1057" s="89">
        <v>1444.52</v>
      </c>
      <c r="Z1057" s="89">
        <v>20200213</v>
      </c>
    </row>
    <row r="1058" spans="1:26" x14ac:dyDescent="0.25">
      <c r="A1058" s="79" t="s">
        <v>6898</v>
      </c>
      <c r="B1058" s="79" t="s">
        <v>6899</v>
      </c>
      <c r="C1058" s="80" t="s">
        <v>9617</v>
      </c>
      <c r="D1058" s="80" t="s">
        <v>9611</v>
      </c>
      <c r="E1058" s="80" t="s">
        <v>9797</v>
      </c>
      <c r="F1058" s="80">
        <v>3</v>
      </c>
      <c r="G1058" s="81">
        <v>4725.8500000000004</v>
      </c>
      <c r="H1058" s="82">
        <v>1.32</v>
      </c>
      <c r="I1058" s="82">
        <v>0.43</v>
      </c>
      <c r="J1058" s="82">
        <v>0.73</v>
      </c>
      <c r="K1058" s="83">
        <v>8.92</v>
      </c>
      <c r="L1058" s="83">
        <v>27.99</v>
      </c>
      <c r="M1058" s="83">
        <v>16.690000000000001</v>
      </c>
      <c r="N1058" s="91">
        <f t="shared" si="56"/>
        <v>-0.67424242424242431</v>
      </c>
      <c r="O1058" s="91">
        <f t="shared" si="56"/>
        <v>0.69767441860465118</v>
      </c>
      <c r="P1058" s="85">
        <v>27.99</v>
      </c>
      <c r="Q1058" s="92">
        <f t="shared" si="57"/>
        <v>-0.41513258426966282</v>
      </c>
      <c r="R1058" s="92">
        <f t="shared" si="57"/>
        <v>0.23922333333333337</v>
      </c>
      <c r="S1058" s="86">
        <v>9.9</v>
      </c>
      <c r="T1058" s="87">
        <v>5757.1347599999999</v>
      </c>
      <c r="U1058" s="88">
        <v>-4.74</v>
      </c>
      <c r="V1058" s="93">
        <f t="shared" si="58"/>
        <v>-0.1052889194872122</v>
      </c>
      <c r="W1058" s="89">
        <v>5.56</v>
      </c>
      <c r="X1058" s="89">
        <v>3.33</v>
      </c>
      <c r="Y1058" s="89">
        <v>6434.63</v>
      </c>
      <c r="Z1058" s="89">
        <v>20200206</v>
      </c>
    </row>
    <row r="1059" spans="1:26" x14ac:dyDescent="0.25">
      <c r="A1059" s="79" t="s">
        <v>6900</v>
      </c>
      <c r="B1059" s="79" t="s">
        <v>6901</v>
      </c>
      <c r="C1059" s="80" t="s">
        <v>9613</v>
      </c>
      <c r="D1059" s="80" t="s">
        <v>9667</v>
      </c>
      <c r="E1059" s="80" t="s">
        <v>9713</v>
      </c>
      <c r="F1059" s="80">
        <v>12</v>
      </c>
      <c r="G1059" s="81">
        <v>4165.6000000000004</v>
      </c>
      <c r="H1059" s="82">
        <v>-1.53</v>
      </c>
      <c r="I1059" s="82">
        <v>-1.1299999999999999</v>
      </c>
      <c r="J1059" s="82">
        <v>-0.66</v>
      </c>
      <c r="N1059" s="91">
        <f t="shared" si="56"/>
        <v>0.2614379084967321</v>
      </c>
      <c r="O1059" s="91">
        <f t="shared" si="56"/>
        <v>0.41592920353982293</v>
      </c>
      <c r="Q1059" s="92">
        <f t="shared" si="57"/>
        <v>0</v>
      </c>
      <c r="R1059" s="92">
        <f t="shared" si="57"/>
        <v>0</v>
      </c>
      <c r="S1059" s="86">
        <v>-947.9</v>
      </c>
      <c r="T1059" s="87">
        <v>2243.0100000000002</v>
      </c>
      <c r="V1059" s="93">
        <f t="shared" si="58"/>
        <v>2.1147725379103486</v>
      </c>
      <c r="W1059" s="89">
        <v>19.510000000000002</v>
      </c>
      <c r="X1059" s="89">
        <v>0</v>
      </c>
      <c r="Y1059" s="89">
        <v>720.12</v>
      </c>
      <c r="Z1059" s="89">
        <v>20200303</v>
      </c>
    </row>
    <row r="1060" spans="1:26" x14ac:dyDescent="0.25">
      <c r="A1060" s="79" t="s">
        <v>6904</v>
      </c>
      <c r="B1060" s="79" t="s">
        <v>6905</v>
      </c>
      <c r="C1060" s="80" t="s">
        <v>9617</v>
      </c>
      <c r="D1060" s="80" t="s">
        <v>9611</v>
      </c>
      <c r="E1060" s="80" t="s">
        <v>9616</v>
      </c>
      <c r="F1060" s="80">
        <v>3</v>
      </c>
      <c r="G1060" s="81">
        <v>38102.58</v>
      </c>
      <c r="H1060" s="82">
        <v>0.89</v>
      </c>
      <c r="I1060" s="82">
        <v>0.74</v>
      </c>
      <c r="J1060" s="82">
        <v>1.1299999999999999</v>
      </c>
      <c r="K1060" s="83">
        <v>67.98</v>
      </c>
      <c r="L1060" s="83">
        <v>43.18</v>
      </c>
      <c r="M1060" s="83">
        <v>28.27</v>
      </c>
      <c r="N1060" s="91">
        <f t="shared" si="56"/>
        <v>-0.16853932584269665</v>
      </c>
      <c r="O1060" s="91">
        <f t="shared" si="56"/>
        <v>0.52702702702702686</v>
      </c>
      <c r="P1060" s="85">
        <v>4.05</v>
      </c>
      <c r="Q1060" s="92">
        <f t="shared" si="57"/>
        <v>-2.5620133333333333</v>
      </c>
      <c r="R1060" s="92">
        <f t="shared" si="57"/>
        <v>0.53640512820512831</v>
      </c>
      <c r="S1060" s="86">
        <v>6.02</v>
      </c>
      <c r="U1060" s="88">
        <v>11.13</v>
      </c>
      <c r="V1060" s="93">
        <f t="shared" si="58"/>
        <v>-1</v>
      </c>
      <c r="X1060" s="89">
        <v>0.66</v>
      </c>
      <c r="Y1060" s="89">
        <v>13698.28</v>
      </c>
      <c r="Z1060" s="89">
        <v>20200428</v>
      </c>
    </row>
    <row r="1061" spans="1:26" x14ac:dyDescent="0.25">
      <c r="A1061" s="79" t="s">
        <v>6906</v>
      </c>
      <c r="B1061" s="79" t="s">
        <v>6907</v>
      </c>
      <c r="C1061" s="80" t="s">
        <v>9613</v>
      </c>
      <c r="D1061" s="80" t="s">
        <v>57</v>
      </c>
      <c r="E1061" s="80" t="s">
        <v>9700</v>
      </c>
      <c r="F1061" s="80">
        <v>9</v>
      </c>
      <c r="G1061" s="81">
        <v>3823.18</v>
      </c>
      <c r="H1061" s="82">
        <v>1.99</v>
      </c>
      <c r="I1061" s="82">
        <v>2.15</v>
      </c>
      <c r="J1061" s="82">
        <v>2.4</v>
      </c>
      <c r="K1061" s="83">
        <v>21.52</v>
      </c>
      <c r="L1061" s="83">
        <v>19.72</v>
      </c>
      <c r="M1061" s="83">
        <v>17.670000000000002</v>
      </c>
      <c r="N1061" s="91">
        <f t="shared" si="56"/>
        <v>8.0402010050251216E-2</v>
      </c>
      <c r="O1061" s="91">
        <f t="shared" si="56"/>
        <v>0.11627906976744186</v>
      </c>
      <c r="P1061" s="85">
        <v>2.4700000000000002</v>
      </c>
      <c r="Q1061" s="92">
        <f t="shared" si="57"/>
        <v>2.452675000000001</v>
      </c>
      <c r="R1061" s="92">
        <f t="shared" si="57"/>
        <v>1.5196200000000002</v>
      </c>
      <c r="S1061" s="86">
        <v>11.31</v>
      </c>
      <c r="T1061" s="87">
        <v>2899</v>
      </c>
      <c r="U1061" s="88">
        <v>0.8</v>
      </c>
      <c r="V1061" s="93">
        <f t="shared" si="58"/>
        <v>0.11842409839354333</v>
      </c>
      <c r="W1061" s="89">
        <v>-6.45</v>
      </c>
      <c r="X1061" s="89">
        <v>2.95</v>
      </c>
      <c r="Y1061" s="89">
        <v>2592.04</v>
      </c>
      <c r="Z1061" s="89">
        <v>20200206</v>
      </c>
    </row>
    <row r="1062" spans="1:26" x14ac:dyDescent="0.25">
      <c r="A1062" s="79" t="s">
        <v>6908</v>
      </c>
      <c r="B1062" s="79" t="s">
        <v>6909</v>
      </c>
      <c r="C1062" s="80" t="s">
        <v>9613</v>
      </c>
      <c r="D1062" s="80" t="s">
        <v>9643</v>
      </c>
      <c r="E1062" s="80" t="s">
        <v>9644</v>
      </c>
      <c r="F1062" s="80">
        <v>5</v>
      </c>
      <c r="G1062" s="81">
        <v>154600.31</v>
      </c>
      <c r="H1062" s="82">
        <v>2.54</v>
      </c>
      <c r="I1062" s="82">
        <v>3.01</v>
      </c>
      <c r="J1062" s="82">
        <v>3.49</v>
      </c>
      <c r="K1062" s="83">
        <v>34.71</v>
      </c>
      <c r="L1062" s="83">
        <v>32.96</v>
      </c>
      <c r="M1062" s="83">
        <v>28.44</v>
      </c>
      <c r="N1062" s="91">
        <f t="shared" si="56"/>
        <v>0.18503937007874005</v>
      </c>
      <c r="O1062" s="91">
        <f t="shared" si="56"/>
        <v>0.15946843853820614</v>
      </c>
      <c r="P1062" s="85">
        <v>2.37</v>
      </c>
      <c r="Q1062" s="92">
        <f t="shared" si="57"/>
        <v>1.7812425531914906</v>
      </c>
      <c r="R1062" s="92">
        <f t="shared" si="57"/>
        <v>1.7834249999999983</v>
      </c>
      <c r="S1062" s="86">
        <v>50.03</v>
      </c>
      <c r="T1062" s="87">
        <v>42388.015619999998</v>
      </c>
      <c r="U1062" s="88">
        <v>6.39</v>
      </c>
      <c r="V1062" s="93">
        <f t="shared" si="58"/>
        <v>8.3621331390444004E-2</v>
      </c>
      <c r="W1062" s="89">
        <v>20.69</v>
      </c>
      <c r="X1062" s="89">
        <v>0.99</v>
      </c>
      <c r="Y1062" s="89">
        <v>39117</v>
      </c>
      <c r="Z1062" s="89">
        <v>20200319</v>
      </c>
    </row>
    <row r="1063" spans="1:26" x14ac:dyDescent="0.25">
      <c r="A1063" s="79" t="s">
        <v>6910</v>
      </c>
      <c r="B1063" s="79" t="s">
        <v>6911</v>
      </c>
      <c r="C1063" s="80" t="s">
        <v>9619</v>
      </c>
      <c r="D1063" s="80" t="s">
        <v>9626</v>
      </c>
      <c r="E1063" s="80" t="s">
        <v>9778</v>
      </c>
      <c r="F1063" s="80">
        <v>12</v>
      </c>
      <c r="G1063" s="81">
        <v>3789.36</v>
      </c>
      <c r="H1063" s="82">
        <v>-2.56</v>
      </c>
      <c r="I1063" s="82">
        <v>-2.4500000000000002</v>
      </c>
      <c r="J1063" s="82">
        <v>-2.27</v>
      </c>
      <c r="N1063" s="91">
        <f t="shared" si="56"/>
        <v>4.2968749999999951E-2</v>
      </c>
      <c r="O1063" s="91">
        <f t="shared" si="56"/>
        <v>7.3469387755102103E-2</v>
      </c>
      <c r="Q1063" s="92">
        <f t="shared" si="57"/>
        <v>0</v>
      </c>
      <c r="R1063" s="92">
        <f t="shared" si="57"/>
        <v>0</v>
      </c>
      <c r="S1063" s="86">
        <v>-26.6</v>
      </c>
      <c r="T1063" s="87">
        <v>147.46</v>
      </c>
      <c r="U1063" s="88">
        <v>21.19</v>
      </c>
      <c r="V1063" s="93">
        <f t="shared" si="58"/>
        <v>-0.8764287869138202</v>
      </c>
      <c r="W1063" s="89">
        <v>23.29</v>
      </c>
      <c r="X1063" s="89">
        <v>0</v>
      </c>
      <c r="Y1063" s="89">
        <v>1193.32</v>
      </c>
      <c r="Z1063" s="89">
        <v>20200227</v>
      </c>
    </row>
    <row r="1064" spans="1:26" x14ac:dyDescent="0.25">
      <c r="A1064" s="79" t="s">
        <v>8522</v>
      </c>
      <c r="B1064" s="79" t="s">
        <v>15924</v>
      </c>
      <c r="C1064" s="80" t="s">
        <v>9619</v>
      </c>
      <c r="D1064" s="80" t="s">
        <v>9614</v>
      </c>
      <c r="E1064" s="80" t="s">
        <v>9624</v>
      </c>
      <c r="F1064" s="80">
        <v>3</v>
      </c>
      <c r="G1064" s="81">
        <v>10684.53</v>
      </c>
      <c r="H1064" s="82">
        <v>1.59</v>
      </c>
      <c r="I1064" s="82">
        <v>0.73</v>
      </c>
      <c r="J1064" s="82">
        <v>1.05</v>
      </c>
      <c r="K1064" s="83">
        <v>11.91</v>
      </c>
      <c r="L1064" s="83">
        <v>23.36</v>
      </c>
      <c r="M1064" s="83">
        <v>16.329999999999998</v>
      </c>
      <c r="N1064" s="91">
        <f t="shared" si="56"/>
        <v>-0.54088050314465408</v>
      </c>
      <c r="O1064" s="91">
        <f t="shared" si="56"/>
        <v>0.43835616438356173</v>
      </c>
      <c r="P1064" s="85">
        <v>5.01</v>
      </c>
      <c r="Q1064" s="92">
        <f t="shared" si="57"/>
        <v>-0.43188837209302328</v>
      </c>
      <c r="R1064" s="92">
        <f t="shared" si="57"/>
        <v>0.37252812499999988</v>
      </c>
      <c r="S1064" s="86">
        <v>12.82</v>
      </c>
      <c r="T1064" s="87">
        <v>3075.6450100000002</v>
      </c>
      <c r="U1064" s="88">
        <v>-5.66</v>
      </c>
      <c r="V1064" s="93">
        <f t="shared" si="58"/>
        <v>-0.34989536884379618</v>
      </c>
      <c r="W1064" s="89">
        <v>-57.14</v>
      </c>
      <c r="X1064" s="89">
        <v>2.92</v>
      </c>
      <c r="Y1064" s="89">
        <v>4731</v>
      </c>
      <c r="Z1064" s="89">
        <v>20200206</v>
      </c>
    </row>
    <row r="1065" spans="1:26" x14ac:dyDescent="0.25">
      <c r="A1065" s="79" t="s">
        <v>6912</v>
      </c>
      <c r="B1065" s="79" t="s">
        <v>6913</v>
      </c>
      <c r="C1065" s="80" t="s">
        <v>9613</v>
      </c>
      <c r="D1065" s="80" t="s">
        <v>9640</v>
      </c>
      <c r="E1065" s="80" t="s">
        <v>9721</v>
      </c>
      <c r="F1065" s="80">
        <v>12</v>
      </c>
      <c r="G1065" s="81">
        <v>7333.25</v>
      </c>
      <c r="H1065" s="82">
        <v>1.8</v>
      </c>
      <c r="I1065" s="82">
        <v>1.74</v>
      </c>
      <c r="J1065" s="82">
        <v>1.88</v>
      </c>
      <c r="K1065" s="83">
        <v>10.85</v>
      </c>
      <c r="L1065" s="83">
        <v>11.86</v>
      </c>
      <c r="M1065" s="83">
        <v>10.96</v>
      </c>
      <c r="N1065" s="91">
        <f t="shared" si="56"/>
        <v>-3.3333333333333361E-2</v>
      </c>
      <c r="O1065" s="91">
        <f t="shared" si="56"/>
        <v>8.0459770114942472E-2</v>
      </c>
      <c r="P1065" s="85">
        <v>0.99</v>
      </c>
      <c r="Q1065" s="92">
        <f t="shared" si="57"/>
        <v>-3.5579999999999967</v>
      </c>
      <c r="R1065" s="92">
        <f t="shared" si="57"/>
        <v>1.3621714285714295</v>
      </c>
      <c r="S1065" s="86">
        <v>21.91</v>
      </c>
      <c r="T1065" s="87">
        <v>6587.7021400000003</v>
      </c>
      <c r="U1065" s="88">
        <v>1.36</v>
      </c>
      <c r="V1065" s="93">
        <f t="shared" si="58"/>
        <v>1.115919263238685E-2</v>
      </c>
      <c r="W1065" s="89">
        <v>21.43</v>
      </c>
      <c r="X1065" s="89">
        <v>1.1599999999999999</v>
      </c>
      <c r="Y1065" s="89">
        <v>6515</v>
      </c>
      <c r="Z1065" s="89">
        <v>20200227</v>
      </c>
    </row>
    <row r="1066" spans="1:26" x14ac:dyDescent="0.25">
      <c r="A1066" s="79" t="s">
        <v>6914</v>
      </c>
      <c r="B1066" s="79" t="s">
        <v>6915</v>
      </c>
      <c r="C1066" s="80" t="s">
        <v>9613</v>
      </c>
      <c r="D1066" s="80" t="s">
        <v>9634</v>
      </c>
      <c r="E1066" s="80" t="s">
        <v>9657</v>
      </c>
      <c r="F1066" s="80">
        <v>12</v>
      </c>
      <c r="G1066" s="81">
        <v>14043.64</v>
      </c>
      <c r="H1066" s="82">
        <v>0.99</v>
      </c>
      <c r="I1066" s="82">
        <v>1.06</v>
      </c>
      <c r="J1066" s="82">
        <v>1.21</v>
      </c>
      <c r="K1066" s="83">
        <v>9.44</v>
      </c>
      <c r="L1066" s="83">
        <v>9.24</v>
      </c>
      <c r="M1066" s="83">
        <v>8.1199999999999992</v>
      </c>
      <c r="N1066" s="91">
        <f t="shared" si="56"/>
        <v>7.0707070707070774E-2</v>
      </c>
      <c r="O1066" s="91">
        <f t="shared" si="56"/>
        <v>0.14150943396226406</v>
      </c>
      <c r="Q1066" s="92">
        <f t="shared" si="57"/>
        <v>1.3067999999999989</v>
      </c>
      <c r="R1066" s="92">
        <f t="shared" si="57"/>
        <v>0.57381333333333362</v>
      </c>
      <c r="S1066" s="86">
        <v>11.66</v>
      </c>
      <c r="U1066" s="88">
        <v>5.79</v>
      </c>
      <c r="V1066" s="93">
        <f t="shared" si="58"/>
        <v>-1</v>
      </c>
      <c r="W1066" s="89">
        <v>-16</v>
      </c>
      <c r="X1066" s="89">
        <v>12.22</v>
      </c>
      <c r="Y1066" s="89">
        <v>1434.7</v>
      </c>
      <c r="Z1066" s="89">
        <v>20200212</v>
      </c>
    </row>
    <row r="1067" spans="1:26" x14ac:dyDescent="0.25">
      <c r="A1067" s="79" t="s">
        <v>6922</v>
      </c>
      <c r="B1067" s="79" t="s">
        <v>6923</v>
      </c>
      <c r="C1067" s="80" t="s">
        <v>9613</v>
      </c>
      <c r="D1067" s="80" t="s">
        <v>9634</v>
      </c>
      <c r="E1067" s="80" t="s">
        <v>9677</v>
      </c>
      <c r="F1067" s="80">
        <v>3</v>
      </c>
      <c r="G1067" s="81">
        <v>16823.419999999998</v>
      </c>
      <c r="H1067" s="82">
        <v>-0.24</v>
      </c>
      <c r="I1067" s="82">
        <v>0.84</v>
      </c>
      <c r="J1067" s="82">
        <v>0.52</v>
      </c>
      <c r="K1067" s="83">
        <v>7.23</v>
      </c>
      <c r="L1067" s="83">
        <v>6.02</v>
      </c>
      <c r="M1067" s="83">
        <v>9.64</v>
      </c>
      <c r="N1067" s="91">
        <f t="shared" si="56"/>
        <v>4.5000000000000009</v>
      </c>
      <c r="O1067" s="91">
        <f t="shared" si="56"/>
        <v>-0.38095238095238093</v>
      </c>
      <c r="P1067" s="85">
        <v>0.12</v>
      </c>
      <c r="Q1067" s="92">
        <f t="shared" si="57"/>
        <v>1.3377777777777773E-2</v>
      </c>
      <c r="R1067" s="92">
        <f t="shared" si="57"/>
        <v>-0.25305</v>
      </c>
      <c r="S1067" s="86">
        <v>9.2799999999999994</v>
      </c>
      <c r="T1067" s="87">
        <v>12592.589840000001</v>
      </c>
      <c r="U1067" s="88">
        <v>3.16</v>
      </c>
      <c r="V1067" s="93">
        <f t="shared" si="58"/>
        <v>0.2498228216961938</v>
      </c>
      <c r="X1067" s="89">
        <v>4.5999999999999996</v>
      </c>
      <c r="Y1067" s="89">
        <v>10075.5</v>
      </c>
      <c r="Z1067" s="89">
        <v>20200423</v>
      </c>
    </row>
    <row r="1068" spans="1:26" x14ac:dyDescent="0.25">
      <c r="A1068" s="79" t="s">
        <v>6926</v>
      </c>
      <c r="B1068" s="79" t="s">
        <v>6927</v>
      </c>
      <c r="C1068" s="80" t="s">
        <v>9617</v>
      </c>
      <c r="D1068" s="80" t="s">
        <v>16</v>
      </c>
      <c r="E1068" s="80" t="s">
        <v>9694</v>
      </c>
      <c r="F1068" s="80">
        <v>3</v>
      </c>
      <c r="G1068" s="81">
        <v>6059.34</v>
      </c>
      <c r="H1068" s="82">
        <v>1.91</v>
      </c>
      <c r="I1068" s="82">
        <v>2.04</v>
      </c>
      <c r="J1068" s="82">
        <v>2.21</v>
      </c>
      <c r="L1068" s="83">
        <v>20.21</v>
      </c>
      <c r="M1068" s="83">
        <v>18.649999999999999</v>
      </c>
      <c r="N1068" s="91">
        <f t="shared" si="56"/>
        <v>6.8062827225130948E-2</v>
      </c>
      <c r="O1068" s="91">
        <f t="shared" si="56"/>
        <v>8.3333333333333301E-2</v>
      </c>
      <c r="P1068" s="85">
        <v>2.02</v>
      </c>
      <c r="Q1068" s="92">
        <f t="shared" si="57"/>
        <v>2.9693153846153821</v>
      </c>
      <c r="R1068" s="92">
        <f t="shared" si="57"/>
        <v>2.2380000000000004</v>
      </c>
      <c r="T1068" s="87">
        <v>1870.3699899999999</v>
      </c>
      <c r="V1068" s="93">
        <f t="shared" si="58"/>
        <v>1.1792893966687753E-2</v>
      </c>
      <c r="X1068" s="89">
        <v>1.36</v>
      </c>
      <c r="Y1068" s="89">
        <v>1848.57</v>
      </c>
      <c r="Z1068" s="89">
        <v>20200214</v>
      </c>
    </row>
    <row r="1069" spans="1:26" x14ac:dyDescent="0.25">
      <c r="A1069" s="79" t="s">
        <v>6932</v>
      </c>
      <c r="B1069" s="79" t="s">
        <v>6933</v>
      </c>
      <c r="C1069" s="80" t="s">
        <v>9613</v>
      </c>
      <c r="D1069" s="80" t="s">
        <v>9634</v>
      </c>
      <c r="E1069" s="80" t="s">
        <v>9642</v>
      </c>
      <c r="F1069" s="80">
        <v>12</v>
      </c>
      <c r="G1069" s="81">
        <v>9687.2199999999993</v>
      </c>
      <c r="H1069" s="82">
        <v>2.75</v>
      </c>
      <c r="I1069" s="82">
        <v>2.87</v>
      </c>
      <c r="J1069" s="82">
        <v>3.01</v>
      </c>
      <c r="K1069" s="83">
        <v>20.83</v>
      </c>
      <c r="L1069" s="83">
        <v>19.649999999999999</v>
      </c>
      <c r="M1069" s="83">
        <v>18.739999999999998</v>
      </c>
      <c r="N1069" s="91">
        <f t="shared" si="56"/>
        <v>4.3636363636363674E-2</v>
      </c>
      <c r="O1069" s="91">
        <f t="shared" si="56"/>
        <v>4.8780487804877933E-2</v>
      </c>
      <c r="P1069" s="85">
        <v>6.3</v>
      </c>
      <c r="Q1069" s="92">
        <f t="shared" si="57"/>
        <v>4.5031249999999954</v>
      </c>
      <c r="R1069" s="92">
        <f t="shared" si="57"/>
        <v>3.8417000000000088</v>
      </c>
      <c r="S1069" s="86">
        <v>6.93</v>
      </c>
      <c r="T1069" s="87">
        <v>709.64500999999996</v>
      </c>
      <c r="U1069" s="88">
        <v>9.09</v>
      </c>
      <c r="V1069" s="93">
        <f t="shared" si="58"/>
        <v>0.13969904924035589</v>
      </c>
      <c r="W1069" s="89">
        <v>1.45</v>
      </c>
      <c r="X1069" s="89">
        <v>3.65</v>
      </c>
      <c r="Y1069" s="89">
        <v>622.66</v>
      </c>
      <c r="Z1069" s="89">
        <v>20200211</v>
      </c>
    </row>
    <row r="1070" spans="1:26" x14ac:dyDescent="0.25">
      <c r="A1070" s="79" t="s">
        <v>6936</v>
      </c>
      <c r="B1070" s="79" t="s">
        <v>6937</v>
      </c>
      <c r="C1070" s="80" t="s">
        <v>9613</v>
      </c>
      <c r="D1070" s="80" t="s">
        <v>9662</v>
      </c>
      <c r="E1070" s="80" t="s">
        <v>9710</v>
      </c>
      <c r="F1070" s="80">
        <v>12</v>
      </c>
      <c r="G1070" s="81">
        <v>60978.01</v>
      </c>
      <c r="H1070" s="82">
        <v>20.39</v>
      </c>
      <c r="I1070" s="82">
        <v>23.18</v>
      </c>
      <c r="J1070" s="82">
        <v>26.24</v>
      </c>
      <c r="K1070" s="83">
        <v>17.14</v>
      </c>
      <c r="L1070" s="83">
        <v>15.69</v>
      </c>
      <c r="M1070" s="83">
        <v>13.86</v>
      </c>
      <c r="N1070" s="91">
        <f t="shared" si="56"/>
        <v>0.13683178028445311</v>
      </c>
      <c r="O1070" s="91">
        <f t="shared" si="56"/>
        <v>0.1320103537532355</v>
      </c>
      <c r="P1070" s="85">
        <v>0.95</v>
      </c>
      <c r="Q1070" s="92">
        <f t="shared" si="57"/>
        <v>1.1466634408602154</v>
      </c>
      <c r="R1070" s="92">
        <f t="shared" si="57"/>
        <v>1.0499176470588238</v>
      </c>
      <c r="S1070" s="86">
        <v>39.51</v>
      </c>
      <c r="T1070" s="87">
        <v>35774.816400000003</v>
      </c>
      <c r="U1070" s="88">
        <v>8.27</v>
      </c>
      <c r="V1070" s="93">
        <f t="shared" si="58"/>
        <v>5.7144186046511725E-2</v>
      </c>
      <c r="W1070" s="89">
        <v>17.36</v>
      </c>
      <c r="X1070" s="89">
        <v>1.45</v>
      </c>
      <c r="Y1070" s="89">
        <v>33841</v>
      </c>
      <c r="Z1070" s="89">
        <v>20200422</v>
      </c>
    </row>
    <row r="1071" spans="1:26" x14ac:dyDescent="0.25">
      <c r="A1071" s="79" t="s">
        <v>6940</v>
      </c>
      <c r="B1071" s="79" t="s">
        <v>202</v>
      </c>
      <c r="C1071" s="80" t="s">
        <v>9613</v>
      </c>
      <c r="D1071" s="80" t="s">
        <v>9611</v>
      </c>
      <c r="E1071" s="80" t="s">
        <v>9798</v>
      </c>
      <c r="F1071" s="80">
        <v>12</v>
      </c>
      <c r="G1071" s="81">
        <v>21740.73</v>
      </c>
      <c r="H1071" s="82">
        <v>0.22</v>
      </c>
      <c r="I1071" s="82">
        <v>0.28000000000000003</v>
      </c>
      <c r="J1071" s="82">
        <v>0.39</v>
      </c>
      <c r="K1071" s="83">
        <v>15.52</v>
      </c>
      <c r="L1071" s="83">
        <v>13.86</v>
      </c>
      <c r="M1071" s="83">
        <v>9.9499999999999993</v>
      </c>
      <c r="N1071" s="91">
        <f t="shared" si="56"/>
        <v>0.27272727272727282</v>
      </c>
      <c r="O1071" s="91">
        <f t="shared" si="56"/>
        <v>0.39285714285714279</v>
      </c>
      <c r="Q1071" s="92">
        <f t="shared" si="57"/>
        <v>0.50819999999999987</v>
      </c>
      <c r="R1071" s="92">
        <f t="shared" si="57"/>
        <v>0.25327272727272732</v>
      </c>
      <c r="S1071" s="86">
        <v>7.64</v>
      </c>
      <c r="T1071" s="87">
        <v>26454</v>
      </c>
      <c r="U1071" s="88">
        <v>15.01</v>
      </c>
      <c r="V1071" s="93">
        <f t="shared" si="58"/>
        <v>-7.2484299446658063E-3</v>
      </c>
      <c r="W1071" s="89">
        <v>-14.29</v>
      </c>
      <c r="X1071" s="89">
        <v>1.17</v>
      </c>
      <c r="Y1071" s="89">
        <v>26647.15</v>
      </c>
      <c r="Z1071" s="89">
        <v>20200206</v>
      </c>
    </row>
    <row r="1072" spans="1:26" x14ac:dyDescent="0.25">
      <c r="A1072" s="79" t="s">
        <v>6941</v>
      </c>
      <c r="B1072" s="79" t="s">
        <v>6942</v>
      </c>
      <c r="C1072" s="80" t="s">
        <v>9613</v>
      </c>
      <c r="D1072" s="80" t="s">
        <v>9630</v>
      </c>
      <c r="E1072" s="80" t="s">
        <v>9690</v>
      </c>
      <c r="F1072" s="80">
        <v>12</v>
      </c>
      <c r="G1072" s="81">
        <v>3924.04</v>
      </c>
      <c r="H1072" s="82">
        <v>1.35</v>
      </c>
      <c r="I1072" s="82">
        <v>1.41</v>
      </c>
      <c r="J1072" s="82">
        <v>1.5</v>
      </c>
      <c r="K1072" s="83">
        <v>14.62</v>
      </c>
      <c r="L1072" s="83">
        <v>14.28</v>
      </c>
      <c r="M1072" s="83">
        <v>13.42</v>
      </c>
      <c r="N1072" s="91">
        <f t="shared" si="56"/>
        <v>4.4444444444444314E-2</v>
      </c>
      <c r="O1072" s="91">
        <f t="shared" si="56"/>
        <v>6.3829787234042618E-2</v>
      </c>
      <c r="P1072" s="85">
        <v>1.59</v>
      </c>
      <c r="Q1072" s="92">
        <f t="shared" si="57"/>
        <v>3.2130000000000094</v>
      </c>
      <c r="R1072" s="92">
        <f t="shared" si="57"/>
        <v>2.1024666666666647</v>
      </c>
      <c r="S1072" s="86">
        <v>9.5</v>
      </c>
      <c r="T1072" s="87">
        <v>2647.6330499999999</v>
      </c>
      <c r="U1072" s="88">
        <v>10.67</v>
      </c>
      <c r="V1072" s="93">
        <f t="shared" si="58"/>
        <v>3.1773138225322475E-2</v>
      </c>
      <c r="W1072" s="89">
        <v>3.7</v>
      </c>
      <c r="X1072" s="89">
        <v>0</v>
      </c>
      <c r="Y1072" s="89">
        <v>2566.1</v>
      </c>
      <c r="Z1072" s="89">
        <v>20200227</v>
      </c>
    </row>
    <row r="1073" spans="1:26" x14ac:dyDescent="0.25">
      <c r="A1073" s="79" t="s">
        <v>6943</v>
      </c>
      <c r="B1073" s="79" t="s">
        <v>6944</v>
      </c>
      <c r="C1073" s="80" t="s">
        <v>9613</v>
      </c>
      <c r="D1073" s="80" t="s">
        <v>9669</v>
      </c>
      <c r="E1073" s="80" t="s">
        <v>9837</v>
      </c>
      <c r="F1073" s="80">
        <v>12</v>
      </c>
      <c r="G1073" s="81">
        <v>8052.32</v>
      </c>
      <c r="H1073" s="82">
        <v>0.19</v>
      </c>
      <c r="I1073" s="82">
        <v>0.76</v>
      </c>
      <c r="J1073" s="82">
        <v>1.22</v>
      </c>
      <c r="L1073" s="83">
        <v>27.52</v>
      </c>
      <c r="M1073" s="83">
        <v>17.079999999999998</v>
      </c>
      <c r="N1073" s="91">
        <f t="shared" si="56"/>
        <v>3.0000000000000004</v>
      </c>
      <c r="O1073" s="91">
        <f t="shared" si="56"/>
        <v>0.60526315789473684</v>
      </c>
      <c r="P1073" s="85">
        <v>1.1499999999999999</v>
      </c>
      <c r="Q1073" s="92">
        <f t="shared" si="57"/>
        <v>9.173333333333332E-2</v>
      </c>
      <c r="R1073" s="92">
        <f t="shared" si="57"/>
        <v>0.28219130434782608</v>
      </c>
      <c r="S1073" s="86">
        <v>-2.82</v>
      </c>
      <c r="T1073" s="87">
        <v>8520.0331999999999</v>
      </c>
      <c r="U1073" s="88">
        <v>-18.86</v>
      </c>
      <c r="V1073" s="93">
        <f t="shared" si="58"/>
        <v>7.9301076540872883E-3</v>
      </c>
      <c r="W1073" s="89">
        <v>-710</v>
      </c>
      <c r="X1073" s="89">
        <v>0.96</v>
      </c>
      <c r="Y1073" s="89">
        <v>8453</v>
      </c>
      <c r="Z1073" s="89">
        <v>20200206</v>
      </c>
    </row>
    <row r="1074" spans="1:26" x14ac:dyDescent="0.25">
      <c r="A1074" s="79" t="s">
        <v>6946</v>
      </c>
      <c r="B1074" s="79" t="s">
        <v>6947</v>
      </c>
      <c r="C1074" s="80" t="s">
        <v>9619</v>
      </c>
      <c r="D1074" s="80" t="s">
        <v>9611</v>
      </c>
      <c r="E1074" s="80" t="s">
        <v>9616</v>
      </c>
      <c r="F1074" s="80">
        <v>12</v>
      </c>
      <c r="G1074" s="81">
        <v>3301.5</v>
      </c>
      <c r="H1074" s="82">
        <v>2.14</v>
      </c>
      <c r="I1074" s="82">
        <v>2.4500000000000002</v>
      </c>
      <c r="J1074" s="82">
        <v>2.8</v>
      </c>
      <c r="K1074" s="83">
        <v>43.58</v>
      </c>
      <c r="L1074" s="83">
        <v>38.42</v>
      </c>
      <c r="M1074" s="83">
        <v>33.619999999999997</v>
      </c>
      <c r="N1074" s="91">
        <f t="shared" si="56"/>
        <v>0.14485981308411217</v>
      </c>
      <c r="O1074" s="91">
        <f t="shared" si="56"/>
        <v>0.14285714285714271</v>
      </c>
      <c r="Q1074" s="92">
        <f t="shared" si="57"/>
        <v>2.6522193548387092</v>
      </c>
      <c r="R1074" s="92">
        <f t="shared" si="57"/>
        <v>2.3534000000000024</v>
      </c>
      <c r="S1074" s="86">
        <v>20.010000000000002</v>
      </c>
      <c r="T1074" s="87">
        <v>654.60997999999995</v>
      </c>
      <c r="U1074" s="88">
        <v>15.27</v>
      </c>
      <c r="V1074" s="93">
        <f t="shared" si="58"/>
        <v>6.5549988605657972E-2</v>
      </c>
      <c r="W1074" s="89">
        <v>1.92</v>
      </c>
      <c r="X1074" s="89">
        <v>0</v>
      </c>
      <c r="Y1074" s="89">
        <v>614.34</v>
      </c>
      <c r="Z1074" s="89">
        <v>20200226</v>
      </c>
    </row>
    <row r="1075" spans="1:26" x14ac:dyDescent="0.25">
      <c r="A1075" s="79" t="s">
        <v>6948</v>
      </c>
      <c r="B1075" s="79" t="s">
        <v>6949</v>
      </c>
      <c r="C1075" s="80" t="s">
        <v>9613</v>
      </c>
      <c r="D1075" s="80" t="s">
        <v>9611</v>
      </c>
      <c r="E1075" s="80" t="s">
        <v>9671</v>
      </c>
      <c r="F1075" s="80">
        <v>12</v>
      </c>
      <c r="G1075" s="81">
        <v>64350</v>
      </c>
      <c r="H1075" s="82">
        <v>3.24</v>
      </c>
      <c r="I1075" s="82">
        <v>4.29</v>
      </c>
      <c r="J1075" s="82">
        <v>5.56</v>
      </c>
      <c r="K1075" s="83">
        <v>103.06</v>
      </c>
      <c r="L1075" s="83">
        <v>79.930000000000007</v>
      </c>
      <c r="M1075" s="83">
        <v>61.71</v>
      </c>
      <c r="N1075" s="91">
        <f t="shared" si="56"/>
        <v>0.32407407407407401</v>
      </c>
      <c r="O1075" s="91">
        <f t="shared" si="56"/>
        <v>0.29603729603729595</v>
      </c>
      <c r="P1075" s="85">
        <v>2.76</v>
      </c>
      <c r="Q1075" s="92">
        <f t="shared" si="57"/>
        <v>2.4664114285714289</v>
      </c>
      <c r="R1075" s="92">
        <f t="shared" si="57"/>
        <v>2.0845346456692919</v>
      </c>
      <c r="S1075" s="86">
        <v>7.6</v>
      </c>
      <c r="T1075" s="87">
        <v>4452.7807599999996</v>
      </c>
      <c r="U1075" s="88">
        <v>37.479999999999997</v>
      </c>
      <c r="V1075" s="93">
        <f t="shared" si="58"/>
        <v>0.28676722035348096</v>
      </c>
      <c r="W1075" s="89">
        <v>9.09</v>
      </c>
      <c r="X1075" s="89">
        <v>0</v>
      </c>
      <c r="Y1075" s="89">
        <v>3460.44</v>
      </c>
      <c r="Z1075" s="89">
        <v>20200422</v>
      </c>
    </row>
    <row r="1076" spans="1:26" x14ac:dyDescent="0.25">
      <c r="A1076" s="79" t="s">
        <v>6974</v>
      </c>
      <c r="B1076" s="79" t="s">
        <v>6975</v>
      </c>
      <c r="C1076" s="80" t="s">
        <v>9613</v>
      </c>
      <c r="D1076" s="80" t="s">
        <v>57</v>
      </c>
      <c r="E1076" s="80" t="s">
        <v>9650</v>
      </c>
      <c r="F1076" s="80">
        <v>12</v>
      </c>
      <c r="G1076" s="81">
        <v>9444.85</v>
      </c>
      <c r="H1076" s="82">
        <v>4.47</v>
      </c>
      <c r="I1076" s="82">
        <v>5.61</v>
      </c>
      <c r="J1076" s="82">
        <v>4.3899999999999997</v>
      </c>
      <c r="K1076" s="83">
        <v>12.31</v>
      </c>
      <c r="L1076" s="83">
        <v>6.69</v>
      </c>
      <c r="M1076" s="83">
        <v>8.5500000000000007</v>
      </c>
      <c r="N1076" s="91">
        <f t="shared" ref="N1076:O1129" si="59">(I1076-H1076)/ABS(H1076)</f>
        <v>0.25503355704698</v>
      </c>
      <c r="O1076" s="91">
        <f t="shared" si="59"/>
        <v>-0.21746880570409993</v>
      </c>
      <c r="P1076" s="85">
        <v>0.16</v>
      </c>
      <c r="Q1076" s="92">
        <f t="shared" ref="Q1076:R1129" si="60">L1076/(N1076*100)</f>
        <v>0.26231842105263148</v>
      </c>
      <c r="R1076" s="92">
        <f t="shared" si="60"/>
        <v>-0.39315983606557364</v>
      </c>
      <c r="S1076" s="86">
        <v>-53.61</v>
      </c>
      <c r="T1076" s="87">
        <v>8827.8095699999994</v>
      </c>
      <c r="U1076" s="88">
        <v>-11.02</v>
      </c>
      <c r="V1076" s="93">
        <f t="shared" si="58"/>
        <v>-6.8599960962228382E-2</v>
      </c>
      <c r="W1076" s="89">
        <v>-12.15</v>
      </c>
      <c r="X1076" s="89">
        <v>3.2</v>
      </c>
      <c r="Y1076" s="89">
        <v>9478</v>
      </c>
      <c r="Z1076" s="89">
        <v>20200227</v>
      </c>
    </row>
    <row r="1077" spans="1:26" x14ac:dyDescent="0.25">
      <c r="A1077" s="79" t="s">
        <v>6976</v>
      </c>
      <c r="B1077" s="79" t="s">
        <v>6977</v>
      </c>
      <c r="C1077" s="80" t="s">
        <v>9617</v>
      </c>
      <c r="D1077" s="80" t="s">
        <v>9640</v>
      </c>
      <c r="E1077" s="80" t="s">
        <v>9688</v>
      </c>
      <c r="F1077" s="80">
        <v>3</v>
      </c>
      <c r="G1077" s="81">
        <v>14922.25</v>
      </c>
      <c r="H1077" s="82">
        <v>0.64</v>
      </c>
      <c r="I1077" s="82">
        <v>0.95</v>
      </c>
      <c r="J1077" s="82">
        <v>0.92</v>
      </c>
      <c r="K1077" s="83">
        <v>31.31</v>
      </c>
      <c r="L1077" s="83">
        <v>22.63</v>
      </c>
      <c r="M1077" s="83">
        <v>23.37</v>
      </c>
      <c r="N1077" s="91">
        <f t="shared" si="59"/>
        <v>0.48437499999999989</v>
      </c>
      <c r="O1077" s="91">
        <f t="shared" si="59"/>
        <v>-3.1578947368420963E-2</v>
      </c>
      <c r="Q1077" s="92">
        <f t="shared" si="60"/>
        <v>0.46720000000000012</v>
      </c>
      <c r="R1077" s="92">
        <f t="shared" si="60"/>
        <v>-7.4005000000000214</v>
      </c>
      <c r="S1077" s="86">
        <v>12.72</v>
      </c>
      <c r="T1077" s="87">
        <v>4925.7099600000001</v>
      </c>
      <c r="V1077" s="93">
        <f t="shared" si="58"/>
        <v>8.2145516059580814E-2</v>
      </c>
      <c r="X1077" s="89">
        <v>0.91</v>
      </c>
      <c r="Y1077" s="89">
        <v>4551.8</v>
      </c>
      <c r="Z1077" s="89">
        <v>20200205</v>
      </c>
    </row>
    <row r="1078" spans="1:26" x14ac:dyDescent="0.25">
      <c r="A1078" s="79" t="s">
        <v>6978</v>
      </c>
      <c r="B1078" s="79" t="s">
        <v>6979</v>
      </c>
      <c r="C1078" s="80" t="s">
        <v>9613</v>
      </c>
      <c r="D1078" s="80" t="s">
        <v>9634</v>
      </c>
      <c r="E1078" s="80" t="s">
        <v>9657</v>
      </c>
      <c r="F1078" s="80">
        <v>12</v>
      </c>
      <c r="G1078" s="81">
        <v>6984.9</v>
      </c>
      <c r="H1078" s="82">
        <v>2.0699999999999998</v>
      </c>
      <c r="I1078" s="82">
        <v>2.0499999999999998</v>
      </c>
      <c r="J1078" s="82">
        <v>2.12</v>
      </c>
      <c r="K1078" s="83">
        <v>7.86</v>
      </c>
      <c r="L1078" s="83">
        <v>8.2100000000000009</v>
      </c>
      <c r="M1078" s="83">
        <v>7.92</v>
      </c>
      <c r="N1078" s="91">
        <f t="shared" si="59"/>
        <v>-9.6618357487922805E-3</v>
      </c>
      <c r="O1078" s="91">
        <f t="shared" si="59"/>
        <v>3.4146341463414775E-2</v>
      </c>
      <c r="Q1078" s="92">
        <f t="shared" si="60"/>
        <v>-8.497349999999992</v>
      </c>
      <c r="R1078" s="92">
        <f t="shared" si="60"/>
        <v>2.3194285714285616</v>
      </c>
      <c r="S1078" s="86">
        <v>12.69</v>
      </c>
      <c r="T1078" s="87">
        <v>970.80296999999996</v>
      </c>
      <c r="U1078" s="88">
        <v>41.87</v>
      </c>
      <c r="V1078" s="93">
        <f t="shared" si="58"/>
        <v>-0.41666187763637025</v>
      </c>
      <c r="W1078" s="89">
        <v>-1.96</v>
      </c>
      <c r="X1078" s="89">
        <v>11.9</v>
      </c>
      <c r="Y1078" s="89">
        <v>1664.22</v>
      </c>
      <c r="Z1078" s="89">
        <v>20200206</v>
      </c>
    </row>
    <row r="1079" spans="1:26" x14ac:dyDescent="0.25">
      <c r="A1079" s="79" t="s">
        <v>6984</v>
      </c>
      <c r="B1079" s="79" t="s">
        <v>6985</v>
      </c>
      <c r="C1079" s="80" t="s">
        <v>9617</v>
      </c>
      <c r="D1079" s="80" t="s">
        <v>9667</v>
      </c>
      <c r="E1079" s="80" t="s">
        <v>9713</v>
      </c>
      <c r="F1079" s="80">
        <v>3</v>
      </c>
      <c r="G1079" s="81">
        <v>22749.65</v>
      </c>
      <c r="H1079" s="82">
        <v>1.73</v>
      </c>
      <c r="I1079" s="82">
        <v>0.44</v>
      </c>
      <c r="J1079" s="82">
        <v>1.1499999999999999</v>
      </c>
      <c r="K1079" s="83">
        <v>11</v>
      </c>
      <c r="L1079" s="83">
        <v>24.78</v>
      </c>
      <c r="M1079" s="83">
        <v>9.4</v>
      </c>
      <c r="N1079" s="91">
        <f t="shared" si="59"/>
        <v>-0.74566473988439308</v>
      </c>
      <c r="O1079" s="91">
        <f t="shared" si="59"/>
        <v>1.6136363636363635</v>
      </c>
      <c r="P1079" s="85">
        <v>8.23</v>
      </c>
      <c r="Q1079" s="92">
        <f t="shared" si="60"/>
        <v>-0.3323209302325581</v>
      </c>
      <c r="R1079" s="92">
        <f t="shared" si="60"/>
        <v>5.825352112676057E-2</v>
      </c>
      <c r="S1079" s="86">
        <v>3.82</v>
      </c>
      <c r="T1079" s="87">
        <v>96930.273430000001</v>
      </c>
      <c r="U1079" s="88">
        <v>0.84</v>
      </c>
      <c r="V1079" s="93">
        <f t="shared" si="58"/>
        <v>-7.7511701854298093E-2</v>
      </c>
      <c r="W1079" s="89">
        <v>141.66999999999999</v>
      </c>
      <c r="X1079" s="89">
        <v>2.4300000000000002</v>
      </c>
      <c r="Y1079" s="89">
        <v>105074.8</v>
      </c>
      <c r="Z1079" s="89">
        <v>20200211</v>
      </c>
    </row>
    <row r="1080" spans="1:26" x14ac:dyDescent="0.25">
      <c r="A1080" s="79" t="s">
        <v>6986</v>
      </c>
      <c r="B1080" s="79" t="s">
        <v>6987</v>
      </c>
      <c r="C1080" s="80" t="s">
        <v>9613</v>
      </c>
      <c r="D1080" s="80" t="s">
        <v>178</v>
      </c>
      <c r="E1080" s="80" t="s">
        <v>9763</v>
      </c>
      <c r="F1080" s="80">
        <v>12</v>
      </c>
      <c r="G1080" s="81">
        <v>53971.95</v>
      </c>
      <c r="H1080" s="82">
        <v>10.01</v>
      </c>
      <c r="I1080" s="82">
        <v>11.16</v>
      </c>
      <c r="J1080" s="82">
        <v>12.44</v>
      </c>
      <c r="K1080" s="83">
        <v>20.02</v>
      </c>
      <c r="L1080" s="83">
        <v>18.55</v>
      </c>
      <c r="M1080" s="83">
        <v>16.64</v>
      </c>
      <c r="N1080" s="91">
        <f t="shared" si="59"/>
        <v>0.11488511488511492</v>
      </c>
      <c r="O1080" s="91">
        <f t="shared" si="59"/>
        <v>0.11469534050179206</v>
      </c>
      <c r="P1080" s="85">
        <v>1.9</v>
      </c>
      <c r="Q1080" s="92">
        <f t="shared" si="60"/>
        <v>1.61465652173913</v>
      </c>
      <c r="R1080" s="92">
        <f t="shared" si="60"/>
        <v>1.4508000000000008</v>
      </c>
      <c r="S1080" s="86">
        <v>18.04</v>
      </c>
      <c r="T1080" s="87">
        <v>11293.19433</v>
      </c>
      <c r="U1080" s="88">
        <v>1.73</v>
      </c>
      <c r="V1080" s="93">
        <f t="shared" si="58"/>
        <v>-2.4837730169969337E-4</v>
      </c>
      <c r="W1080" s="89">
        <v>11.35</v>
      </c>
      <c r="X1080" s="89">
        <v>1.82</v>
      </c>
      <c r="Y1080" s="89">
        <v>11296</v>
      </c>
      <c r="Z1080" s="89">
        <v>20200422</v>
      </c>
    </row>
    <row r="1081" spans="1:26" x14ac:dyDescent="0.25">
      <c r="A1081" s="79" t="s">
        <v>6990</v>
      </c>
      <c r="B1081" s="79" t="s">
        <v>6991</v>
      </c>
      <c r="C1081" s="80" t="s">
        <v>9613</v>
      </c>
      <c r="D1081" s="80" t="s">
        <v>9640</v>
      </c>
      <c r="E1081" s="80" t="s">
        <v>9833</v>
      </c>
      <c r="F1081" s="80">
        <v>12</v>
      </c>
      <c r="G1081" s="81">
        <v>3558.61</v>
      </c>
      <c r="H1081" s="82">
        <v>4.13</v>
      </c>
      <c r="I1081" s="82">
        <v>4.6399999999999997</v>
      </c>
      <c r="J1081" s="82">
        <v>6</v>
      </c>
      <c r="K1081" s="83">
        <v>20.93</v>
      </c>
      <c r="L1081" s="83">
        <v>19.170000000000002</v>
      </c>
      <c r="M1081" s="83">
        <v>14.83</v>
      </c>
      <c r="N1081" s="91">
        <f t="shared" si="59"/>
        <v>0.12348668280871666</v>
      </c>
      <c r="O1081" s="91">
        <f t="shared" si="59"/>
        <v>0.29310344827586216</v>
      </c>
      <c r="P1081" s="85">
        <v>1.28</v>
      </c>
      <c r="Q1081" s="92">
        <f t="shared" si="60"/>
        <v>1.5523941176470595</v>
      </c>
      <c r="R1081" s="92">
        <f t="shared" si="60"/>
        <v>0.50596470588235276</v>
      </c>
      <c r="S1081" s="86">
        <v>166.72</v>
      </c>
      <c r="T1081" s="87">
        <v>4712.7070299999996</v>
      </c>
      <c r="U1081" s="88">
        <v>13.11</v>
      </c>
      <c r="V1081" s="93">
        <f t="shared" si="58"/>
        <v>0.23093783024904974</v>
      </c>
      <c r="W1081" s="89">
        <v>-25.74</v>
      </c>
      <c r="X1081" s="89">
        <v>1.35</v>
      </c>
      <c r="Y1081" s="89">
        <v>3828.55</v>
      </c>
      <c r="Z1081" s="89">
        <v>20200211</v>
      </c>
    </row>
    <row r="1082" spans="1:26" x14ac:dyDescent="0.25">
      <c r="A1082" s="79" t="s">
        <v>6992</v>
      </c>
      <c r="B1082" s="79" t="s">
        <v>6993</v>
      </c>
      <c r="C1082" s="80" t="s">
        <v>9617</v>
      </c>
      <c r="D1082" s="80" t="s">
        <v>9630</v>
      </c>
      <c r="E1082" s="80" t="s">
        <v>9690</v>
      </c>
      <c r="F1082" s="80">
        <v>12</v>
      </c>
      <c r="G1082" s="81">
        <v>338099.41</v>
      </c>
      <c r="H1082" s="82">
        <v>4.57</v>
      </c>
      <c r="I1082" s="82">
        <v>4.8600000000000003</v>
      </c>
      <c r="J1082" s="82">
        <v>5.28</v>
      </c>
      <c r="L1082" s="83">
        <v>22.72</v>
      </c>
      <c r="M1082" s="83">
        <v>20.91</v>
      </c>
      <c r="N1082" s="91">
        <f t="shared" si="59"/>
        <v>6.3457330415754923E-2</v>
      </c>
      <c r="O1082" s="91">
        <f t="shared" si="59"/>
        <v>8.6419753086419734E-2</v>
      </c>
      <c r="P1082" s="85">
        <v>2.46</v>
      </c>
      <c r="Q1082" s="92">
        <f t="shared" si="60"/>
        <v>3.5803586206896547</v>
      </c>
      <c r="R1082" s="92">
        <f t="shared" si="60"/>
        <v>2.4195857142857151</v>
      </c>
      <c r="T1082" s="87">
        <v>92972.5625</v>
      </c>
      <c r="V1082" s="93">
        <f t="shared" si="58"/>
        <v>1.234447487697473E-2</v>
      </c>
      <c r="X1082" s="89">
        <v>1.84</v>
      </c>
      <c r="Y1082" s="89">
        <v>91838.86</v>
      </c>
      <c r="Z1082" s="89">
        <v>20200213</v>
      </c>
    </row>
    <row r="1083" spans="1:26" x14ac:dyDescent="0.25">
      <c r="A1083" s="79" t="s">
        <v>6998</v>
      </c>
      <c r="B1083" s="79" t="s">
        <v>6999</v>
      </c>
      <c r="C1083" s="80" t="s">
        <v>9619</v>
      </c>
      <c r="D1083" s="80" t="s">
        <v>9611</v>
      </c>
      <c r="E1083" s="80" t="s">
        <v>9839</v>
      </c>
      <c r="F1083" s="80">
        <v>4</v>
      </c>
      <c r="G1083" s="81">
        <v>12333.34</v>
      </c>
      <c r="H1083" s="82">
        <v>4.55</v>
      </c>
      <c r="I1083" s="82">
        <v>4.3</v>
      </c>
      <c r="J1083" s="82">
        <v>4.63</v>
      </c>
      <c r="K1083" s="83">
        <v>12.99</v>
      </c>
      <c r="L1083" s="83">
        <v>12.57</v>
      </c>
      <c r="M1083" s="83">
        <v>11.66</v>
      </c>
      <c r="N1083" s="91">
        <f t="shared" si="59"/>
        <v>-5.4945054945054944E-2</v>
      </c>
      <c r="O1083" s="91">
        <f t="shared" si="59"/>
        <v>7.6744186046511648E-2</v>
      </c>
      <c r="P1083" s="85">
        <v>1.06</v>
      </c>
      <c r="Q1083" s="92">
        <f t="shared" si="60"/>
        <v>-2.2877399999999999</v>
      </c>
      <c r="R1083" s="92">
        <f t="shared" si="60"/>
        <v>1.519333333333333</v>
      </c>
      <c r="S1083" s="86">
        <v>95.04</v>
      </c>
      <c r="T1083" s="87">
        <v>5647.4169899999997</v>
      </c>
      <c r="U1083" s="88">
        <v>0.48</v>
      </c>
      <c r="V1083" s="93">
        <f t="shared" si="58"/>
        <v>-8.1123171168239555E-2</v>
      </c>
      <c r="W1083" s="89">
        <v>15.96</v>
      </c>
      <c r="X1083" s="89">
        <v>3.55</v>
      </c>
      <c r="Y1083" s="89">
        <v>6146</v>
      </c>
      <c r="Z1083" s="89">
        <v>20200212</v>
      </c>
    </row>
    <row r="1084" spans="1:26" x14ac:dyDescent="0.25">
      <c r="A1084" s="79" t="s">
        <v>7004</v>
      </c>
      <c r="B1084" s="79" t="s">
        <v>7005</v>
      </c>
      <c r="C1084" s="80" t="s">
        <v>9617</v>
      </c>
      <c r="D1084" s="80" t="s">
        <v>9643</v>
      </c>
      <c r="E1084" s="80" t="s">
        <v>9702</v>
      </c>
      <c r="F1084" s="80">
        <v>3</v>
      </c>
      <c r="G1084" s="81">
        <v>43666.46</v>
      </c>
      <c r="H1084" s="82">
        <v>1.64</v>
      </c>
      <c r="I1084" s="82">
        <v>1.99</v>
      </c>
      <c r="J1084" s="82">
        <v>2.4900000000000002</v>
      </c>
      <c r="K1084" s="83">
        <v>21.02</v>
      </c>
      <c r="L1084" s="83">
        <v>23.06</v>
      </c>
      <c r="M1084" s="83">
        <v>18.399999999999999</v>
      </c>
      <c r="N1084" s="91">
        <f t="shared" si="59"/>
        <v>0.21341463414634154</v>
      </c>
      <c r="O1084" s="91">
        <f t="shared" si="59"/>
        <v>0.25125628140703526</v>
      </c>
      <c r="Q1084" s="92">
        <f t="shared" si="60"/>
        <v>1.0805257142857139</v>
      </c>
      <c r="R1084" s="92">
        <f t="shared" si="60"/>
        <v>0.73231999999999975</v>
      </c>
      <c r="S1084" s="86">
        <v>16.07</v>
      </c>
      <c r="T1084" s="87">
        <v>12394.70996</v>
      </c>
      <c r="U1084" s="88">
        <v>29.67</v>
      </c>
      <c r="V1084" s="93">
        <f t="shared" si="58"/>
        <v>0.1368905028209669</v>
      </c>
      <c r="W1084" s="89">
        <v>22.86</v>
      </c>
      <c r="X1084" s="89">
        <v>0.98</v>
      </c>
      <c r="Y1084" s="89">
        <v>10902.29</v>
      </c>
      <c r="Z1084" s="89">
        <v>20200423</v>
      </c>
    </row>
    <row r="1085" spans="1:26" x14ac:dyDescent="0.25">
      <c r="A1085" s="79" t="s">
        <v>7006</v>
      </c>
      <c r="B1085" s="79" t="s">
        <v>7007</v>
      </c>
      <c r="C1085" s="80" t="s">
        <v>9617</v>
      </c>
      <c r="D1085" s="80" t="s">
        <v>9640</v>
      </c>
      <c r="E1085" s="80" t="s">
        <v>9688</v>
      </c>
      <c r="F1085" s="80">
        <v>3</v>
      </c>
      <c r="G1085" s="81">
        <v>19845.36</v>
      </c>
      <c r="H1085" s="82">
        <v>0.57999999999999996</v>
      </c>
      <c r="I1085" s="82">
        <v>0.63</v>
      </c>
      <c r="J1085" s="82">
        <v>0.71</v>
      </c>
      <c r="K1085" s="83">
        <v>23.58</v>
      </c>
      <c r="L1085" s="83">
        <v>22.64</v>
      </c>
      <c r="M1085" s="83">
        <v>19.93</v>
      </c>
      <c r="N1085" s="91">
        <f t="shared" si="59"/>
        <v>8.6206896551724227E-2</v>
      </c>
      <c r="O1085" s="91">
        <f t="shared" si="59"/>
        <v>0.12698412698412692</v>
      </c>
      <c r="Q1085" s="92">
        <f t="shared" si="60"/>
        <v>2.626239999999997</v>
      </c>
      <c r="R1085" s="92">
        <f t="shared" si="60"/>
        <v>1.5694875000000008</v>
      </c>
      <c r="S1085" s="86">
        <v>9.9</v>
      </c>
      <c r="T1085" s="87">
        <v>21092.449209999999</v>
      </c>
      <c r="V1085" s="93">
        <f t="shared" si="58"/>
        <v>8.054362143459437E-2</v>
      </c>
      <c r="X1085" s="89">
        <v>0.91</v>
      </c>
      <c r="Y1085" s="89">
        <v>19520.22</v>
      </c>
      <c r="Z1085" s="89">
        <v>20200204</v>
      </c>
    </row>
    <row r="1086" spans="1:26" x14ac:dyDescent="0.25">
      <c r="A1086" s="79" t="s">
        <v>7008</v>
      </c>
      <c r="B1086" s="79" t="s">
        <v>7009</v>
      </c>
      <c r="C1086" s="80" t="s">
        <v>9619</v>
      </c>
      <c r="D1086" s="80" t="s">
        <v>9611</v>
      </c>
      <c r="E1086" s="80" t="s">
        <v>9812</v>
      </c>
      <c r="F1086" s="80">
        <v>12</v>
      </c>
      <c r="G1086" s="81">
        <v>42162.82</v>
      </c>
      <c r="H1086" s="82">
        <v>23.79</v>
      </c>
      <c r="I1086" s="82">
        <v>15.49</v>
      </c>
      <c r="J1086" s="82">
        <v>17.55</v>
      </c>
      <c r="K1086" s="83">
        <v>14.52</v>
      </c>
      <c r="L1086" s="83">
        <v>21.28</v>
      </c>
      <c r="M1086" s="83">
        <v>18.77</v>
      </c>
      <c r="N1086" s="91">
        <f t="shared" si="59"/>
        <v>-0.34888608659100462</v>
      </c>
      <c r="O1086" s="91">
        <f t="shared" si="59"/>
        <v>0.13298902517753391</v>
      </c>
      <c r="P1086" s="85">
        <v>0.51</v>
      </c>
      <c r="Q1086" s="92">
        <f t="shared" si="60"/>
        <v>-0.60994120481927716</v>
      </c>
      <c r="R1086" s="92">
        <f t="shared" si="60"/>
        <v>1.4113946601941745</v>
      </c>
      <c r="S1086" s="86">
        <v>37.5</v>
      </c>
      <c r="T1086" s="87">
        <v>9489.0195299999996</v>
      </c>
      <c r="U1086" s="88">
        <v>42.88</v>
      </c>
      <c r="V1086" s="93">
        <f t="shared" si="58"/>
        <v>-2.8510926030202246E-2</v>
      </c>
      <c r="W1086" s="89">
        <v>481.93</v>
      </c>
      <c r="X1086" s="89">
        <v>5.0199999999999996</v>
      </c>
      <c r="Y1086" s="89">
        <v>9767.5</v>
      </c>
      <c r="Z1086" s="89">
        <v>20200219</v>
      </c>
    </row>
    <row r="1087" spans="1:26" x14ac:dyDescent="0.25">
      <c r="A1087" s="79" t="s">
        <v>7016</v>
      </c>
      <c r="B1087" s="79" t="s">
        <v>7017</v>
      </c>
      <c r="C1087" s="80" t="s">
        <v>9619</v>
      </c>
      <c r="D1087" s="80" t="s">
        <v>9611</v>
      </c>
      <c r="E1087" s="80" t="s">
        <v>9671</v>
      </c>
      <c r="F1087" s="80">
        <v>7</v>
      </c>
      <c r="G1087" s="81">
        <v>6424.93</v>
      </c>
      <c r="H1087" s="82">
        <v>-1.57</v>
      </c>
      <c r="I1087" s="82">
        <v>-2.86</v>
      </c>
      <c r="J1087" s="82">
        <v>-2.44</v>
      </c>
      <c r="N1087" s="91">
        <f t="shared" si="59"/>
        <v>-0.82165605095541383</v>
      </c>
      <c r="O1087" s="91">
        <f t="shared" si="59"/>
        <v>0.14685314685314682</v>
      </c>
      <c r="Q1087" s="92">
        <f t="shared" si="60"/>
        <v>0</v>
      </c>
      <c r="R1087" s="92">
        <f t="shared" si="60"/>
        <v>0</v>
      </c>
      <c r="S1087" s="86">
        <v>-293.83</v>
      </c>
      <c r="T1087" s="87">
        <v>1394.08203</v>
      </c>
      <c r="U1087" s="88">
        <v>54.22</v>
      </c>
      <c r="V1087" s="93">
        <f t="shared" si="58"/>
        <v>0.1277703415470739</v>
      </c>
      <c r="W1087" s="89">
        <v>5.33</v>
      </c>
      <c r="X1087" s="89">
        <v>0</v>
      </c>
      <c r="Y1087" s="89">
        <v>1236.1400000000001</v>
      </c>
      <c r="Z1087" s="89">
        <v>20200227</v>
      </c>
    </row>
    <row r="1088" spans="1:26" x14ac:dyDescent="0.25">
      <c r="A1088" s="79" t="s">
        <v>7018</v>
      </c>
      <c r="B1088" s="79" t="s">
        <v>7019</v>
      </c>
      <c r="C1088" s="80" t="s">
        <v>9613</v>
      </c>
      <c r="D1088" s="80" t="s">
        <v>16</v>
      </c>
      <c r="E1088" s="80" t="s">
        <v>9755</v>
      </c>
      <c r="F1088" s="80">
        <v>12</v>
      </c>
      <c r="G1088" s="81">
        <v>24481.85</v>
      </c>
      <c r="H1088" s="82">
        <v>2.3199999999999998</v>
      </c>
      <c r="I1088" s="82">
        <v>2.84</v>
      </c>
      <c r="J1088" s="82">
        <v>2.91</v>
      </c>
      <c r="K1088" s="83">
        <v>16.690000000000001</v>
      </c>
      <c r="L1088" s="83">
        <v>15.04</v>
      </c>
      <c r="M1088" s="83">
        <v>14.68</v>
      </c>
      <c r="N1088" s="91">
        <f t="shared" si="59"/>
        <v>0.22413793103448279</v>
      </c>
      <c r="O1088" s="91">
        <f t="shared" si="59"/>
        <v>2.4647887323943764E-2</v>
      </c>
      <c r="P1088" s="85">
        <v>1.88</v>
      </c>
      <c r="Q1088" s="92">
        <f t="shared" si="60"/>
        <v>0.67101538461538457</v>
      </c>
      <c r="R1088" s="92">
        <f t="shared" si="60"/>
        <v>5.9558857142856896</v>
      </c>
      <c r="S1088" s="86">
        <v>6.49</v>
      </c>
      <c r="T1088" s="87">
        <v>21073.457030000001</v>
      </c>
      <c r="U1088" s="88">
        <v>30.69</v>
      </c>
      <c r="V1088" s="93">
        <f t="shared" si="58"/>
        <v>7.3205185883071983E-2</v>
      </c>
      <c r="W1088" s="89">
        <v>-45.45</v>
      </c>
      <c r="X1088" s="89">
        <v>4.21</v>
      </c>
      <c r="Y1088" s="89">
        <v>19636</v>
      </c>
      <c r="Z1088" s="89">
        <v>20200218</v>
      </c>
    </row>
    <row r="1089" spans="1:26" x14ac:dyDescent="0.25">
      <c r="A1089" s="79" t="s">
        <v>7022</v>
      </c>
      <c r="B1089" s="79" t="s">
        <v>7023</v>
      </c>
      <c r="C1089" s="80" t="s">
        <v>9619</v>
      </c>
      <c r="D1089" s="80" t="s">
        <v>9634</v>
      </c>
      <c r="E1089" s="80" t="s">
        <v>9711</v>
      </c>
      <c r="F1089" s="80">
        <v>12</v>
      </c>
      <c r="G1089" s="81">
        <v>20692.36</v>
      </c>
      <c r="H1089" s="82">
        <v>6.65</v>
      </c>
      <c r="I1089" s="82">
        <v>7.12</v>
      </c>
      <c r="J1089" s="82">
        <v>7.47</v>
      </c>
      <c r="K1089" s="83">
        <v>14.75</v>
      </c>
      <c r="L1089" s="83">
        <v>13.71</v>
      </c>
      <c r="M1089" s="83">
        <v>13.08</v>
      </c>
      <c r="N1089" s="91">
        <f t="shared" si="59"/>
        <v>7.0676691729323268E-2</v>
      </c>
      <c r="O1089" s="91">
        <f t="shared" si="59"/>
        <v>4.9157303370786463E-2</v>
      </c>
      <c r="P1089" s="85">
        <v>1.41</v>
      </c>
      <c r="Q1089" s="92">
        <f t="shared" si="60"/>
        <v>1.9398191489361716</v>
      </c>
      <c r="R1089" s="92">
        <f t="shared" si="60"/>
        <v>2.6608457142857169</v>
      </c>
      <c r="S1089" s="86">
        <v>15.15</v>
      </c>
      <c r="T1089" s="87">
        <v>6349.5751899999996</v>
      </c>
      <c r="U1089" s="88">
        <v>10.050000000000001</v>
      </c>
      <c r="V1089" s="93">
        <f t="shared" si="58"/>
        <v>-7.9117751736740696E-2</v>
      </c>
      <c r="W1089" s="89">
        <v>-3.95</v>
      </c>
      <c r="X1089" s="89">
        <v>2.87</v>
      </c>
      <c r="Y1089" s="89">
        <v>6895.1</v>
      </c>
      <c r="Z1089" s="89">
        <v>20200428</v>
      </c>
    </row>
    <row r="1090" spans="1:26" x14ac:dyDescent="0.25">
      <c r="A1090" s="79" t="s">
        <v>7028</v>
      </c>
      <c r="B1090" s="79" t="s">
        <v>7029</v>
      </c>
      <c r="C1090" s="80" t="s">
        <v>9619</v>
      </c>
      <c r="D1090" s="80" t="s">
        <v>9611</v>
      </c>
      <c r="E1090" s="80" t="s">
        <v>9637</v>
      </c>
      <c r="F1090" s="80">
        <v>9</v>
      </c>
      <c r="G1090" s="81">
        <v>5416.37</v>
      </c>
      <c r="H1090" s="82">
        <v>1.18</v>
      </c>
      <c r="I1090" s="82">
        <v>0.84</v>
      </c>
      <c r="J1090" s="82">
        <v>0.93</v>
      </c>
      <c r="K1090" s="83">
        <v>15.13</v>
      </c>
      <c r="L1090" s="83">
        <v>22.62</v>
      </c>
      <c r="M1090" s="83">
        <v>20.5</v>
      </c>
      <c r="N1090" s="91">
        <f t="shared" si="59"/>
        <v>-0.28813559322033899</v>
      </c>
      <c r="O1090" s="91">
        <f t="shared" si="59"/>
        <v>0.10714285714285725</v>
      </c>
      <c r="P1090" s="85">
        <v>4.5199999999999996</v>
      </c>
      <c r="Q1090" s="92">
        <f t="shared" si="60"/>
        <v>-0.78504705882352943</v>
      </c>
      <c r="R1090" s="92">
        <f t="shared" si="60"/>
        <v>1.9133333333333316</v>
      </c>
      <c r="S1090" s="86">
        <v>12.42</v>
      </c>
      <c r="T1090" s="87">
        <v>1515.47497</v>
      </c>
      <c r="U1090" s="88">
        <v>0.13</v>
      </c>
      <c r="V1090" s="93">
        <f t="shared" si="58"/>
        <v>-0.16873277238095757</v>
      </c>
      <c r="W1090" s="89">
        <v>17.86</v>
      </c>
      <c r="X1090" s="89">
        <v>0.66</v>
      </c>
      <c r="Y1090" s="89">
        <v>1823.09</v>
      </c>
      <c r="Z1090" s="89">
        <v>20200205</v>
      </c>
    </row>
    <row r="1091" spans="1:26" x14ac:dyDescent="0.25">
      <c r="A1091" s="79" t="s">
        <v>7030</v>
      </c>
      <c r="B1091" s="79" t="s">
        <v>7031</v>
      </c>
      <c r="C1091" s="80" t="s">
        <v>9613</v>
      </c>
      <c r="D1091" s="80" t="s">
        <v>16</v>
      </c>
      <c r="E1091" s="80" t="s">
        <v>9810</v>
      </c>
      <c r="F1091" s="80">
        <v>12</v>
      </c>
      <c r="G1091" s="81">
        <v>14536.14</v>
      </c>
      <c r="H1091" s="82">
        <v>4.05</v>
      </c>
      <c r="I1091" s="82">
        <v>3.89</v>
      </c>
      <c r="J1091" s="82">
        <v>3.73</v>
      </c>
      <c r="K1091" s="83">
        <v>11.33</v>
      </c>
      <c r="L1091" s="83">
        <v>12.32</v>
      </c>
      <c r="M1091" s="83">
        <v>12.87</v>
      </c>
      <c r="N1091" s="91">
        <f t="shared" si="59"/>
        <v>-3.9506172839506103E-2</v>
      </c>
      <c r="O1091" s="91">
        <f t="shared" si="59"/>
        <v>-4.1131105398457622E-2</v>
      </c>
      <c r="P1091" s="85">
        <v>1.03</v>
      </c>
      <c r="Q1091" s="92">
        <f t="shared" si="60"/>
        <v>-3.1185000000000054</v>
      </c>
      <c r="R1091" s="92">
        <f t="shared" si="60"/>
        <v>-3.1290187499999966</v>
      </c>
      <c r="S1091" s="86">
        <v>12.12</v>
      </c>
      <c r="T1091" s="87">
        <v>22024</v>
      </c>
      <c r="U1091" s="88">
        <v>9.18</v>
      </c>
      <c r="V1091" s="93">
        <f t="shared" ref="V1091:V1154" si="61">(T1091-Y1091)/Y1091</f>
        <v>-2.5006131340846796E-2</v>
      </c>
      <c r="W1091" s="89">
        <v>52.94</v>
      </c>
      <c r="X1091" s="89">
        <v>3.36</v>
      </c>
      <c r="Y1091" s="89">
        <v>22588.86</v>
      </c>
      <c r="Z1091" s="89">
        <v>20200428</v>
      </c>
    </row>
    <row r="1092" spans="1:26" x14ac:dyDescent="0.25">
      <c r="A1092" s="79" t="s">
        <v>7036</v>
      </c>
      <c r="B1092" s="79" t="s">
        <v>7037</v>
      </c>
      <c r="C1092" s="80" t="s">
        <v>9619</v>
      </c>
      <c r="D1092" s="80" t="s">
        <v>9626</v>
      </c>
      <c r="E1092" s="80" t="s">
        <v>9629</v>
      </c>
      <c r="F1092" s="80">
        <v>12</v>
      </c>
      <c r="G1092" s="81">
        <v>4030.96</v>
      </c>
      <c r="H1092" s="82">
        <v>2.38</v>
      </c>
      <c r="I1092" s="82">
        <v>2.6</v>
      </c>
      <c r="J1092" s="82">
        <v>2.91</v>
      </c>
      <c r="K1092" s="83">
        <v>31.74</v>
      </c>
      <c r="L1092" s="83">
        <v>29.74</v>
      </c>
      <c r="M1092" s="83">
        <v>26.6</v>
      </c>
      <c r="N1092" s="91">
        <f t="shared" si="59"/>
        <v>9.2436974789916054E-2</v>
      </c>
      <c r="O1092" s="91">
        <f t="shared" si="59"/>
        <v>0.11923076923076925</v>
      </c>
      <c r="P1092" s="85">
        <v>2.2999999999999998</v>
      </c>
      <c r="Q1092" s="92">
        <f t="shared" si="60"/>
        <v>3.2173272727272697</v>
      </c>
      <c r="R1092" s="92">
        <f t="shared" si="60"/>
        <v>2.2309677419354834</v>
      </c>
      <c r="S1092" s="86">
        <v>14.93</v>
      </c>
      <c r="T1092" s="87">
        <v>1232.91003</v>
      </c>
      <c r="U1092" s="88">
        <v>9.74</v>
      </c>
      <c r="V1092" s="93">
        <f t="shared" si="61"/>
        <v>0.11908762741556304</v>
      </c>
      <c r="W1092" s="89">
        <v>9.26</v>
      </c>
      <c r="X1092" s="89">
        <v>0</v>
      </c>
      <c r="Y1092" s="89">
        <v>1101.71</v>
      </c>
      <c r="Z1092" s="89">
        <v>20200219</v>
      </c>
    </row>
    <row r="1093" spans="1:26" x14ac:dyDescent="0.25">
      <c r="A1093" s="79" t="s">
        <v>7038</v>
      </c>
      <c r="B1093" s="79" t="s">
        <v>7039</v>
      </c>
      <c r="C1093" s="80" t="s">
        <v>9619</v>
      </c>
      <c r="D1093" s="80" t="s">
        <v>9626</v>
      </c>
      <c r="E1093" s="80" t="s">
        <v>9774</v>
      </c>
      <c r="F1093" s="80">
        <v>12</v>
      </c>
      <c r="G1093" s="81">
        <v>8302.4699999999993</v>
      </c>
      <c r="H1093" s="82">
        <v>-0.12</v>
      </c>
      <c r="I1093" s="82">
        <v>0.42</v>
      </c>
      <c r="J1093" s="82">
        <v>1.1200000000000001</v>
      </c>
      <c r="L1093" s="83">
        <v>200.93</v>
      </c>
      <c r="M1093" s="83">
        <v>74.680000000000007</v>
      </c>
      <c r="N1093" s="91">
        <f t="shared" si="59"/>
        <v>4.5000000000000009</v>
      </c>
      <c r="O1093" s="91">
        <f t="shared" si="59"/>
        <v>1.6666666666666672</v>
      </c>
      <c r="Q1093" s="92">
        <f t="shared" si="60"/>
        <v>0.44651111111111103</v>
      </c>
      <c r="R1093" s="92">
        <f t="shared" si="60"/>
        <v>0.44807999999999992</v>
      </c>
      <c r="S1093" s="86">
        <v>-18.45</v>
      </c>
      <c r="T1093" s="87">
        <v>455.79298999999997</v>
      </c>
      <c r="U1093" s="88">
        <v>93.21</v>
      </c>
      <c r="V1093" s="93">
        <f t="shared" si="61"/>
        <v>0.83735635102995121</v>
      </c>
      <c r="W1093" s="89">
        <v>140</v>
      </c>
      <c r="X1093" s="89">
        <v>0</v>
      </c>
      <c r="Y1093" s="89">
        <v>248.07</v>
      </c>
      <c r="Z1093" s="89">
        <v>20200227</v>
      </c>
    </row>
    <row r="1094" spans="1:26" x14ac:dyDescent="0.25">
      <c r="A1094" s="79" t="s">
        <v>7040</v>
      </c>
      <c r="B1094" s="79" t="s">
        <v>7041</v>
      </c>
      <c r="C1094" s="80" t="s">
        <v>9619</v>
      </c>
      <c r="D1094" s="80" t="s">
        <v>9611</v>
      </c>
      <c r="E1094" s="80" t="s">
        <v>9820</v>
      </c>
      <c r="F1094" s="80">
        <v>1</v>
      </c>
      <c r="G1094" s="81">
        <v>147081.97</v>
      </c>
      <c r="H1094" s="82">
        <v>5.56</v>
      </c>
      <c r="I1094" s="82">
        <v>7.25</v>
      </c>
      <c r="J1094" s="82">
        <v>8.56</v>
      </c>
      <c r="K1094" s="83">
        <v>51.13</v>
      </c>
      <c r="L1094" s="83">
        <v>33.15</v>
      </c>
      <c r="M1094" s="83">
        <v>28.08</v>
      </c>
      <c r="N1094" s="91">
        <f t="shared" si="59"/>
        <v>0.30395683453237421</v>
      </c>
      <c r="O1094" s="91">
        <f t="shared" si="59"/>
        <v>0.18068965517241387</v>
      </c>
      <c r="P1094" s="85">
        <v>2.92</v>
      </c>
      <c r="Q1094" s="92">
        <f t="shared" si="60"/>
        <v>1.0906153846153841</v>
      </c>
      <c r="R1094" s="92">
        <f t="shared" si="60"/>
        <v>1.5540458015267167</v>
      </c>
      <c r="S1094" s="86">
        <v>22.02</v>
      </c>
      <c r="T1094" s="87">
        <v>12864.715819999999</v>
      </c>
      <c r="U1094" s="88">
        <v>25.93</v>
      </c>
      <c r="V1094" s="93">
        <f t="shared" si="61"/>
        <v>9.8046758279276156E-2</v>
      </c>
      <c r="W1094" s="89">
        <v>13.38</v>
      </c>
      <c r="X1094" s="89">
        <v>0.27</v>
      </c>
      <c r="Y1094" s="89">
        <v>11716</v>
      </c>
      <c r="Z1094" s="89">
        <v>20200213</v>
      </c>
    </row>
    <row r="1095" spans="1:26" x14ac:dyDescent="0.25">
      <c r="A1095" s="79" t="s">
        <v>7048</v>
      </c>
      <c r="B1095" s="79" t="s">
        <v>7049</v>
      </c>
      <c r="C1095" s="80" t="s">
        <v>9613</v>
      </c>
      <c r="D1095" s="80" t="s">
        <v>9626</v>
      </c>
      <c r="E1095" s="80" t="s">
        <v>9627</v>
      </c>
      <c r="F1095" s="80">
        <v>12</v>
      </c>
      <c r="G1095" s="81">
        <v>144353.34</v>
      </c>
      <c r="H1095" s="82">
        <v>2.44</v>
      </c>
      <c r="I1095" s="82">
        <v>2.82</v>
      </c>
      <c r="J1095" s="82">
        <v>3.19</v>
      </c>
      <c r="K1095" s="83">
        <v>24.88</v>
      </c>
      <c r="L1095" s="83">
        <v>21.59</v>
      </c>
      <c r="M1095" s="83">
        <v>19.11</v>
      </c>
      <c r="N1095" s="91">
        <f t="shared" si="59"/>
        <v>0.15573770491803274</v>
      </c>
      <c r="O1095" s="91">
        <f t="shared" si="59"/>
        <v>0.1312056737588653</v>
      </c>
      <c r="P1095" s="85">
        <v>2.25</v>
      </c>
      <c r="Q1095" s="92">
        <f t="shared" si="60"/>
        <v>1.3863052631578952</v>
      </c>
      <c r="R1095" s="92">
        <f t="shared" si="60"/>
        <v>1.4564918918918912</v>
      </c>
      <c r="S1095" s="86">
        <v>75.48</v>
      </c>
      <c r="T1095" s="87">
        <v>19725.695309999999</v>
      </c>
      <c r="U1095" s="88">
        <v>3.68</v>
      </c>
      <c r="V1095" s="93">
        <f t="shared" si="61"/>
        <v>0.11292946053174997</v>
      </c>
      <c r="W1095" s="89">
        <v>3.23</v>
      </c>
      <c r="X1095" s="89">
        <v>1.04</v>
      </c>
      <c r="Y1095" s="89">
        <v>17724.12</v>
      </c>
      <c r="Z1095" s="89">
        <v>20200205</v>
      </c>
    </row>
    <row r="1096" spans="1:26" x14ac:dyDescent="0.25">
      <c r="A1096" s="79" t="s">
        <v>7050</v>
      </c>
      <c r="B1096" s="79" t="s">
        <v>7051</v>
      </c>
      <c r="C1096" s="80" t="s">
        <v>9613</v>
      </c>
      <c r="D1096" s="80" t="s">
        <v>9638</v>
      </c>
      <c r="E1096" s="80" t="s">
        <v>9786</v>
      </c>
      <c r="F1096" s="80">
        <v>12</v>
      </c>
      <c r="G1096" s="81">
        <v>14014.63</v>
      </c>
      <c r="H1096" s="82">
        <v>215.51</v>
      </c>
      <c r="I1096" s="82">
        <v>228.38</v>
      </c>
      <c r="J1096" s="82">
        <v>249.55</v>
      </c>
      <c r="K1096" s="83">
        <v>17.22</v>
      </c>
      <c r="L1096" s="83">
        <v>16.68</v>
      </c>
      <c r="M1096" s="83">
        <v>15.27</v>
      </c>
      <c r="N1096" s="91">
        <f t="shared" si="59"/>
        <v>5.9718806551900171E-2</v>
      </c>
      <c r="O1096" s="91">
        <f t="shared" si="59"/>
        <v>9.2696383220947615E-2</v>
      </c>
      <c r="P1096" s="85">
        <v>1.59</v>
      </c>
      <c r="Q1096" s="92">
        <f t="shared" si="60"/>
        <v>2.7930899766899753</v>
      </c>
      <c r="R1096" s="92">
        <f t="shared" si="60"/>
        <v>1.6473134624468573</v>
      </c>
      <c r="S1096" s="86">
        <v>40.25</v>
      </c>
      <c r="T1096" s="87">
        <v>7794.5297799999998</v>
      </c>
      <c r="U1096" s="88">
        <v>10.78</v>
      </c>
      <c r="V1096" s="93">
        <f t="shared" si="61"/>
        <v>7.9449174888240104E-2</v>
      </c>
      <c r="W1096" s="89">
        <v>9.82</v>
      </c>
      <c r="X1096" s="89">
        <v>0</v>
      </c>
      <c r="Y1096" s="89">
        <v>7220.84</v>
      </c>
      <c r="Z1096" s="89">
        <v>20200427</v>
      </c>
    </row>
    <row r="1097" spans="1:26" x14ac:dyDescent="0.25">
      <c r="A1097" s="79" t="s">
        <v>7052</v>
      </c>
      <c r="B1097" s="79" t="s">
        <v>7053</v>
      </c>
      <c r="C1097" s="80" t="s">
        <v>9613</v>
      </c>
      <c r="D1097" s="80" t="s">
        <v>9626</v>
      </c>
      <c r="E1097" s="80" t="s">
        <v>9632</v>
      </c>
      <c r="F1097" s="80">
        <v>12</v>
      </c>
      <c r="G1097" s="81">
        <v>4175.97</v>
      </c>
      <c r="H1097" s="82">
        <v>-3.6</v>
      </c>
      <c r="I1097" s="82">
        <v>-2.92</v>
      </c>
      <c r="J1097" s="82">
        <v>-2.2799999999999998</v>
      </c>
      <c r="N1097" s="91">
        <f t="shared" si="59"/>
        <v>0.18888888888888894</v>
      </c>
      <c r="O1097" s="91">
        <f t="shared" si="59"/>
        <v>0.21917808219178087</v>
      </c>
      <c r="Q1097" s="92">
        <f t="shared" si="60"/>
        <v>0</v>
      </c>
      <c r="R1097" s="92">
        <f t="shared" si="60"/>
        <v>0</v>
      </c>
      <c r="S1097" s="86">
        <v>-46.35</v>
      </c>
      <c r="T1097" s="87">
        <v>433.24599999999998</v>
      </c>
      <c r="U1097" s="88">
        <v>76.28</v>
      </c>
      <c r="V1097" s="93">
        <f t="shared" si="61"/>
        <v>0.11866043533269632</v>
      </c>
      <c r="W1097" s="89">
        <v>31.76</v>
      </c>
      <c r="X1097" s="89">
        <v>0</v>
      </c>
      <c r="Y1097" s="89">
        <v>387.29</v>
      </c>
      <c r="Z1097" s="89">
        <v>20200220</v>
      </c>
    </row>
    <row r="1098" spans="1:26" x14ac:dyDescent="0.25">
      <c r="A1098" s="79" t="s">
        <v>7054</v>
      </c>
      <c r="B1098" s="79" t="s">
        <v>7055</v>
      </c>
      <c r="C1098" s="80" t="s">
        <v>9613</v>
      </c>
      <c r="D1098" s="80" t="s">
        <v>9626</v>
      </c>
      <c r="E1098" s="80" t="s">
        <v>9627</v>
      </c>
      <c r="F1098" s="80">
        <v>12</v>
      </c>
      <c r="G1098" s="81">
        <v>216002.16</v>
      </c>
      <c r="H1098" s="82">
        <v>5.28</v>
      </c>
      <c r="I1098" s="82">
        <v>5.69</v>
      </c>
      <c r="J1098" s="82">
        <v>6.43</v>
      </c>
      <c r="K1098" s="83">
        <v>17.989999999999998</v>
      </c>
      <c r="L1098" s="83">
        <v>16.579999999999998</v>
      </c>
      <c r="M1098" s="83">
        <v>14.66</v>
      </c>
      <c r="N1098" s="91">
        <f t="shared" si="59"/>
        <v>7.765151515151518E-2</v>
      </c>
      <c r="O1098" s="91">
        <f t="shared" si="59"/>
        <v>0.13005272407732851</v>
      </c>
      <c r="P1098" s="85">
        <v>2.0699999999999998</v>
      </c>
      <c r="Q1098" s="92">
        <f t="shared" si="60"/>
        <v>2.135180487804877</v>
      </c>
      <c r="R1098" s="92">
        <f t="shared" si="60"/>
        <v>1.1272351351351362</v>
      </c>
      <c r="S1098" s="86">
        <v>23.39</v>
      </c>
      <c r="T1098" s="87">
        <v>49890.585930000001</v>
      </c>
      <c r="U1098" s="88">
        <v>-1.1599999999999999</v>
      </c>
      <c r="V1098" s="93">
        <f t="shared" si="61"/>
        <v>5.037235104635987E-2</v>
      </c>
      <c r="W1098" s="89">
        <v>-0.76</v>
      </c>
      <c r="X1098" s="89">
        <v>1.95</v>
      </c>
      <c r="Y1098" s="89">
        <v>47498</v>
      </c>
      <c r="Z1098" s="89">
        <v>20200422</v>
      </c>
    </row>
    <row r="1099" spans="1:26" x14ac:dyDescent="0.25">
      <c r="A1099" s="79" t="s">
        <v>15925</v>
      </c>
      <c r="B1099" s="79" t="s">
        <v>15926</v>
      </c>
      <c r="C1099" s="80" t="s">
        <v>9613</v>
      </c>
      <c r="D1099" s="80" t="s">
        <v>9626</v>
      </c>
      <c r="E1099" s="80" t="s">
        <v>9629</v>
      </c>
      <c r="F1099" s="80">
        <v>12</v>
      </c>
      <c r="G1099" s="81">
        <v>4558.05</v>
      </c>
      <c r="H1099" s="82">
        <v>1.75</v>
      </c>
      <c r="I1099" s="82">
        <v>1.69</v>
      </c>
      <c r="J1099" s="82">
        <v>1.84</v>
      </c>
      <c r="L1099" s="83">
        <v>17.03</v>
      </c>
      <c r="M1099" s="83">
        <v>15.61</v>
      </c>
      <c r="N1099" s="91">
        <f t="shared" si="59"/>
        <v>-3.4285714285714315E-2</v>
      </c>
      <c r="O1099" s="91">
        <f t="shared" si="59"/>
        <v>8.8757396449704221E-2</v>
      </c>
      <c r="P1099" s="85">
        <v>3.43</v>
      </c>
      <c r="Q1099" s="92">
        <f t="shared" si="60"/>
        <v>-4.9670833333333295</v>
      </c>
      <c r="R1099" s="92">
        <f t="shared" si="60"/>
        <v>1.7587266666666652</v>
      </c>
      <c r="T1099" s="87">
        <v>2773.08203</v>
      </c>
      <c r="V1099" s="93">
        <f t="shared" si="61"/>
        <v>7.8071049571159044E-3</v>
      </c>
      <c r="W1099" s="89">
        <v>6.12</v>
      </c>
      <c r="X1099" s="89">
        <v>0</v>
      </c>
      <c r="Y1099" s="89">
        <v>2751.6</v>
      </c>
      <c r="Z1099" s="89">
        <v>20200430</v>
      </c>
    </row>
    <row r="1100" spans="1:26" x14ac:dyDescent="0.25">
      <c r="A1100" s="79" t="s">
        <v>7056</v>
      </c>
      <c r="B1100" s="79" t="s">
        <v>7057</v>
      </c>
      <c r="C1100" s="80" t="s">
        <v>9613</v>
      </c>
      <c r="D1100" s="80" t="s">
        <v>9611</v>
      </c>
      <c r="E1100" s="80" t="s">
        <v>9616</v>
      </c>
      <c r="F1100" s="80">
        <v>12</v>
      </c>
      <c r="G1100" s="81">
        <v>4200</v>
      </c>
      <c r="H1100" s="82">
        <v>1.75</v>
      </c>
      <c r="I1100" s="82">
        <v>1.92</v>
      </c>
      <c r="J1100" s="82">
        <v>2</v>
      </c>
      <c r="K1100" s="83">
        <v>14.03</v>
      </c>
      <c r="L1100" s="83">
        <v>12.95</v>
      </c>
      <c r="M1100" s="83">
        <v>12.41</v>
      </c>
      <c r="N1100" s="91">
        <f t="shared" si="59"/>
        <v>9.71428571428571E-2</v>
      </c>
      <c r="O1100" s="91">
        <f t="shared" si="59"/>
        <v>4.1666666666666706E-2</v>
      </c>
      <c r="Q1100" s="92">
        <f t="shared" si="60"/>
        <v>1.3330882352941182</v>
      </c>
      <c r="R1100" s="92">
        <f t="shared" si="60"/>
        <v>2.9783999999999975</v>
      </c>
      <c r="S1100" s="86">
        <v>11.85</v>
      </c>
      <c r="T1100" s="87">
        <v>2302</v>
      </c>
      <c r="V1100" s="93">
        <f t="shared" si="61"/>
        <v>3.9934947596675145E-2</v>
      </c>
      <c r="W1100" s="89">
        <v>4.26</v>
      </c>
      <c r="X1100" s="89">
        <v>2.82</v>
      </c>
      <c r="Y1100" s="89">
        <v>2213.6</v>
      </c>
      <c r="Z1100" s="89">
        <v>20200205</v>
      </c>
    </row>
    <row r="1101" spans="1:26" x14ac:dyDescent="0.25">
      <c r="A1101" s="79" t="s">
        <v>7060</v>
      </c>
      <c r="B1101" s="79" t="s">
        <v>7061</v>
      </c>
      <c r="C1101" s="80" t="s">
        <v>9617</v>
      </c>
      <c r="D1101" s="80" t="s">
        <v>16</v>
      </c>
      <c r="E1101" s="80" t="s">
        <v>9694</v>
      </c>
      <c r="F1101" s="80">
        <v>12</v>
      </c>
      <c r="G1101" s="81">
        <v>15292.53</v>
      </c>
      <c r="H1101" s="82">
        <v>1.59</v>
      </c>
      <c r="I1101" s="82">
        <v>1.64</v>
      </c>
      <c r="J1101" s="82">
        <v>1.73</v>
      </c>
      <c r="K1101" s="83">
        <v>31.98</v>
      </c>
      <c r="L1101" s="83">
        <v>31.46</v>
      </c>
      <c r="M1101" s="83">
        <v>29.82</v>
      </c>
      <c r="N1101" s="91">
        <f t="shared" si="59"/>
        <v>3.1446540880503034E-2</v>
      </c>
      <c r="O1101" s="91">
        <f t="shared" si="59"/>
        <v>5.4878048780487854E-2</v>
      </c>
      <c r="P1101" s="85">
        <v>2.52</v>
      </c>
      <c r="Q1101" s="92">
        <f t="shared" si="60"/>
        <v>10.004280000000035</v>
      </c>
      <c r="R1101" s="92">
        <f t="shared" si="60"/>
        <v>5.4338666666666615</v>
      </c>
      <c r="S1101" s="86">
        <v>26.9</v>
      </c>
      <c r="T1101" s="87">
        <v>2237.75488</v>
      </c>
      <c r="U1101" s="88">
        <v>1.93</v>
      </c>
      <c r="V1101" s="93">
        <f t="shared" si="61"/>
        <v>-1.8821193679078117E-2</v>
      </c>
      <c r="W1101" s="89">
        <v>-23.26</v>
      </c>
      <c r="X1101" s="89">
        <v>0.98</v>
      </c>
      <c r="Y1101" s="89">
        <v>2280.6799999999998</v>
      </c>
      <c r="Z1101" s="89">
        <v>20200206</v>
      </c>
    </row>
    <row r="1102" spans="1:26" x14ac:dyDescent="0.25">
      <c r="A1102" s="79" t="s">
        <v>7064</v>
      </c>
      <c r="B1102" s="79" t="s">
        <v>7065</v>
      </c>
      <c r="C1102" s="80" t="s">
        <v>9613</v>
      </c>
      <c r="D1102" s="80" t="s">
        <v>57</v>
      </c>
      <c r="E1102" s="80" t="s">
        <v>9650</v>
      </c>
      <c r="F1102" s="80">
        <v>12</v>
      </c>
      <c r="G1102" s="81">
        <v>3901.56</v>
      </c>
      <c r="H1102" s="82">
        <v>3.43</v>
      </c>
      <c r="I1102" s="82">
        <v>3.52</v>
      </c>
      <c r="K1102" s="83">
        <v>20.68</v>
      </c>
      <c r="L1102" s="83">
        <v>21.97</v>
      </c>
      <c r="N1102" s="91">
        <f t="shared" si="59"/>
        <v>2.6239067055393542E-2</v>
      </c>
      <c r="O1102" s="91">
        <f t="shared" si="59"/>
        <v>-1</v>
      </c>
      <c r="P1102" s="85">
        <v>6.23</v>
      </c>
      <c r="Q1102" s="92">
        <f t="shared" si="60"/>
        <v>8.3730111111111238</v>
      </c>
      <c r="R1102" s="92">
        <f t="shared" si="60"/>
        <v>0</v>
      </c>
      <c r="S1102" s="86">
        <v>9.57</v>
      </c>
      <c r="U1102" s="88">
        <v>0.93</v>
      </c>
      <c r="V1102" s="93">
        <f t="shared" si="61"/>
        <v>-1</v>
      </c>
      <c r="W1102" s="89">
        <v>-20.63</v>
      </c>
      <c r="X1102" s="89">
        <v>2.97</v>
      </c>
      <c r="Y1102" s="89">
        <v>1192.01</v>
      </c>
      <c r="Z1102" s="89">
        <v>20200212</v>
      </c>
    </row>
    <row r="1103" spans="1:26" x14ac:dyDescent="0.25">
      <c r="A1103" s="79" t="s">
        <v>7066</v>
      </c>
      <c r="B1103" s="79" t="s">
        <v>7067</v>
      </c>
      <c r="C1103" s="80" t="s">
        <v>9619</v>
      </c>
      <c r="D1103" s="80" t="s">
        <v>9630</v>
      </c>
      <c r="E1103" s="80" t="s">
        <v>9648</v>
      </c>
      <c r="F1103" s="80">
        <v>12</v>
      </c>
      <c r="G1103" s="81">
        <v>8345.2099999999991</v>
      </c>
      <c r="H1103" s="82">
        <v>1.67</v>
      </c>
      <c r="I1103" s="82">
        <v>1.57</v>
      </c>
      <c r="J1103" s="82">
        <v>1.71</v>
      </c>
      <c r="K1103" s="83">
        <v>11.01</v>
      </c>
      <c r="L1103" s="83">
        <v>12.55</v>
      </c>
      <c r="M1103" s="83">
        <v>11.53</v>
      </c>
      <c r="N1103" s="91">
        <f t="shared" si="59"/>
        <v>-5.9880239520958008E-2</v>
      </c>
      <c r="O1103" s="91">
        <f t="shared" si="59"/>
        <v>8.9171974522292932E-2</v>
      </c>
      <c r="P1103" s="85">
        <v>2.09</v>
      </c>
      <c r="Q1103" s="92">
        <f t="shared" si="60"/>
        <v>-2.0958500000000027</v>
      </c>
      <c r="R1103" s="92">
        <f t="shared" si="60"/>
        <v>1.2930071428571437</v>
      </c>
      <c r="S1103" s="86">
        <v>15.93</v>
      </c>
      <c r="T1103" s="87">
        <v>9653.8535100000008</v>
      </c>
      <c r="U1103" s="88">
        <v>14.91</v>
      </c>
      <c r="V1103" s="93">
        <f t="shared" si="61"/>
        <v>0.11852222943146153</v>
      </c>
      <c r="W1103" s="89">
        <v>30.36</v>
      </c>
      <c r="X1103" s="89">
        <v>4.67</v>
      </c>
      <c r="Y1103" s="89">
        <v>8630.9</v>
      </c>
      <c r="Z1103" s="89">
        <v>20200214</v>
      </c>
    </row>
    <row r="1104" spans="1:26" x14ac:dyDescent="0.25">
      <c r="A1104" s="79" t="s">
        <v>7072</v>
      </c>
      <c r="B1104" s="79" t="s">
        <v>7074</v>
      </c>
      <c r="C1104" s="80" t="s">
        <v>9619</v>
      </c>
      <c r="D1104" s="80" t="s">
        <v>9643</v>
      </c>
      <c r="E1104" s="80" t="s">
        <v>9823</v>
      </c>
      <c r="F1104" s="80">
        <v>6</v>
      </c>
      <c r="G1104" s="81">
        <v>8022.87</v>
      </c>
      <c r="H1104" s="82">
        <v>0.38</v>
      </c>
      <c r="I1104" s="82">
        <v>-0.08</v>
      </c>
      <c r="J1104" s="82">
        <v>0.48</v>
      </c>
      <c r="K1104" s="83">
        <v>41.33</v>
      </c>
      <c r="L1104" s="83">
        <v>35.9</v>
      </c>
      <c r="M1104" s="83">
        <v>28.42</v>
      </c>
      <c r="N1104" s="91">
        <f t="shared" si="59"/>
        <v>-1.2105263157894737</v>
      </c>
      <c r="O1104" s="91">
        <f t="shared" si="59"/>
        <v>6.9999999999999991</v>
      </c>
      <c r="Q1104" s="92">
        <f t="shared" si="60"/>
        <v>-0.29656521739130431</v>
      </c>
      <c r="R1104" s="92">
        <f t="shared" si="60"/>
        <v>4.0600000000000011E-2</v>
      </c>
      <c r="S1104" s="86">
        <v>1.94</v>
      </c>
      <c r="T1104" s="87">
        <v>9959.3603500000008</v>
      </c>
      <c r="U1104" s="88">
        <v>3.68</v>
      </c>
      <c r="V1104" s="93">
        <f t="shared" si="61"/>
        <v>-1.1379754814373552E-2</v>
      </c>
      <c r="W1104" s="89">
        <v>0</v>
      </c>
      <c r="X1104" s="89">
        <v>1.47</v>
      </c>
      <c r="Y1104" s="89">
        <v>10074</v>
      </c>
      <c r="Z1104" s="89">
        <v>20200206</v>
      </c>
    </row>
    <row r="1105" spans="1:26" x14ac:dyDescent="0.25">
      <c r="A1105" s="79" t="s">
        <v>7079</v>
      </c>
      <c r="B1105" s="79" t="s">
        <v>7080</v>
      </c>
      <c r="C1105" s="80" t="s">
        <v>9617</v>
      </c>
      <c r="D1105" s="80" t="s">
        <v>9620</v>
      </c>
      <c r="E1105" s="80" t="s">
        <v>9734</v>
      </c>
      <c r="F1105" s="80">
        <v>1</v>
      </c>
      <c r="G1105" s="81">
        <v>12843.28</v>
      </c>
      <c r="H1105" s="82">
        <v>2.99</v>
      </c>
      <c r="I1105" s="82">
        <v>3.05</v>
      </c>
      <c r="J1105" s="82">
        <v>3.13</v>
      </c>
      <c r="L1105" s="83">
        <v>15</v>
      </c>
      <c r="M1105" s="83">
        <v>14.57</v>
      </c>
      <c r="N1105" s="91">
        <f t="shared" si="59"/>
        <v>2.0066889632106892E-2</v>
      </c>
      <c r="O1105" s="91">
        <f t="shared" si="59"/>
        <v>2.6229508196721336E-2</v>
      </c>
      <c r="P1105" s="85">
        <v>6</v>
      </c>
      <c r="Q1105" s="92">
        <f t="shared" si="60"/>
        <v>7.4750000000000494</v>
      </c>
      <c r="R1105" s="92">
        <f t="shared" si="60"/>
        <v>5.5548124999999953</v>
      </c>
      <c r="T1105" s="87">
        <v>5797.2749000000003</v>
      </c>
      <c r="V1105" s="93">
        <f t="shared" si="61"/>
        <v>0.10877296764877455</v>
      </c>
      <c r="X1105" s="89">
        <v>1.46</v>
      </c>
      <c r="Y1105" s="89">
        <v>5228.55</v>
      </c>
      <c r="Z1105" s="89">
        <v>20200319</v>
      </c>
    </row>
    <row r="1106" spans="1:26" x14ac:dyDescent="0.25">
      <c r="A1106" s="79" t="s">
        <v>7083</v>
      </c>
      <c r="B1106" s="79" t="s">
        <v>7084</v>
      </c>
      <c r="C1106" s="80" t="s">
        <v>9619</v>
      </c>
      <c r="D1106" s="80" t="s">
        <v>9611</v>
      </c>
      <c r="E1106" s="80" t="s">
        <v>9645</v>
      </c>
      <c r="F1106" s="80">
        <v>12</v>
      </c>
      <c r="G1106" s="81">
        <v>35136.550000000003</v>
      </c>
      <c r="H1106" s="82">
        <v>7.61</v>
      </c>
      <c r="I1106" s="82">
        <v>8.36</v>
      </c>
      <c r="J1106" s="82">
        <v>9.32</v>
      </c>
      <c r="K1106" s="83">
        <v>13.94</v>
      </c>
      <c r="L1106" s="83">
        <v>15.03</v>
      </c>
      <c r="M1106" s="83">
        <v>13.49</v>
      </c>
      <c r="N1106" s="91">
        <f t="shared" si="59"/>
        <v>9.8554533508541278E-2</v>
      </c>
      <c r="O1106" s="91">
        <f t="shared" si="59"/>
        <v>0.11483253588516758</v>
      </c>
      <c r="P1106" s="85">
        <v>1.2</v>
      </c>
      <c r="Q1106" s="92">
        <f t="shared" si="60"/>
        <v>1.5250440000000016</v>
      </c>
      <c r="R1106" s="92">
        <f t="shared" si="60"/>
        <v>1.1747541666666654</v>
      </c>
      <c r="S1106" s="86">
        <v>24.09</v>
      </c>
      <c r="T1106" s="87">
        <v>9260.6259699999991</v>
      </c>
      <c r="U1106" s="88">
        <v>12.03</v>
      </c>
      <c r="V1106" s="93">
        <f t="shared" si="61"/>
        <v>4.3215722654049694E-2</v>
      </c>
      <c r="W1106" s="89">
        <v>19.309999999999999</v>
      </c>
      <c r="X1106" s="89">
        <v>1.19</v>
      </c>
      <c r="Y1106" s="89">
        <v>8877</v>
      </c>
      <c r="Z1106" s="89">
        <v>20200504</v>
      </c>
    </row>
    <row r="1107" spans="1:26" x14ac:dyDescent="0.25">
      <c r="A1107" s="79" t="s">
        <v>15927</v>
      </c>
      <c r="B1107" s="79" t="s">
        <v>7087</v>
      </c>
      <c r="C1107" s="80" t="s">
        <v>9619</v>
      </c>
      <c r="D1107" s="80" t="s">
        <v>9643</v>
      </c>
      <c r="E1107" s="80" t="s">
        <v>9749</v>
      </c>
      <c r="F1107" s="80">
        <v>12</v>
      </c>
      <c r="G1107" s="81">
        <v>5732.74</v>
      </c>
      <c r="H1107" s="82">
        <v>5.79</v>
      </c>
      <c r="I1107" s="82">
        <v>18.04</v>
      </c>
      <c r="J1107" s="82">
        <v>12.91</v>
      </c>
      <c r="K1107" s="83">
        <v>18.38</v>
      </c>
      <c r="L1107" s="83">
        <v>6.89</v>
      </c>
      <c r="M1107" s="83">
        <v>9.6199999999999992</v>
      </c>
      <c r="N1107" s="91">
        <f t="shared" si="59"/>
        <v>2.1157167530224523</v>
      </c>
      <c r="O1107" s="91">
        <f t="shared" si="59"/>
        <v>-0.28436807095343675</v>
      </c>
      <c r="P1107" s="85">
        <v>0.69</v>
      </c>
      <c r="Q1107" s="92">
        <f t="shared" si="60"/>
        <v>3.2565795918367349E-2</v>
      </c>
      <c r="R1107" s="92">
        <f t="shared" si="60"/>
        <v>-0.33829395711500981</v>
      </c>
      <c r="S1107" s="86">
        <v>16.739999999999998</v>
      </c>
      <c r="T1107" s="87">
        <v>4629.1098599999996</v>
      </c>
      <c r="U1107" s="88">
        <v>43.12</v>
      </c>
      <c r="V1107" s="93">
        <f t="shared" si="61"/>
        <v>0.67315208009542049</v>
      </c>
      <c r="W1107" s="89">
        <v>-59.87</v>
      </c>
      <c r="X1107" s="89">
        <v>1.45</v>
      </c>
      <c r="Y1107" s="89">
        <v>2766.7</v>
      </c>
      <c r="Z1107" s="89">
        <v>20200226</v>
      </c>
    </row>
    <row r="1108" spans="1:26" x14ac:dyDescent="0.25">
      <c r="A1108" s="79" t="s">
        <v>7090</v>
      </c>
      <c r="B1108" s="79" t="s">
        <v>7091</v>
      </c>
      <c r="C1108" s="80" t="s">
        <v>9613</v>
      </c>
      <c r="D1108" s="80" t="s">
        <v>9634</v>
      </c>
      <c r="E1108" s="80" t="s">
        <v>9756</v>
      </c>
      <c r="F1108" s="80">
        <v>12</v>
      </c>
      <c r="G1108" s="81">
        <v>5201.6099999999997</v>
      </c>
      <c r="H1108" s="82">
        <v>0.76</v>
      </c>
      <c r="I1108" s="82">
        <v>0.84</v>
      </c>
      <c r="J1108" s="82">
        <v>0.95</v>
      </c>
      <c r="K1108" s="83">
        <v>14.45</v>
      </c>
      <c r="L1108" s="83">
        <v>13.18</v>
      </c>
      <c r="M1108" s="83">
        <v>11.75</v>
      </c>
      <c r="N1108" s="91">
        <f t="shared" si="59"/>
        <v>0.10526315789473679</v>
      </c>
      <c r="O1108" s="91">
        <f t="shared" si="59"/>
        <v>0.13095238095238093</v>
      </c>
      <c r="P1108" s="85">
        <v>1.32</v>
      </c>
      <c r="Q1108" s="92">
        <f t="shared" si="60"/>
        <v>1.2521000000000004</v>
      </c>
      <c r="R1108" s="92">
        <f t="shared" si="60"/>
        <v>0.89727272727272744</v>
      </c>
      <c r="S1108" s="86">
        <v>6.4</v>
      </c>
      <c r="T1108" s="87">
        <v>1100.2729400000001</v>
      </c>
      <c r="U1108" s="88">
        <v>-0.92</v>
      </c>
      <c r="V1108" s="93">
        <f t="shared" si="61"/>
        <v>-0.41765705333467418</v>
      </c>
      <c r="W1108" s="89">
        <v>0</v>
      </c>
      <c r="X1108" s="89">
        <v>6.11</v>
      </c>
      <c r="Y1108" s="89">
        <v>1889.39</v>
      </c>
      <c r="Z1108" s="89">
        <v>20200505</v>
      </c>
    </row>
    <row r="1109" spans="1:26" x14ac:dyDescent="0.25">
      <c r="A1109" s="79" t="s">
        <v>7094</v>
      </c>
      <c r="B1109" s="79" t="s">
        <v>7095</v>
      </c>
      <c r="C1109" s="80" t="s">
        <v>9613</v>
      </c>
      <c r="D1109" s="80" t="s">
        <v>9630</v>
      </c>
      <c r="E1109" s="80" t="s">
        <v>9840</v>
      </c>
      <c r="F1109" s="80">
        <v>12</v>
      </c>
      <c r="G1109" s="81">
        <v>5334.8</v>
      </c>
      <c r="H1109" s="82">
        <v>0.84</v>
      </c>
      <c r="I1109" s="82">
        <v>0.91</v>
      </c>
      <c r="J1109" s="82">
        <v>1.07</v>
      </c>
      <c r="K1109" s="83">
        <v>39.67</v>
      </c>
      <c r="L1109" s="83">
        <v>35.31</v>
      </c>
      <c r="M1109" s="83">
        <v>30.03</v>
      </c>
      <c r="N1109" s="91">
        <f t="shared" si="59"/>
        <v>8.3333333333333412E-2</v>
      </c>
      <c r="O1109" s="91">
        <f t="shared" si="59"/>
        <v>0.17582417582417587</v>
      </c>
      <c r="Q1109" s="92">
        <f t="shared" si="60"/>
        <v>4.2371999999999961</v>
      </c>
      <c r="R1109" s="92">
        <f t="shared" si="60"/>
        <v>1.7079562499999996</v>
      </c>
      <c r="S1109" s="86">
        <v>12.63</v>
      </c>
      <c r="T1109" s="87">
        <v>1902.4599599999999</v>
      </c>
      <c r="U1109" s="88">
        <v>3.19</v>
      </c>
      <c r="V1109" s="93">
        <f t="shared" si="61"/>
        <v>8.7990369438407878E-2</v>
      </c>
      <c r="W1109" s="89">
        <v>9.09</v>
      </c>
      <c r="X1109" s="89">
        <v>0.62</v>
      </c>
      <c r="Y1109" s="89">
        <v>1748.6</v>
      </c>
      <c r="Z1109" s="89">
        <v>20200206</v>
      </c>
    </row>
    <row r="1110" spans="1:26" x14ac:dyDescent="0.25">
      <c r="A1110" s="79" t="s">
        <v>7096</v>
      </c>
      <c r="B1110" s="79" t="s">
        <v>7097</v>
      </c>
      <c r="C1110" s="80" t="s">
        <v>9613</v>
      </c>
      <c r="D1110" s="80" t="s">
        <v>9634</v>
      </c>
      <c r="E1110" s="80" t="s">
        <v>9642</v>
      </c>
      <c r="F1110" s="80">
        <v>12</v>
      </c>
      <c r="G1110" s="81">
        <v>25486.87</v>
      </c>
      <c r="H1110" s="82">
        <v>3.27</v>
      </c>
      <c r="I1110" s="82">
        <v>3.51</v>
      </c>
      <c r="J1110" s="82">
        <v>3.71</v>
      </c>
      <c r="K1110" s="83">
        <v>23.99</v>
      </c>
      <c r="L1110" s="83">
        <v>22.3</v>
      </c>
      <c r="M1110" s="83">
        <v>21.07</v>
      </c>
      <c r="N1110" s="91">
        <f t="shared" si="59"/>
        <v>7.3394495412843971E-2</v>
      </c>
      <c r="O1110" s="91">
        <f t="shared" si="59"/>
        <v>5.6980056980057037E-2</v>
      </c>
      <c r="P1110" s="85">
        <v>6.07</v>
      </c>
      <c r="Q1110" s="92">
        <f t="shared" si="60"/>
        <v>3.0383750000000029</v>
      </c>
      <c r="R1110" s="92">
        <f t="shared" si="60"/>
        <v>3.6977849999999965</v>
      </c>
      <c r="S1110" s="86">
        <v>4.6100000000000003</v>
      </c>
      <c r="T1110" s="87">
        <v>1667.5550499999999</v>
      </c>
      <c r="U1110" s="88">
        <v>9.24</v>
      </c>
      <c r="V1110" s="93">
        <f t="shared" si="61"/>
        <v>0.25584034974093267</v>
      </c>
      <c r="W1110" s="89">
        <v>0</v>
      </c>
      <c r="X1110" s="89">
        <v>3.57</v>
      </c>
      <c r="Y1110" s="89">
        <v>1327.84</v>
      </c>
      <c r="Z1110" s="89">
        <v>20200219</v>
      </c>
    </row>
    <row r="1111" spans="1:26" x14ac:dyDescent="0.25">
      <c r="A1111" s="79" t="s">
        <v>7100</v>
      </c>
      <c r="B1111" s="79" t="s">
        <v>7101</v>
      </c>
      <c r="C1111" s="80" t="s">
        <v>9617</v>
      </c>
      <c r="D1111" s="80" t="s">
        <v>9611</v>
      </c>
      <c r="E1111" s="80" t="s">
        <v>9740</v>
      </c>
      <c r="F1111" s="80">
        <v>3</v>
      </c>
      <c r="G1111" s="81">
        <v>13147.2</v>
      </c>
      <c r="H1111" s="82">
        <v>3.13</v>
      </c>
      <c r="I1111" s="82">
        <v>3.52</v>
      </c>
      <c r="J1111" s="82">
        <v>3.83</v>
      </c>
      <c r="L1111" s="83">
        <v>37.5</v>
      </c>
      <c r="M1111" s="83">
        <v>34.47</v>
      </c>
      <c r="N1111" s="91">
        <f t="shared" si="59"/>
        <v>0.12460063897763583</v>
      </c>
      <c r="O1111" s="91">
        <f t="shared" si="59"/>
        <v>8.8068181818181837E-2</v>
      </c>
      <c r="P1111" s="85">
        <v>3.75</v>
      </c>
      <c r="Q1111" s="92">
        <f t="shared" si="60"/>
        <v>3.0096153846153837</v>
      </c>
      <c r="R1111" s="92">
        <f t="shared" si="60"/>
        <v>3.9140129032258058</v>
      </c>
      <c r="T1111" s="87">
        <v>740.78997000000004</v>
      </c>
      <c r="V1111" s="93" t="e">
        <f t="shared" si="61"/>
        <v>#DIV/0!</v>
      </c>
      <c r="X1111" s="89">
        <v>0</v>
      </c>
    </row>
    <row r="1112" spans="1:26" x14ac:dyDescent="0.25">
      <c r="A1112" s="79" t="s">
        <v>7106</v>
      </c>
      <c r="B1112" s="79" t="s">
        <v>7107</v>
      </c>
      <c r="C1112" s="80" t="s">
        <v>9613</v>
      </c>
      <c r="D1112" s="80" t="s">
        <v>9638</v>
      </c>
      <c r="E1112" s="80" t="s">
        <v>9706</v>
      </c>
      <c r="F1112" s="80">
        <v>12</v>
      </c>
      <c r="G1112" s="81">
        <v>6667.58</v>
      </c>
      <c r="H1112" s="82">
        <v>4.59</v>
      </c>
      <c r="I1112" s="82">
        <v>5.14</v>
      </c>
      <c r="J1112" s="82">
        <v>5.77</v>
      </c>
      <c r="K1112" s="83">
        <v>12.61</v>
      </c>
      <c r="L1112" s="83">
        <v>11.93</v>
      </c>
      <c r="M1112" s="83">
        <v>10.62</v>
      </c>
      <c r="N1112" s="91">
        <f t="shared" si="59"/>
        <v>0.11982570806100214</v>
      </c>
      <c r="O1112" s="91">
        <f t="shared" si="59"/>
        <v>0.12256809338521399</v>
      </c>
      <c r="P1112" s="85">
        <v>1.46</v>
      </c>
      <c r="Q1112" s="92">
        <f t="shared" si="60"/>
        <v>0.99561272727272765</v>
      </c>
      <c r="R1112" s="92">
        <f t="shared" si="60"/>
        <v>0.86645714285714304</v>
      </c>
      <c r="S1112" s="86">
        <v>12.14</v>
      </c>
      <c r="T1112" s="87">
        <v>7303.3129799999997</v>
      </c>
      <c r="U1112" s="88">
        <v>8.2100000000000009</v>
      </c>
      <c r="V1112" s="93">
        <f t="shared" si="61"/>
        <v>3.490335553351278E-2</v>
      </c>
      <c r="W1112" s="89">
        <v>7.95</v>
      </c>
      <c r="X1112" s="89">
        <v>1.57</v>
      </c>
      <c r="Y1112" s="89">
        <v>7057</v>
      </c>
      <c r="Z1112" s="89">
        <v>20200219</v>
      </c>
    </row>
    <row r="1113" spans="1:26" x14ac:dyDescent="0.25">
      <c r="A1113" s="79" t="s">
        <v>7108</v>
      </c>
      <c r="B1113" s="79" t="s">
        <v>7109</v>
      </c>
      <c r="C1113" s="80" t="s">
        <v>9617</v>
      </c>
      <c r="D1113" s="80" t="s">
        <v>9620</v>
      </c>
      <c r="E1113" s="80" t="s">
        <v>9679</v>
      </c>
      <c r="F1113" s="80">
        <v>11</v>
      </c>
      <c r="G1113" s="81">
        <v>11788.36</v>
      </c>
      <c r="H1113" s="82">
        <v>-0.6</v>
      </c>
      <c r="I1113" s="82">
        <v>-0.37</v>
      </c>
      <c r="J1113" s="82">
        <v>-0.25</v>
      </c>
      <c r="N1113" s="91">
        <f t="shared" si="59"/>
        <v>0.3833333333333333</v>
      </c>
      <c r="O1113" s="91">
        <f t="shared" si="59"/>
        <v>0.32432432432432434</v>
      </c>
      <c r="Q1113" s="92">
        <f t="shared" si="60"/>
        <v>0</v>
      </c>
      <c r="R1113" s="92">
        <f t="shared" si="60"/>
        <v>0</v>
      </c>
      <c r="T1113" s="87">
        <v>2569.4951099999998</v>
      </c>
      <c r="V1113" s="93">
        <f t="shared" si="61"/>
        <v>0.1984641299632928</v>
      </c>
      <c r="X1113" s="89">
        <v>0</v>
      </c>
      <c r="Y1113" s="89">
        <v>2143.9899999999998</v>
      </c>
      <c r="Z1113" s="89">
        <v>20200204</v>
      </c>
    </row>
    <row r="1114" spans="1:26" x14ac:dyDescent="0.25">
      <c r="A1114" s="79" t="s">
        <v>15928</v>
      </c>
      <c r="B1114" s="79" t="s">
        <v>15929</v>
      </c>
      <c r="C1114" s="80" t="s">
        <v>9613</v>
      </c>
      <c r="D1114" s="80" t="s">
        <v>9640</v>
      </c>
      <c r="E1114" s="80" t="s">
        <v>9688</v>
      </c>
      <c r="F1114" s="80">
        <v>12</v>
      </c>
      <c r="G1114" s="81">
        <v>4835.5200000000004</v>
      </c>
      <c r="H1114" s="82">
        <v>-0.6</v>
      </c>
      <c r="I1114" s="82">
        <v>-0.52</v>
      </c>
      <c r="J1114" s="82">
        <v>-0.38</v>
      </c>
      <c r="N1114" s="91">
        <f t="shared" si="59"/>
        <v>0.13333333333333328</v>
      </c>
      <c r="O1114" s="91">
        <f t="shared" si="59"/>
        <v>0.26923076923076927</v>
      </c>
      <c r="Q1114" s="92">
        <f t="shared" si="60"/>
        <v>0</v>
      </c>
      <c r="R1114" s="92">
        <f t="shared" si="60"/>
        <v>0</v>
      </c>
      <c r="T1114" s="87">
        <v>549.07501000000002</v>
      </c>
      <c r="V1114" s="93" t="e">
        <f t="shared" si="61"/>
        <v>#DIV/0!</v>
      </c>
      <c r="X1114" s="89">
        <v>0</v>
      </c>
      <c r="Z1114" s="89">
        <v>20200218</v>
      </c>
    </row>
    <row r="1115" spans="1:26" x14ac:dyDescent="0.25">
      <c r="A1115" s="79" t="s">
        <v>7112</v>
      </c>
      <c r="B1115" s="79" t="s">
        <v>7113</v>
      </c>
      <c r="C1115" s="80" t="s">
        <v>9617</v>
      </c>
      <c r="D1115" s="80" t="s">
        <v>9626</v>
      </c>
      <c r="E1115" s="80" t="s">
        <v>9632</v>
      </c>
      <c r="F1115" s="80">
        <v>3</v>
      </c>
      <c r="G1115" s="81">
        <v>22360.45</v>
      </c>
      <c r="H1115" s="82">
        <v>0.04</v>
      </c>
      <c r="I1115" s="82">
        <v>0.44</v>
      </c>
      <c r="J1115" s="82">
        <v>0.56999999999999995</v>
      </c>
      <c r="K1115" s="83">
        <v>167.92</v>
      </c>
      <c r="L1115" s="83">
        <v>36.93</v>
      </c>
      <c r="M1115" s="83">
        <v>28.56</v>
      </c>
      <c r="N1115" s="91">
        <f t="shared" si="59"/>
        <v>10</v>
      </c>
      <c r="O1115" s="91">
        <f t="shared" si="59"/>
        <v>0.29545454545454536</v>
      </c>
      <c r="P1115" s="85">
        <v>3.69</v>
      </c>
      <c r="Q1115" s="92">
        <f t="shared" si="60"/>
        <v>3.6929999999999998E-2</v>
      </c>
      <c r="R1115" s="92">
        <f t="shared" si="60"/>
        <v>0.96664615384615415</v>
      </c>
      <c r="T1115" s="87">
        <v>7289.5200100000002</v>
      </c>
      <c r="V1115" s="93">
        <f t="shared" si="61"/>
        <v>1.1160957184431781E-2</v>
      </c>
      <c r="W1115" s="89">
        <v>72.73</v>
      </c>
      <c r="X1115" s="89">
        <v>1.53</v>
      </c>
      <c r="Y1115" s="89">
        <v>7209.06</v>
      </c>
      <c r="Z1115" s="89">
        <v>20200214</v>
      </c>
    </row>
    <row r="1116" spans="1:26" x14ac:dyDescent="0.25">
      <c r="A1116" s="79" t="s">
        <v>7116</v>
      </c>
      <c r="B1116" s="79" t="s">
        <v>7117</v>
      </c>
      <c r="C1116" s="80" t="s">
        <v>9619</v>
      </c>
      <c r="D1116" s="80" t="s">
        <v>178</v>
      </c>
      <c r="E1116" s="80" t="s">
        <v>9824</v>
      </c>
      <c r="F1116" s="80">
        <v>12</v>
      </c>
      <c r="G1116" s="81">
        <v>15872.91</v>
      </c>
      <c r="H1116" s="82">
        <v>7.64</v>
      </c>
      <c r="I1116" s="82">
        <v>8.41</v>
      </c>
      <c r="J1116" s="82">
        <v>9.4</v>
      </c>
      <c r="K1116" s="83">
        <v>25.49</v>
      </c>
      <c r="L1116" s="83">
        <v>23.63</v>
      </c>
      <c r="M1116" s="83">
        <v>21.16</v>
      </c>
      <c r="N1116" s="91">
        <f t="shared" si="59"/>
        <v>0.10078534031413619</v>
      </c>
      <c r="O1116" s="91">
        <f t="shared" si="59"/>
        <v>0.11771700356718195</v>
      </c>
      <c r="P1116" s="85">
        <v>2.88</v>
      </c>
      <c r="Q1116" s="92">
        <f t="shared" si="60"/>
        <v>2.3445870129870112</v>
      </c>
      <c r="R1116" s="92">
        <f t="shared" si="60"/>
        <v>1.7975313131313126</v>
      </c>
      <c r="S1116" s="86">
        <v>22.62</v>
      </c>
      <c r="T1116" s="87">
        <v>4369.7968700000001</v>
      </c>
      <c r="U1116" s="88">
        <v>9.41</v>
      </c>
      <c r="V1116" s="93">
        <f t="shared" si="61"/>
        <v>8.0643190642233673E-2</v>
      </c>
      <c r="W1116" s="89">
        <v>-2.84</v>
      </c>
      <c r="X1116" s="89">
        <v>0.34</v>
      </c>
      <c r="Y1116" s="89">
        <v>4043.7</v>
      </c>
      <c r="Z1116" s="89">
        <v>20200206</v>
      </c>
    </row>
    <row r="1117" spans="1:26" x14ac:dyDescent="0.25">
      <c r="A1117" s="79" t="s">
        <v>7126</v>
      </c>
      <c r="B1117" s="79" t="s">
        <v>7127</v>
      </c>
      <c r="C1117" s="80" t="s">
        <v>9613</v>
      </c>
      <c r="D1117" s="80" t="s">
        <v>9634</v>
      </c>
      <c r="E1117" s="80" t="s">
        <v>9676</v>
      </c>
      <c r="F1117" s="80">
        <v>12</v>
      </c>
      <c r="G1117" s="81">
        <v>3387.54</v>
      </c>
      <c r="H1117" s="82">
        <v>2.0299999999999998</v>
      </c>
      <c r="I1117" s="82">
        <v>2.09</v>
      </c>
      <c r="J1117" s="82">
        <v>2.2400000000000002</v>
      </c>
      <c r="K1117" s="83">
        <v>14.89</v>
      </c>
      <c r="L1117" s="83">
        <v>14.46</v>
      </c>
      <c r="M1117" s="83">
        <v>13.49</v>
      </c>
      <c r="N1117" s="91">
        <f t="shared" si="59"/>
        <v>2.9556650246305449E-2</v>
      </c>
      <c r="O1117" s="91">
        <f t="shared" si="59"/>
        <v>7.1770334928229845E-2</v>
      </c>
      <c r="P1117" s="85">
        <v>3.21</v>
      </c>
      <c r="Q1117" s="92">
        <f t="shared" si="60"/>
        <v>4.8922999999999952</v>
      </c>
      <c r="R1117" s="92">
        <f t="shared" si="60"/>
        <v>1.879606666666662</v>
      </c>
      <c r="S1117" s="86">
        <v>10.07</v>
      </c>
      <c r="T1117" s="87">
        <v>644.44597999999996</v>
      </c>
      <c r="U1117" s="88">
        <v>-0.23</v>
      </c>
      <c r="V1117" s="93">
        <f t="shared" si="61"/>
        <v>0.11474629395789719</v>
      </c>
      <c r="W1117" s="89">
        <v>0</v>
      </c>
      <c r="X1117" s="89">
        <v>3.64</v>
      </c>
      <c r="Y1117" s="89">
        <v>578.11</v>
      </c>
      <c r="Z1117" s="89">
        <v>20200206</v>
      </c>
    </row>
    <row r="1118" spans="1:26" x14ac:dyDescent="0.25">
      <c r="A1118" s="79" t="s">
        <v>7134</v>
      </c>
      <c r="B1118" s="79" t="s">
        <v>7135</v>
      </c>
      <c r="C1118" s="80" t="s">
        <v>9613</v>
      </c>
      <c r="D1118" s="80" t="s">
        <v>57</v>
      </c>
      <c r="E1118" s="80" t="s">
        <v>9650</v>
      </c>
      <c r="F1118" s="80">
        <v>12</v>
      </c>
      <c r="G1118" s="81">
        <v>9194.09</v>
      </c>
      <c r="H1118" s="82">
        <v>2.2599999999999998</v>
      </c>
      <c r="I1118" s="82">
        <v>2.2999999999999998</v>
      </c>
      <c r="K1118" s="83">
        <v>20.32</v>
      </c>
      <c r="L1118" s="83">
        <v>20.010000000000002</v>
      </c>
      <c r="N1118" s="91">
        <f t="shared" si="59"/>
        <v>1.7699115044247805E-2</v>
      </c>
      <c r="O1118" s="91">
        <f t="shared" si="59"/>
        <v>-1</v>
      </c>
      <c r="P1118" s="85">
        <v>4.75</v>
      </c>
      <c r="Q1118" s="92">
        <f t="shared" si="60"/>
        <v>11.305649999999991</v>
      </c>
      <c r="R1118" s="92">
        <f t="shared" si="60"/>
        <v>0</v>
      </c>
      <c r="S1118" s="86">
        <v>11.2</v>
      </c>
      <c r="U1118" s="88">
        <v>-0.42</v>
      </c>
      <c r="V1118" s="93">
        <f t="shared" si="61"/>
        <v>-1</v>
      </c>
      <c r="W1118" s="89">
        <v>8.6999999999999993</v>
      </c>
      <c r="X1118" s="89">
        <v>3.37</v>
      </c>
      <c r="Y1118" s="89">
        <v>2270.3000000000002</v>
      </c>
      <c r="Z1118" s="89">
        <v>20200227</v>
      </c>
    </row>
    <row r="1119" spans="1:26" x14ac:dyDescent="0.25">
      <c r="A1119" s="79" t="s">
        <v>7138</v>
      </c>
      <c r="B1119" s="79" t="s">
        <v>7139</v>
      </c>
      <c r="C1119" s="80" t="s">
        <v>9613</v>
      </c>
      <c r="D1119" s="80" t="s">
        <v>57</v>
      </c>
      <c r="E1119" s="80" t="s">
        <v>9700</v>
      </c>
      <c r="F1119" s="80">
        <v>12</v>
      </c>
      <c r="G1119" s="81">
        <v>5035.8999999999996</v>
      </c>
      <c r="H1119" s="82">
        <v>3.5</v>
      </c>
      <c r="I1119" s="82">
        <v>3.62</v>
      </c>
      <c r="J1119" s="82">
        <v>3.79</v>
      </c>
      <c r="K1119" s="83">
        <v>28.17</v>
      </c>
      <c r="L1119" s="83">
        <v>26.36</v>
      </c>
      <c r="M1119" s="83">
        <v>25.19</v>
      </c>
      <c r="N1119" s="91">
        <f t="shared" si="59"/>
        <v>3.4285714285714315E-2</v>
      </c>
      <c r="O1119" s="91">
        <f t="shared" si="59"/>
        <v>4.6961325966850806E-2</v>
      </c>
      <c r="P1119" s="85">
        <v>4.79</v>
      </c>
      <c r="Q1119" s="92">
        <f t="shared" si="60"/>
        <v>7.6883333333333264</v>
      </c>
      <c r="R1119" s="92">
        <f t="shared" si="60"/>
        <v>5.3639882352941211</v>
      </c>
      <c r="S1119" s="86">
        <v>8.6300000000000008</v>
      </c>
      <c r="T1119" s="87">
        <v>1746.3449700000001</v>
      </c>
      <c r="U1119" s="88">
        <v>0.33</v>
      </c>
      <c r="V1119" s="93">
        <f t="shared" si="61"/>
        <v>6.893120038194811E-2</v>
      </c>
      <c r="W1119" s="89">
        <v>-2.94</v>
      </c>
      <c r="X1119" s="89">
        <v>2.09</v>
      </c>
      <c r="Y1119" s="89">
        <v>1633.73</v>
      </c>
      <c r="Z1119" s="89">
        <v>20200219</v>
      </c>
    </row>
    <row r="1120" spans="1:26" x14ac:dyDescent="0.25">
      <c r="A1120" s="79" t="s">
        <v>7142</v>
      </c>
      <c r="B1120" s="79" t="s">
        <v>7143</v>
      </c>
      <c r="C1120" s="80" t="s">
        <v>9613</v>
      </c>
      <c r="D1120" s="80" t="s">
        <v>9634</v>
      </c>
      <c r="E1120" s="80" t="s">
        <v>9676</v>
      </c>
      <c r="F1120" s="80">
        <v>12</v>
      </c>
      <c r="G1120" s="81">
        <v>9185.82</v>
      </c>
      <c r="H1120" s="82">
        <v>3.06</v>
      </c>
      <c r="I1120" s="82">
        <v>3.27</v>
      </c>
      <c r="J1120" s="82">
        <v>3.42</v>
      </c>
      <c r="K1120" s="83">
        <v>13.92</v>
      </c>
      <c r="L1120" s="83">
        <v>12.87</v>
      </c>
      <c r="M1120" s="83">
        <v>12.29</v>
      </c>
      <c r="N1120" s="91">
        <f t="shared" si="59"/>
        <v>6.8627450980392149E-2</v>
      </c>
      <c r="O1120" s="91">
        <f t="shared" si="59"/>
        <v>4.5871559633027498E-2</v>
      </c>
      <c r="P1120" s="85">
        <v>5.16</v>
      </c>
      <c r="Q1120" s="92">
        <f t="shared" si="60"/>
        <v>1.8753428571428572</v>
      </c>
      <c r="R1120" s="92">
        <f t="shared" si="60"/>
        <v>2.6792200000000013</v>
      </c>
      <c r="S1120" s="86">
        <v>8.76</v>
      </c>
      <c r="T1120" s="87">
        <v>1039.807</v>
      </c>
      <c r="U1120" s="88">
        <v>10.45</v>
      </c>
      <c r="V1120" s="93">
        <f t="shared" si="61"/>
        <v>0.17934738227021149</v>
      </c>
      <c r="W1120" s="89">
        <v>1.33</v>
      </c>
      <c r="X1120" s="89">
        <v>6.37</v>
      </c>
      <c r="Y1120" s="89">
        <v>881.68</v>
      </c>
      <c r="Z1120" s="89">
        <v>20200205</v>
      </c>
    </row>
    <row r="1121" spans="1:26" x14ac:dyDescent="0.25">
      <c r="A1121" s="79" t="s">
        <v>7152</v>
      </c>
      <c r="B1121" s="79" t="s">
        <v>7153</v>
      </c>
      <c r="C1121" s="80" t="s">
        <v>9613</v>
      </c>
      <c r="D1121" s="80" t="s">
        <v>57</v>
      </c>
      <c r="E1121" s="80" t="s">
        <v>9700</v>
      </c>
      <c r="F1121" s="80">
        <v>12</v>
      </c>
      <c r="G1121" s="81">
        <v>30750.02</v>
      </c>
      <c r="H1121" s="82">
        <v>3.06</v>
      </c>
      <c r="I1121" s="82">
        <v>3.79</v>
      </c>
      <c r="J1121" s="82">
        <v>4.28</v>
      </c>
      <c r="K1121" s="83">
        <v>24.81</v>
      </c>
      <c r="L1121" s="83">
        <v>19.66</v>
      </c>
      <c r="M1121" s="83">
        <v>17.41</v>
      </c>
      <c r="N1121" s="91">
        <f t="shared" si="59"/>
        <v>0.23856209150326796</v>
      </c>
      <c r="O1121" s="91">
        <f t="shared" si="59"/>
        <v>0.12928759894459108</v>
      </c>
      <c r="P1121" s="85">
        <v>1.84</v>
      </c>
      <c r="Q1121" s="92">
        <f t="shared" si="60"/>
        <v>0.82410410958904123</v>
      </c>
      <c r="R1121" s="92">
        <f t="shared" si="60"/>
        <v>1.3466102040816321</v>
      </c>
      <c r="S1121" s="86">
        <v>19.559999999999999</v>
      </c>
      <c r="T1121" s="87">
        <v>11179.490229999999</v>
      </c>
      <c r="U1121" s="88">
        <v>7.26</v>
      </c>
      <c r="V1121" s="93">
        <f t="shared" si="61"/>
        <v>-0.11225977273449173</v>
      </c>
      <c r="W1121" s="89">
        <v>0</v>
      </c>
      <c r="X1121" s="89">
        <v>5.0199999999999996</v>
      </c>
      <c r="Y1121" s="89">
        <v>12593.2</v>
      </c>
      <c r="Z1121" s="89">
        <v>20200224</v>
      </c>
    </row>
    <row r="1122" spans="1:26" x14ac:dyDescent="0.25">
      <c r="A1122" s="79" t="s">
        <v>7154</v>
      </c>
      <c r="B1122" s="79" t="s">
        <v>7155</v>
      </c>
      <c r="C1122" s="80" t="s">
        <v>9619</v>
      </c>
      <c r="D1122" s="80" t="s">
        <v>9611</v>
      </c>
      <c r="E1122" s="80" t="s">
        <v>9812</v>
      </c>
      <c r="F1122" s="80">
        <v>1</v>
      </c>
      <c r="G1122" s="81">
        <v>15677.61</v>
      </c>
      <c r="H1122" s="82">
        <v>-0.36</v>
      </c>
      <c r="I1122" s="82">
        <v>-0.28999999999999998</v>
      </c>
      <c r="J1122" s="82">
        <v>0.16</v>
      </c>
      <c r="M1122" s="83">
        <v>788.72</v>
      </c>
      <c r="N1122" s="91">
        <f t="shared" si="59"/>
        <v>0.19444444444444448</v>
      </c>
      <c r="O1122" s="91">
        <f t="shared" si="59"/>
        <v>1.5517241379310345</v>
      </c>
      <c r="Q1122" s="92">
        <f t="shared" si="60"/>
        <v>0</v>
      </c>
      <c r="R1122" s="92">
        <f t="shared" si="60"/>
        <v>5.0828622222222224</v>
      </c>
      <c r="S1122" s="86">
        <v>-53.08</v>
      </c>
      <c r="T1122" s="87">
        <v>755.69597999999996</v>
      </c>
      <c r="U1122" s="88">
        <v>54.75</v>
      </c>
      <c r="V1122" s="93">
        <f t="shared" si="61"/>
        <v>0.89278892924232922</v>
      </c>
      <c r="W1122" s="89">
        <v>41.67</v>
      </c>
      <c r="X1122" s="89">
        <v>0</v>
      </c>
      <c r="Y1122" s="89">
        <v>399.25</v>
      </c>
      <c r="Z1122" s="89">
        <v>20200305</v>
      </c>
    </row>
    <row r="1123" spans="1:26" x14ac:dyDescent="0.25">
      <c r="A1123" s="79" t="s">
        <v>7158</v>
      </c>
      <c r="B1123" s="79" t="s">
        <v>7159</v>
      </c>
      <c r="C1123" s="80" t="s">
        <v>9619</v>
      </c>
      <c r="D1123" s="80" t="s">
        <v>9611</v>
      </c>
      <c r="E1123" s="80" t="s">
        <v>9616</v>
      </c>
      <c r="F1123" s="80">
        <v>12</v>
      </c>
      <c r="G1123" s="81">
        <v>8134.59</v>
      </c>
      <c r="H1123" s="82">
        <v>3.11</v>
      </c>
      <c r="I1123" s="82">
        <v>4.01</v>
      </c>
      <c r="J1123" s="82">
        <v>5.51</v>
      </c>
      <c r="K1123" s="83">
        <v>62.56</v>
      </c>
      <c r="L1123" s="83">
        <v>43.04</v>
      </c>
      <c r="M1123" s="83">
        <v>31.34</v>
      </c>
      <c r="N1123" s="91">
        <f t="shared" si="59"/>
        <v>0.28938906752411575</v>
      </c>
      <c r="O1123" s="91">
        <f t="shared" si="59"/>
        <v>0.37406483790523692</v>
      </c>
      <c r="P1123" s="85">
        <v>1.43</v>
      </c>
      <c r="Q1123" s="92">
        <f t="shared" si="60"/>
        <v>1.487271111111111</v>
      </c>
      <c r="R1123" s="92">
        <f t="shared" si="60"/>
        <v>0.8378226666666666</v>
      </c>
      <c r="S1123" s="86">
        <v>17.809999999999999</v>
      </c>
      <c r="T1123" s="87">
        <v>496.86700000000002</v>
      </c>
      <c r="U1123" s="88">
        <v>16.54</v>
      </c>
      <c r="V1123" s="93">
        <f t="shared" si="61"/>
        <v>1.0082737156945962</v>
      </c>
      <c r="W1123" s="89">
        <v>36.840000000000003</v>
      </c>
      <c r="X1123" s="89">
        <v>0.23</v>
      </c>
      <c r="Y1123" s="89">
        <v>247.41</v>
      </c>
      <c r="Z1123" s="89">
        <v>20200220</v>
      </c>
    </row>
    <row r="1124" spans="1:26" x14ac:dyDescent="0.25">
      <c r="A1124" s="79" t="s">
        <v>7160</v>
      </c>
      <c r="B1124" s="79" t="s">
        <v>7161</v>
      </c>
      <c r="C1124" s="80" t="s">
        <v>9619</v>
      </c>
      <c r="D1124" s="80" t="s">
        <v>9630</v>
      </c>
      <c r="E1124" s="80" t="s">
        <v>9648</v>
      </c>
      <c r="F1124" s="80">
        <v>1</v>
      </c>
      <c r="G1124" s="81">
        <v>3408.79</v>
      </c>
      <c r="H1124" s="82">
        <v>1.99</v>
      </c>
      <c r="I1124" s="82">
        <v>2.35</v>
      </c>
      <c r="J1124" s="82">
        <v>2.74</v>
      </c>
      <c r="K1124" s="83">
        <v>27.74</v>
      </c>
      <c r="L1124" s="83">
        <v>22.82</v>
      </c>
      <c r="M1124" s="83">
        <v>19.54</v>
      </c>
      <c r="N1124" s="91">
        <f t="shared" si="59"/>
        <v>0.18090452261306539</v>
      </c>
      <c r="O1124" s="91">
        <f t="shared" si="59"/>
        <v>0.16595744680851068</v>
      </c>
      <c r="P1124" s="85">
        <v>1.0900000000000001</v>
      </c>
      <c r="Q1124" s="92">
        <f t="shared" si="60"/>
        <v>1.2614388888888886</v>
      </c>
      <c r="R1124" s="92">
        <f t="shared" si="60"/>
        <v>1.177410256410256</v>
      </c>
      <c r="S1124" s="86">
        <v>12.89</v>
      </c>
      <c r="T1124" s="87">
        <v>1624.9580000000001</v>
      </c>
      <c r="U1124" s="88">
        <v>17.97</v>
      </c>
      <c r="V1124" s="93">
        <f t="shared" si="61"/>
        <v>0.30899321722599038</v>
      </c>
      <c r="W1124" s="89">
        <v>5.13</v>
      </c>
      <c r="X1124" s="89">
        <v>0</v>
      </c>
      <c r="Y1124" s="89">
        <v>1241.3800000000001</v>
      </c>
      <c r="Z1124" s="89">
        <v>20200324</v>
      </c>
    </row>
    <row r="1125" spans="1:26" x14ac:dyDescent="0.25">
      <c r="A1125" s="79" t="s">
        <v>7166</v>
      </c>
      <c r="B1125" s="79" t="s">
        <v>7167</v>
      </c>
      <c r="C1125" s="80" t="s">
        <v>9619</v>
      </c>
      <c r="D1125" s="80" t="s">
        <v>178</v>
      </c>
      <c r="E1125" s="80" t="s">
        <v>9696</v>
      </c>
      <c r="F1125" s="80">
        <v>12</v>
      </c>
      <c r="G1125" s="81">
        <v>3041.29</v>
      </c>
      <c r="H1125" s="82">
        <v>4.59</v>
      </c>
      <c r="I1125" s="82">
        <v>4.76</v>
      </c>
      <c r="K1125" s="83">
        <v>18.079999999999998</v>
      </c>
      <c r="L1125" s="83">
        <v>13.01</v>
      </c>
      <c r="N1125" s="91">
        <f t="shared" si="59"/>
        <v>3.7037037037037021E-2</v>
      </c>
      <c r="O1125" s="91">
        <f t="shared" si="59"/>
        <v>-1</v>
      </c>
      <c r="P1125" s="85">
        <v>4.34</v>
      </c>
      <c r="Q1125" s="92">
        <f t="shared" si="60"/>
        <v>3.5127000000000015</v>
      </c>
      <c r="R1125" s="92">
        <f t="shared" si="60"/>
        <v>0</v>
      </c>
      <c r="S1125" s="86">
        <v>36.93</v>
      </c>
      <c r="T1125" s="87">
        <v>650.03997000000004</v>
      </c>
      <c r="U1125" s="88">
        <v>12.45</v>
      </c>
      <c r="V1125" s="93">
        <f t="shared" si="61"/>
        <v>0.62807115485761533</v>
      </c>
      <c r="W1125" s="89">
        <v>8.5399999999999991</v>
      </c>
      <c r="X1125" s="89">
        <v>2.39</v>
      </c>
      <c r="Y1125" s="89">
        <v>399.27</v>
      </c>
      <c r="Z1125" s="89">
        <v>20200210</v>
      </c>
    </row>
    <row r="1126" spans="1:26" x14ac:dyDescent="0.25">
      <c r="A1126" s="79" t="s">
        <v>7168</v>
      </c>
      <c r="B1126" s="79" t="s">
        <v>7169</v>
      </c>
      <c r="C1126" s="80" t="s">
        <v>9613</v>
      </c>
      <c r="D1126" s="80" t="s">
        <v>9640</v>
      </c>
      <c r="E1126" s="80" t="s">
        <v>9821</v>
      </c>
      <c r="F1126" s="80">
        <v>12</v>
      </c>
      <c r="G1126" s="81">
        <v>16469.25</v>
      </c>
      <c r="H1126" s="82">
        <v>6.01</v>
      </c>
      <c r="I1126" s="82">
        <v>6.33</v>
      </c>
      <c r="J1126" s="82">
        <v>6.74</v>
      </c>
      <c r="K1126" s="83">
        <v>12.73</v>
      </c>
      <c r="L1126" s="83">
        <v>11.95</v>
      </c>
      <c r="M1126" s="83">
        <v>11.21</v>
      </c>
      <c r="N1126" s="91">
        <f t="shared" si="59"/>
        <v>5.32445923460899E-2</v>
      </c>
      <c r="O1126" s="91">
        <f t="shared" si="59"/>
        <v>6.477093206951029E-2</v>
      </c>
      <c r="P1126" s="85">
        <v>2.35</v>
      </c>
      <c r="Q1126" s="92">
        <f t="shared" si="60"/>
        <v>2.2443593749999979</v>
      </c>
      <c r="R1126" s="92">
        <f t="shared" si="60"/>
        <v>1.7307146341463411</v>
      </c>
      <c r="S1126" s="86">
        <v>44.02</v>
      </c>
      <c r="T1126" s="87">
        <v>15107.14453</v>
      </c>
      <c r="U1126" s="88">
        <v>-0.16</v>
      </c>
      <c r="V1126" s="93">
        <f t="shared" si="61"/>
        <v>-1.197207819387589E-2</v>
      </c>
      <c r="W1126" s="89">
        <v>1.54</v>
      </c>
      <c r="X1126" s="89">
        <v>3.44</v>
      </c>
      <c r="Y1126" s="89">
        <v>15290.2</v>
      </c>
      <c r="Z1126" s="89">
        <v>20200211</v>
      </c>
    </row>
    <row r="1127" spans="1:26" x14ac:dyDescent="0.25">
      <c r="A1127" s="79" t="s">
        <v>7170</v>
      </c>
      <c r="B1127" s="79" t="s">
        <v>7171</v>
      </c>
      <c r="C1127" s="80" t="s">
        <v>9619</v>
      </c>
      <c r="D1127" s="80" t="s">
        <v>9626</v>
      </c>
      <c r="E1127" s="80" t="s">
        <v>9754</v>
      </c>
      <c r="F1127" s="80">
        <v>12</v>
      </c>
      <c r="G1127" s="81">
        <v>3448.99</v>
      </c>
      <c r="H1127" s="82">
        <v>2.82</v>
      </c>
      <c r="I1127" s="82">
        <v>3.04</v>
      </c>
      <c r="J1127" s="82">
        <v>3.63</v>
      </c>
      <c r="K1127" s="83">
        <v>30.01</v>
      </c>
      <c r="L1127" s="83">
        <v>27.1</v>
      </c>
      <c r="M1127" s="83">
        <v>22.66</v>
      </c>
      <c r="N1127" s="91">
        <f t="shared" si="59"/>
        <v>7.8014184397163192E-2</v>
      </c>
      <c r="O1127" s="91">
        <f t="shared" si="59"/>
        <v>0.19407894736842099</v>
      </c>
      <c r="P1127" s="85">
        <v>2.17</v>
      </c>
      <c r="Q1127" s="92">
        <f t="shared" si="60"/>
        <v>3.4737272727272699</v>
      </c>
      <c r="R1127" s="92">
        <f t="shared" si="60"/>
        <v>1.1675661016949157</v>
      </c>
      <c r="S1127" s="86">
        <v>11.9</v>
      </c>
      <c r="T1127" s="87">
        <v>986.14000999999996</v>
      </c>
      <c r="U1127" s="88">
        <v>15.57</v>
      </c>
      <c r="V1127" s="93">
        <f t="shared" si="61"/>
        <v>0.25254348350713191</v>
      </c>
      <c r="W1127" s="89">
        <v>5.56</v>
      </c>
      <c r="X1127" s="89">
        <v>0</v>
      </c>
      <c r="Y1127" s="89">
        <v>787.31</v>
      </c>
      <c r="Z1127" s="89">
        <v>20200206</v>
      </c>
    </row>
    <row r="1128" spans="1:26" x14ac:dyDescent="0.25">
      <c r="A1128" s="79" t="s">
        <v>7174</v>
      </c>
      <c r="B1128" s="79" t="s">
        <v>7175</v>
      </c>
      <c r="C1128" s="80" t="s">
        <v>9613</v>
      </c>
      <c r="D1128" s="80" t="s">
        <v>9634</v>
      </c>
      <c r="E1128" s="80" t="s">
        <v>9666</v>
      </c>
      <c r="F1128" s="80">
        <v>12</v>
      </c>
      <c r="G1128" s="81">
        <v>5499.84</v>
      </c>
      <c r="H1128" s="82">
        <v>6.49</v>
      </c>
      <c r="I1128" s="82">
        <v>6.73</v>
      </c>
      <c r="J1128" s="82">
        <v>7.35</v>
      </c>
      <c r="K1128" s="83">
        <v>6.57</v>
      </c>
      <c r="L1128" s="83">
        <v>6</v>
      </c>
      <c r="M1128" s="83">
        <v>5.5</v>
      </c>
      <c r="N1128" s="91">
        <f t="shared" si="59"/>
        <v>3.6979969183359045E-2</v>
      </c>
      <c r="O1128" s="91">
        <f t="shared" si="59"/>
        <v>9.2124814264487251E-2</v>
      </c>
      <c r="P1128" s="85">
        <v>0.6</v>
      </c>
      <c r="Q1128" s="92">
        <f t="shared" si="60"/>
        <v>1.6224999999999987</v>
      </c>
      <c r="R1128" s="92">
        <f t="shared" si="60"/>
        <v>0.59701612903225876</v>
      </c>
      <c r="S1128" s="86">
        <v>20.97</v>
      </c>
      <c r="T1128" s="87">
        <v>3439.4431100000002</v>
      </c>
      <c r="U1128" s="88">
        <v>14.55</v>
      </c>
      <c r="V1128" s="93">
        <f t="shared" si="61"/>
        <v>-0.18727714792060488</v>
      </c>
      <c r="W1128" s="89">
        <v>12.03</v>
      </c>
      <c r="X1128" s="89">
        <v>2.4700000000000002</v>
      </c>
      <c r="Y1128" s="89">
        <v>4232</v>
      </c>
      <c r="Z1128" s="89">
        <v>20200210</v>
      </c>
    </row>
    <row r="1129" spans="1:26" x14ac:dyDescent="0.25">
      <c r="A1129" s="79" t="s">
        <v>15930</v>
      </c>
      <c r="B1129" s="79" t="s">
        <v>15931</v>
      </c>
      <c r="C1129" s="80" t="s">
        <v>9617</v>
      </c>
      <c r="D1129" s="80" t="s">
        <v>9611</v>
      </c>
      <c r="E1129" s="80" t="s">
        <v>9616</v>
      </c>
      <c r="F1129" s="80">
        <v>3</v>
      </c>
      <c r="G1129" s="81">
        <v>12151.21</v>
      </c>
      <c r="H1129" s="82">
        <v>2.1800000000000002</v>
      </c>
      <c r="I1129" s="82">
        <v>3.31</v>
      </c>
      <c r="J1129" s="82">
        <v>1.82</v>
      </c>
      <c r="K1129" s="83">
        <v>22.16</v>
      </c>
      <c r="L1129" s="83">
        <v>17.88</v>
      </c>
      <c r="M1129" s="83">
        <v>32.51</v>
      </c>
      <c r="N1129" s="91">
        <f t="shared" si="59"/>
        <v>0.5183486238532109</v>
      </c>
      <c r="O1129" s="91">
        <f t="shared" si="59"/>
        <v>-0.45015105740181266</v>
      </c>
      <c r="P1129" s="85">
        <v>1.49</v>
      </c>
      <c r="Q1129" s="92">
        <f t="shared" si="60"/>
        <v>0.34494159292035403</v>
      </c>
      <c r="R1129" s="92">
        <f t="shared" si="60"/>
        <v>-0.72220201342281876</v>
      </c>
      <c r="T1129" s="87">
        <v>6236.9599600000001</v>
      </c>
      <c r="V1129" s="93">
        <f t="shared" si="61"/>
        <v>-0.21425413379056468</v>
      </c>
      <c r="X1129" s="89">
        <v>1.03</v>
      </c>
      <c r="Y1129" s="89">
        <v>7937.63</v>
      </c>
    </row>
    <row r="1130" spans="1:26" x14ac:dyDescent="0.25">
      <c r="A1130" s="79" t="s">
        <v>7178</v>
      </c>
      <c r="B1130" s="79" t="s">
        <v>7179</v>
      </c>
      <c r="C1130" s="80" t="s">
        <v>9617</v>
      </c>
      <c r="D1130" s="80" t="s">
        <v>9669</v>
      </c>
      <c r="E1130" s="80" t="s">
        <v>9726</v>
      </c>
      <c r="F1130" s="80">
        <v>12</v>
      </c>
      <c r="G1130" s="81">
        <v>18120.75</v>
      </c>
      <c r="H1130" s="82">
        <v>5.74</v>
      </c>
      <c r="I1130" s="82">
        <v>6.53</v>
      </c>
      <c r="J1130" s="82">
        <v>6.74</v>
      </c>
      <c r="K1130" s="83">
        <v>8.84</v>
      </c>
      <c r="L1130" s="83">
        <v>8.5</v>
      </c>
      <c r="M1130" s="83">
        <v>8.23</v>
      </c>
      <c r="N1130" s="91">
        <f t="shared" ref="N1130:O1182" si="62">(I1130-H1130)/ABS(H1130)</f>
        <v>0.13763066202090593</v>
      </c>
      <c r="O1130" s="91">
        <f t="shared" si="62"/>
        <v>3.2159264931087284E-2</v>
      </c>
      <c r="P1130" s="85">
        <v>1.21</v>
      </c>
      <c r="Q1130" s="92">
        <f t="shared" ref="Q1130:R1182" si="63">L1130/(N1130*100)</f>
        <v>0.61759493670886068</v>
      </c>
      <c r="R1130" s="92">
        <f t="shared" si="63"/>
        <v>2.5591380952380955</v>
      </c>
      <c r="S1130" s="86">
        <v>11.46</v>
      </c>
      <c r="T1130" s="87">
        <v>29893.650389999999</v>
      </c>
      <c r="V1130" s="93">
        <f t="shared" si="61"/>
        <v>0.10387777477439541</v>
      </c>
      <c r="W1130" s="89">
        <v>-11.11</v>
      </c>
      <c r="X1130" s="89">
        <v>0</v>
      </c>
      <c r="Y1130" s="89">
        <v>27080.58</v>
      </c>
      <c r="Z1130" s="89">
        <v>20200206</v>
      </c>
    </row>
    <row r="1131" spans="1:26" x14ac:dyDescent="0.25">
      <c r="A1131" s="79" t="s">
        <v>7180</v>
      </c>
      <c r="B1131" s="79" t="s">
        <v>7181</v>
      </c>
      <c r="C1131" s="80" t="s">
        <v>9619</v>
      </c>
      <c r="D1131" s="80" t="s">
        <v>9611</v>
      </c>
      <c r="E1131" s="80" t="s">
        <v>9645</v>
      </c>
      <c r="F1131" s="80">
        <v>12</v>
      </c>
      <c r="G1131" s="81">
        <v>8175.42</v>
      </c>
      <c r="H1131" s="82">
        <v>1.51</v>
      </c>
      <c r="I1131" s="82">
        <v>1.56</v>
      </c>
      <c r="J1131" s="82">
        <v>1.94</v>
      </c>
      <c r="K1131" s="83">
        <v>13.45</v>
      </c>
      <c r="L1131" s="83">
        <v>12.73</v>
      </c>
      <c r="M1131" s="83">
        <v>10.25</v>
      </c>
      <c r="N1131" s="91">
        <f t="shared" si="62"/>
        <v>3.3112582781456984E-2</v>
      </c>
      <c r="O1131" s="91">
        <f t="shared" si="62"/>
        <v>0.2435897435897435</v>
      </c>
      <c r="P1131" s="85">
        <v>1.27</v>
      </c>
      <c r="Q1131" s="92">
        <f t="shared" si="63"/>
        <v>3.8444599999999967</v>
      </c>
      <c r="R1131" s="92">
        <f t="shared" si="63"/>
        <v>0.42078947368421066</v>
      </c>
      <c r="S1131" s="86">
        <v>18.850000000000001</v>
      </c>
      <c r="T1131" s="87">
        <v>5692.7177700000002</v>
      </c>
      <c r="U1131" s="88">
        <v>16.760000000000002</v>
      </c>
      <c r="V1131" s="93">
        <f t="shared" si="61"/>
        <v>3.1681938781058114E-2</v>
      </c>
      <c r="W1131" s="89">
        <v>-9.09</v>
      </c>
      <c r="X1131" s="89">
        <v>0</v>
      </c>
      <c r="Y1131" s="89">
        <v>5517.9</v>
      </c>
      <c r="Z1131" s="89">
        <v>20200424</v>
      </c>
    </row>
    <row r="1132" spans="1:26" x14ac:dyDescent="0.25">
      <c r="A1132" s="79" t="s">
        <v>7182</v>
      </c>
      <c r="B1132" s="79" t="s">
        <v>7183</v>
      </c>
      <c r="C1132" s="80" t="s">
        <v>9619</v>
      </c>
      <c r="D1132" s="80" t="s">
        <v>9634</v>
      </c>
      <c r="E1132" s="80" t="s">
        <v>9693</v>
      </c>
      <c r="F1132" s="80">
        <v>12</v>
      </c>
      <c r="G1132" s="81">
        <v>3058.86</v>
      </c>
      <c r="H1132" s="82">
        <v>1.45</v>
      </c>
      <c r="I1132" s="82">
        <v>1.37</v>
      </c>
      <c r="J1132" s="82">
        <v>1.43</v>
      </c>
      <c r="K1132" s="83">
        <v>12.58</v>
      </c>
      <c r="L1132" s="83">
        <v>13.13</v>
      </c>
      <c r="M1132" s="83">
        <v>12.58</v>
      </c>
      <c r="N1132" s="91">
        <f t="shared" si="62"/>
        <v>-5.5172413793103343E-2</v>
      </c>
      <c r="O1132" s="91">
        <f t="shared" si="62"/>
        <v>4.3795620437956075E-2</v>
      </c>
      <c r="Q1132" s="92">
        <f t="shared" si="63"/>
        <v>-2.3798125000000048</v>
      </c>
      <c r="R1132" s="92">
        <f t="shared" si="63"/>
        <v>2.8724333333333423</v>
      </c>
      <c r="S1132" s="86">
        <v>8.8000000000000007</v>
      </c>
      <c r="T1132" s="87">
        <v>783.65002000000004</v>
      </c>
      <c r="U1132" s="88">
        <v>9.77</v>
      </c>
      <c r="V1132" s="93">
        <f t="shared" si="61"/>
        <v>-0.15709366462299668</v>
      </c>
      <c r="W1132" s="89">
        <v>-5.88</v>
      </c>
      <c r="X1132" s="89">
        <v>2.89</v>
      </c>
      <c r="Y1132" s="89">
        <v>929.7</v>
      </c>
      <c r="Z1132" s="89">
        <v>20200427</v>
      </c>
    </row>
    <row r="1133" spans="1:26" x14ac:dyDescent="0.25">
      <c r="A1133" s="79" t="s">
        <v>7199</v>
      </c>
      <c r="B1133" s="79" t="s">
        <v>7200</v>
      </c>
      <c r="C1133" s="80" t="s">
        <v>9613</v>
      </c>
      <c r="D1133" s="80" t="s">
        <v>9669</v>
      </c>
      <c r="E1133" s="80" t="s">
        <v>9782</v>
      </c>
      <c r="F1133" s="80">
        <v>12</v>
      </c>
      <c r="G1133" s="81">
        <v>4107.5600000000004</v>
      </c>
      <c r="H1133" s="82">
        <v>1.76</v>
      </c>
      <c r="I1133" s="82">
        <v>2.17</v>
      </c>
      <c r="J1133" s="82">
        <v>2.6</v>
      </c>
      <c r="K1133" s="83">
        <v>46.56</v>
      </c>
      <c r="L1133" s="83">
        <v>37.18</v>
      </c>
      <c r="M1133" s="83">
        <v>30.98</v>
      </c>
      <c r="N1133" s="91">
        <f t="shared" si="62"/>
        <v>0.23295454545454541</v>
      </c>
      <c r="O1133" s="91">
        <f t="shared" si="62"/>
        <v>0.19815668202764986</v>
      </c>
      <c r="P1133" s="85">
        <v>3.38</v>
      </c>
      <c r="Q1133" s="92">
        <f t="shared" si="63"/>
        <v>1.5960195121951224</v>
      </c>
      <c r="R1133" s="92">
        <f t="shared" si="63"/>
        <v>1.5634093023255806</v>
      </c>
      <c r="S1133" s="86">
        <v>6</v>
      </c>
      <c r="T1133" s="87">
        <v>786.93700999999999</v>
      </c>
      <c r="U1133" s="88">
        <v>6.67</v>
      </c>
      <c r="V1133" s="93">
        <f t="shared" si="61"/>
        <v>9.4077342305392983E-2</v>
      </c>
      <c r="W1133" s="89">
        <v>-9.09</v>
      </c>
      <c r="X1133" s="89">
        <v>0.55000000000000004</v>
      </c>
      <c r="Y1133" s="89">
        <v>719.27</v>
      </c>
      <c r="Z1133" s="89">
        <v>20200225</v>
      </c>
    </row>
    <row r="1134" spans="1:26" x14ac:dyDescent="0.25">
      <c r="A1134" s="79" t="s">
        <v>7201</v>
      </c>
      <c r="B1134" s="79" t="s">
        <v>7202</v>
      </c>
      <c r="C1134" s="80" t="s">
        <v>9613</v>
      </c>
      <c r="D1134" s="80" t="s">
        <v>9611</v>
      </c>
      <c r="E1134" s="80" t="s">
        <v>9678</v>
      </c>
      <c r="F1134" s="80">
        <v>12</v>
      </c>
      <c r="G1134" s="81">
        <v>37480.19</v>
      </c>
      <c r="H1134" s="82">
        <v>1.07</v>
      </c>
      <c r="I1134" s="82">
        <v>1.1599999999999999</v>
      </c>
      <c r="J1134" s="82">
        <v>1.26</v>
      </c>
      <c r="L1134" s="83">
        <v>12.18</v>
      </c>
      <c r="M1134" s="83">
        <v>11.14</v>
      </c>
      <c r="N1134" s="91">
        <f t="shared" si="62"/>
        <v>8.4112149532710137E-2</v>
      </c>
      <c r="O1134" s="91">
        <f t="shared" si="62"/>
        <v>8.6206896551724227E-2</v>
      </c>
      <c r="P1134" s="85">
        <v>0.89</v>
      </c>
      <c r="Q1134" s="92">
        <f t="shared" si="63"/>
        <v>1.4480666666666691</v>
      </c>
      <c r="R1134" s="92">
        <f t="shared" si="63"/>
        <v>1.2922399999999987</v>
      </c>
      <c r="T1134" s="87">
        <v>47247.15625</v>
      </c>
      <c r="V1134" s="93">
        <f t="shared" si="61"/>
        <v>-3.3235452335946006E-2</v>
      </c>
      <c r="X1134" s="89">
        <v>3.65</v>
      </c>
      <c r="Y1134" s="89">
        <v>48871.42</v>
      </c>
      <c r="Z1134" s="89">
        <v>20200220</v>
      </c>
    </row>
    <row r="1135" spans="1:26" x14ac:dyDescent="0.25">
      <c r="A1135" s="79" t="s">
        <v>7203</v>
      </c>
      <c r="B1135" s="79" t="s">
        <v>7204</v>
      </c>
      <c r="C1135" s="80" t="s">
        <v>9613</v>
      </c>
      <c r="D1135" s="80" t="s">
        <v>9634</v>
      </c>
      <c r="E1135" s="80" t="s">
        <v>9708</v>
      </c>
      <c r="F1135" s="80">
        <v>12</v>
      </c>
      <c r="G1135" s="81">
        <v>6117.52</v>
      </c>
      <c r="H1135" s="82">
        <v>1.55</v>
      </c>
      <c r="I1135" s="82">
        <v>1.58</v>
      </c>
      <c r="J1135" s="82">
        <v>1.31</v>
      </c>
      <c r="L1135" s="83">
        <v>9.98</v>
      </c>
      <c r="M1135" s="83">
        <v>12.02</v>
      </c>
      <c r="N1135" s="91">
        <f t="shared" si="62"/>
        <v>1.9354838709677438E-2</v>
      </c>
      <c r="O1135" s="91">
        <f t="shared" si="62"/>
        <v>-0.17088607594936708</v>
      </c>
      <c r="Q1135" s="92">
        <f t="shared" si="63"/>
        <v>5.156333333333329</v>
      </c>
      <c r="R1135" s="92">
        <f t="shared" si="63"/>
        <v>-0.70339259259259257</v>
      </c>
      <c r="S1135" s="86">
        <v>9.1999999999999993</v>
      </c>
      <c r="T1135" s="87">
        <v>976.14000999999996</v>
      </c>
      <c r="V1135" s="93">
        <f t="shared" si="61"/>
        <v>1.5102607879442471</v>
      </c>
      <c r="W1135" s="89">
        <v>0</v>
      </c>
      <c r="X1135" s="89">
        <v>7.89</v>
      </c>
      <c r="Y1135" s="89">
        <v>388.86</v>
      </c>
      <c r="Z1135" s="89">
        <v>20200219</v>
      </c>
    </row>
    <row r="1136" spans="1:26" x14ac:dyDescent="0.25">
      <c r="A1136" s="79" t="s">
        <v>7205</v>
      </c>
      <c r="B1136" s="79" t="s">
        <v>7206</v>
      </c>
      <c r="C1136" s="80" t="s">
        <v>9613</v>
      </c>
      <c r="D1136" s="80" t="s">
        <v>9611</v>
      </c>
      <c r="E1136" s="80" t="s">
        <v>9637</v>
      </c>
      <c r="F1136" s="80">
        <v>5</v>
      </c>
      <c r="G1136" s="81">
        <v>170294.08</v>
      </c>
      <c r="H1136" s="82">
        <v>3.44</v>
      </c>
      <c r="I1136" s="82">
        <v>3.89</v>
      </c>
      <c r="J1136" s="82">
        <v>4.28</v>
      </c>
      <c r="K1136" s="83">
        <v>14.19</v>
      </c>
      <c r="L1136" s="83">
        <v>13.65</v>
      </c>
      <c r="M1136" s="83">
        <v>12.41</v>
      </c>
      <c r="N1136" s="91">
        <f t="shared" si="62"/>
        <v>0.13081395348837216</v>
      </c>
      <c r="O1136" s="91">
        <f t="shared" si="62"/>
        <v>0.10025706940874039</v>
      </c>
      <c r="P1136" s="85">
        <v>1.4</v>
      </c>
      <c r="Q1136" s="92">
        <f t="shared" si="63"/>
        <v>1.0434666666666661</v>
      </c>
      <c r="R1136" s="92">
        <f t="shared" si="63"/>
        <v>1.2378179487179484</v>
      </c>
      <c r="S1136" s="86">
        <v>56.86</v>
      </c>
      <c r="T1136" s="87">
        <v>39948.910150000003</v>
      </c>
      <c r="U1136" s="88">
        <v>1.37</v>
      </c>
      <c r="V1136" s="93">
        <f t="shared" si="61"/>
        <v>1.1211212220928551E-2</v>
      </c>
      <c r="W1136" s="89">
        <v>2.27</v>
      </c>
      <c r="X1136" s="89">
        <v>1.81</v>
      </c>
      <c r="Y1136" s="89">
        <v>39506</v>
      </c>
      <c r="Z1136" s="89">
        <v>20200312</v>
      </c>
    </row>
    <row r="1137" spans="1:26" x14ac:dyDescent="0.25">
      <c r="A1137" s="79" t="s">
        <v>7209</v>
      </c>
      <c r="B1137" s="79" t="s">
        <v>7210</v>
      </c>
      <c r="C1137" s="80" t="s">
        <v>9613</v>
      </c>
      <c r="D1137" s="80" t="s">
        <v>9634</v>
      </c>
      <c r="E1137" s="80" t="s">
        <v>9651</v>
      </c>
      <c r="F1137" s="80">
        <v>12</v>
      </c>
      <c r="G1137" s="81">
        <v>6918.36</v>
      </c>
      <c r="H1137" s="82">
        <v>1.75</v>
      </c>
      <c r="I1137" s="82">
        <v>1.65</v>
      </c>
      <c r="J1137" s="82">
        <v>1.7</v>
      </c>
      <c r="K1137" s="83">
        <v>12.45</v>
      </c>
      <c r="L1137" s="83">
        <v>13.81</v>
      </c>
      <c r="M1137" s="83">
        <v>13.41</v>
      </c>
      <c r="N1137" s="91">
        <f t="shared" si="62"/>
        <v>-5.7142857142857197E-2</v>
      </c>
      <c r="O1137" s="91">
        <f t="shared" si="62"/>
        <v>3.0303030303030332E-2</v>
      </c>
      <c r="Q1137" s="92">
        <f t="shared" si="63"/>
        <v>-2.4167499999999977</v>
      </c>
      <c r="R1137" s="92">
        <f t="shared" si="63"/>
        <v>4.4252999999999965</v>
      </c>
      <c r="S1137" s="86">
        <v>9.52</v>
      </c>
      <c r="T1137" s="87">
        <v>6613</v>
      </c>
      <c r="U1137" s="88">
        <v>4.42</v>
      </c>
      <c r="V1137" s="93">
        <f t="shared" si="61"/>
        <v>-8.3272107240389789E-2</v>
      </c>
      <c r="W1137" s="89">
        <v>20.51</v>
      </c>
      <c r="X1137" s="89">
        <v>3.51</v>
      </c>
      <c r="Y1137" s="89">
        <v>7213.7</v>
      </c>
      <c r="Z1137" s="89">
        <v>20200423</v>
      </c>
    </row>
    <row r="1138" spans="1:26" x14ac:dyDescent="0.25">
      <c r="A1138" s="79" t="s">
        <v>7211</v>
      </c>
      <c r="B1138" s="79" t="s">
        <v>7212</v>
      </c>
      <c r="C1138" s="80" t="s">
        <v>9617</v>
      </c>
      <c r="D1138" s="80" t="s">
        <v>9626</v>
      </c>
      <c r="E1138" s="80" t="s">
        <v>9778</v>
      </c>
      <c r="F1138" s="80">
        <v>12</v>
      </c>
      <c r="G1138" s="81">
        <v>5849.24</v>
      </c>
      <c r="H1138" s="82">
        <v>0.78</v>
      </c>
      <c r="I1138" s="82">
        <v>0.74</v>
      </c>
      <c r="J1138" s="82">
        <v>0.73</v>
      </c>
      <c r="K1138" s="83">
        <v>30.12</v>
      </c>
      <c r="L1138" s="83">
        <v>28.08</v>
      </c>
      <c r="M1138" s="83">
        <v>28.47</v>
      </c>
      <c r="N1138" s="91">
        <f t="shared" si="62"/>
        <v>-5.1282051282051329E-2</v>
      </c>
      <c r="O1138" s="91">
        <f t="shared" si="62"/>
        <v>-1.3513513513513526E-2</v>
      </c>
      <c r="Q1138" s="92">
        <f t="shared" si="63"/>
        <v>-5.4755999999999947</v>
      </c>
      <c r="R1138" s="92">
        <f t="shared" si="63"/>
        <v>-21.067799999999981</v>
      </c>
      <c r="S1138" s="86">
        <v>23.84</v>
      </c>
      <c r="T1138" s="87">
        <v>1152.73999</v>
      </c>
      <c r="V1138" s="93">
        <f t="shared" si="61"/>
        <v>-1.4725841100447145E-3</v>
      </c>
      <c r="X1138" s="89">
        <v>3.17</v>
      </c>
      <c r="Y1138" s="89">
        <v>1154.44</v>
      </c>
      <c r="Z1138" s="89">
        <v>20200205</v>
      </c>
    </row>
    <row r="1139" spans="1:26" x14ac:dyDescent="0.25">
      <c r="A1139" s="79" t="s">
        <v>7213</v>
      </c>
      <c r="B1139" s="79" t="s">
        <v>7214</v>
      </c>
      <c r="C1139" s="80" t="s">
        <v>9617</v>
      </c>
      <c r="D1139" s="80" t="s">
        <v>9737</v>
      </c>
      <c r="E1139" s="80" t="s">
        <v>9738</v>
      </c>
      <c r="F1139" s="80">
        <v>12</v>
      </c>
      <c r="G1139" s="81">
        <v>9545.42</v>
      </c>
      <c r="H1139" s="82">
        <v>4.01</v>
      </c>
      <c r="I1139" s="82">
        <v>4.05</v>
      </c>
      <c r="K1139" s="83">
        <v>22.21</v>
      </c>
      <c r="L1139" s="83">
        <v>2.36</v>
      </c>
      <c r="N1139" s="91">
        <f t="shared" si="62"/>
        <v>9.975062344139661E-3</v>
      </c>
      <c r="O1139" s="91">
        <f t="shared" si="62"/>
        <v>-1</v>
      </c>
      <c r="P1139" s="85">
        <v>0.7</v>
      </c>
      <c r="Q1139" s="92">
        <f t="shared" si="63"/>
        <v>2.3658999999999972</v>
      </c>
      <c r="R1139" s="92">
        <f t="shared" si="63"/>
        <v>0</v>
      </c>
      <c r="S1139" s="86">
        <v>10.4</v>
      </c>
      <c r="U1139" s="88">
        <v>4.38</v>
      </c>
      <c r="V1139" s="93">
        <f t="shared" si="61"/>
        <v>-1</v>
      </c>
      <c r="X1139" s="89">
        <v>2.35</v>
      </c>
      <c r="Y1139" s="89">
        <v>5020.75</v>
      </c>
      <c r="Z1139" s="89">
        <v>20200206</v>
      </c>
    </row>
    <row r="1140" spans="1:26" x14ac:dyDescent="0.25">
      <c r="A1140" s="79" t="s">
        <v>7215</v>
      </c>
      <c r="B1140" s="79" t="s">
        <v>7216</v>
      </c>
      <c r="C1140" s="80" t="s">
        <v>9619</v>
      </c>
      <c r="D1140" s="80" t="s">
        <v>9620</v>
      </c>
      <c r="E1140" s="80" t="s">
        <v>9622</v>
      </c>
      <c r="F1140" s="80">
        <v>12</v>
      </c>
      <c r="G1140" s="81">
        <v>30734.91</v>
      </c>
      <c r="H1140" s="82">
        <v>17.899999999999999</v>
      </c>
      <c r="I1140" s="82">
        <v>19.89</v>
      </c>
      <c r="J1140" s="82">
        <v>22.04</v>
      </c>
      <c r="K1140" s="83">
        <v>23.4</v>
      </c>
      <c r="L1140" s="83">
        <v>20.420000000000002</v>
      </c>
      <c r="M1140" s="83">
        <v>18.43</v>
      </c>
      <c r="N1140" s="91">
        <f t="shared" si="62"/>
        <v>0.11117318435754202</v>
      </c>
      <c r="O1140" s="91">
        <f t="shared" si="62"/>
        <v>0.10809451985922566</v>
      </c>
      <c r="P1140" s="85">
        <v>1.44</v>
      </c>
      <c r="Q1140" s="92">
        <f t="shared" si="63"/>
        <v>1.8367738693467319</v>
      </c>
      <c r="R1140" s="92">
        <f t="shared" si="63"/>
        <v>1.7049893023255827</v>
      </c>
      <c r="S1140" s="86">
        <v>527.13</v>
      </c>
      <c r="T1140" s="87">
        <v>10696.327139999999</v>
      </c>
      <c r="U1140" s="88">
        <v>6.61</v>
      </c>
      <c r="V1140" s="93">
        <f t="shared" si="61"/>
        <v>0.12162802432356754</v>
      </c>
      <c r="W1140" s="89">
        <v>6.28</v>
      </c>
      <c r="X1140" s="89">
        <v>0</v>
      </c>
      <c r="Y1140" s="89">
        <v>9536.43</v>
      </c>
      <c r="Z1140" s="89">
        <v>20200205</v>
      </c>
    </row>
    <row r="1141" spans="1:26" x14ac:dyDescent="0.25">
      <c r="A1141" s="79" t="s">
        <v>7217</v>
      </c>
      <c r="B1141" s="79" t="s">
        <v>7218</v>
      </c>
      <c r="C1141" s="80" t="s">
        <v>9617</v>
      </c>
      <c r="D1141" s="80" t="s">
        <v>178</v>
      </c>
      <c r="E1141" s="80" t="s">
        <v>9675</v>
      </c>
      <c r="F1141" s="80">
        <v>12</v>
      </c>
      <c r="G1141" s="81">
        <v>4349.2700000000004</v>
      </c>
      <c r="H1141" s="82">
        <v>10.1</v>
      </c>
      <c r="I1141" s="82">
        <v>0.85</v>
      </c>
      <c r="J1141" s="82">
        <v>1</v>
      </c>
      <c r="L1141" s="83">
        <v>40.880000000000003</v>
      </c>
      <c r="M1141" s="83">
        <v>34.75</v>
      </c>
      <c r="N1141" s="91">
        <f t="shared" si="62"/>
        <v>-0.91584158415841588</v>
      </c>
      <c r="O1141" s="91">
        <f t="shared" si="62"/>
        <v>0.17647058823529416</v>
      </c>
      <c r="Q1141" s="92">
        <f t="shared" si="63"/>
        <v>-0.44636540540540542</v>
      </c>
      <c r="R1141" s="92">
        <f t="shared" si="63"/>
        <v>1.9691666666666661</v>
      </c>
      <c r="T1141" s="87">
        <v>6981</v>
      </c>
      <c r="V1141" s="93">
        <f t="shared" si="61"/>
        <v>6.212866956250529E-2</v>
      </c>
      <c r="X1141" s="89">
        <v>1.68</v>
      </c>
      <c r="Y1141" s="89">
        <v>6572.65</v>
      </c>
      <c r="Z1141" s="89">
        <v>20200327</v>
      </c>
    </row>
    <row r="1142" spans="1:26" x14ac:dyDescent="0.25">
      <c r="A1142" s="79" t="s">
        <v>7227</v>
      </c>
      <c r="B1142" s="79" t="s">
        <v>7228</v>
      </c>
      <c r="C1142" s="80" t="s">
        <v>9613</v>
      </c>
      <c r="D1142" s="80" t="s">
        <v>9667</v>
      </c>
      <c r="E1142" s="80" t="s">
        <v>9668</v>
      </c>
      <c r="F1142" s="80">
        <v>9</v>
      </c>
      <c r="G1142" s="81">
        <v>6008.76</v>
      </c>
      <c r="H1142" s="82">
        <v>8.02</v>
      </c>
      <c r="I1142" s="82">
        <v>7.75</v>
      </c>
      <c r="J1142" s="82">
        <v>8.34</v>
      </c>
      <c r="K1142" s="83">
        <v>11.31</v>
      </c>
      <c r="L1142" s="83">
        <v>11.39</v>
      </c>
      <c r="M1142" s="83">
        <v>10.59</v>
      </c>
      <c r="N1142" s="91">
        <f t="shared" si="62"/>
        <v>-3.3665835411471272E-2</v>
      </c>
      <c r="O1142" s="91">
        <f t="shared" si="62"/>
        <v>7.61290322580645E-2</v>
      </c>
      <c r="P1142" s="85">
        <v>1.07</v>
      </c>
      <c r="Q1142" s="92">
        <f t="shared" si="63"/>
        <v>-3.3832518518518571</v>
      </c>
      <c r="R1142" s="92">
        <f t="shared" si="63"/>
        <v>1.3910593220338985</v>
      </c>
      <c r="S1142" s="86">
        <v>21.05</v>
      </c>
      <c r="T1142" s="87">
        <v>8075.3559500000001</v>
      </c>
      <c r="U1142" s="88">
        <v>8.11</v>
      </c>
      <c r="V1142" s="93">
        <f t="shared" si="61"/>
        <v>-3.6583637556669039E-2</v>
      </c>
      <c r="W1142" s="89">
        <v>-5.17</v>
      </c>
      <c r="X1142" s="89">
        <v>1.36</v>
      </c>
      <c r="Y1142" s="89">
        <v>8382</v>
      </c>
      <c r="Z1142" s="89">
        <v>20200505</v>
      </c>
    </row>
    <row r="1143" spans="1:26" x14ac:dyDescent="0.25">
      <c r="A1143" s="79" t="s">
        <v>7237</v>
      </c>
      <c r="B1143" s="79" t="s">
        <v>7238</v>
      </c>
      <c r="C1143" s="80" t="s">
        <v>9619</v>
      </c>
      <c r="D1143" s="80" t="s">
        <v>9611</v>
      </c>
      <c r="E1143" s="80" t="s">
        <v>9637</v>
      </c>
      <c r="F1143" s="80">
        <v>6</v>
      </c>
      <c r="G1143" s="81">
        <v>12334.34</v>
      </c>
      <c r="H1143" s="82">
        <v>2.76</v>
      </c>
      <c r="I1143" s="82">
        <v>2.92</v>
      </c>
      <c r="J1143" s="82">
        <v>3.1</v>
      </c>
      <c r="K1143" s="83">
        <v>16.05</v>
      </c>
      <c r="L1143" s="83">
        <v>15.61</v>
      </c>
      <c r="M1143" s="83">
        <v>14.7</v>
      </c>
      <c r="N1143" s="91">
        <f t="shared" si="62"/>
        <v>5.7971014492753679E-2</v>
      </c>
      <c r="O1143" s="91">
        <f t="shared" si="62"/>
        <v>6.1643835616438415E-2</v>
      </c>
      <c r="Q1143" s="92">
        <f t="shared" si="63"/>
        <v>2.6927249999999976</v>
      </c>
      <c r="R1143" s="92">
        <f t="shared" si="63"/>
        <v>2.3846666666666643</v>
      </c>
      <c r="S1143" s="86">
        <v>8.36</v>
      </c>
      <c r="T1143" s="87">
        <v>3058.8229900000001</v>
      </c>
      <c r="U1143" s="88">
        <v>13.78</v>
      </c>
      <c r="V1143" s="93">
        <f t="shared" si="61"/>
        <v>6.6256379956427053E-2</v>
      </c>
      <c r="W1143" s="89">
        <v>7.69</v>
      </c>
      <c r="X1143" s="89">
        <v>1.53</v>
      </c>
      <c r="Y1143" s="89">
        <v>2868.75</v>
      </c>
      <c r="Z1143" s="89">
        <v>20200506</v>
      </c>
    </row>
    <row r="1144" spans="1:26" x14ac:dyDescent="0.25">
      <c r="A1144" s="79" t="s">
        <v>7241</v>
      </c>
      <c r="B1144" s="79" t="s">
        <v>7242</v>
      </c>
      <c r="C1144" s="80" t="s">
        <v>9613</v>
      </c>
      <c r="D1144" s="80" t="s">
        <v>9634</v>
      </c>
      <c r="E1144" s="80" t="s">
        <v>9676</v>
      </c>
      <c r="F1144" s="80">
        <v>12</v>
      </c>
      <c r="G1144" s="81">
        <v>4422</v>
      </c>
      <c r="H1144" s="82">
        <v>2.31</v>
      </c>
      <c r="I1144" s="82">
        <v>2.4500000000000002</v>
      </c>
      <c r="J1144" s="82">
        <v>2.4700000000000002</v>
      </c>
      <c r="K1144" s="83">
        <v>13.45</v>
      </c>
      <c r="L1144" s="83">
        <v>12.58</v>
      </c>
      <c r="M1144" s="83">
        <v>12.47</v>
      </c>
      <c r="N1144" s="91">
        <f t="shared" si="62"/>
        <v>6.0606060606060656E-2</v>
      </c>
      <c r="O1144" s="91">
        <f t="shared" si="62"/>
        <v>8.1632653061224549E-3</v>
      </c>
      <c r="P1144" s="85">
        <v>1.5</v>
      </c>
      <c r="Q1144" s="92">
        <f t="shared" si="63"/>
        <v>2.0756999999999981</v>
      </c>
      <c r="R1144" s="92">
        <f t="shared" si="63"/>
        <v>15.27574999999999</v>
      </c>
      <c r="S1144" s="86">
        <v>13.54</v>
      </c>
      <c r="T1144" s="87">
        <v>1856.1419599999999</v>
      </c>
      <c r="U1144" s="88">
        <v>3.36</v>
      </c>
      <c r="V1144" s="93">
        <f t="shared" si="61"/>
        <v>0.15561073340804374</v>
      </c>
      <c r="W1144" s="89">
        <v>-1.54</v>
      </c>
      <c r="X1144" s="89">
        <v>4.67</v>
      </c>
      <c r="Y1144" s="89">
        <v>1606.2</v>
      </c>
      <c r="Z1144" s="89">
        <v>20200225</v>
      </c>
    </row>
    <row r="1145" spans="1:26" x14ac:dyDescent="0.25">
      <c r="A1145" s="79" t="s">
        <v>7245</v>
      </c>
      <c r="B1145" s="79" t="s">
        <v>7246</v>
      </c>
      <c r="C1145" s="80" t="s">
        <v>9617</v>
      </c>
      <c r="D1145" s="80" t="s">
        <v>9634</v>
      </c>
      <c r="E1145" s="80" t="s">
        <v>9683</v>
      </c>
      <c r="F1145" s="80">
        <v>12</v>
      </c>
      <c r="G1145" s="81">
        <v>33568.800000000003</v>
      </c>
      <c r="H1145" s="82">
        <v>1.59</v>
      </c>
      <c r="I1145" s="82">
        <v>1.55</v>
      </c>
      <c r="J1145" s="82">
        <v>1.65</v>
      </c>
      <c r="K1145" s="83">
        <v>10.23</v>
      </c>
      <c r="L1145" s="83">
        <v>10.17</v>
      </c>
      <c r="M1145" s="83">
        <v>9.52</v>
      </c>
      <c r="N1145" s="91">
        <f t="shared" si="62"/>
        <v>-2.5157232704402538E-2</v>
      </c>
      <c r="O1145" s="91">
        <f t="shared" si="62"/>
        <v>6.4516129032257979E-2</v>
      </c>
      <c r="Q1145" s="92">
        <f t="shared" si="63"/>
        <v>-4.0425749999999967</v>
      </c>
      <c r="R1145" s="92">
        <f t="shared" si="63"/>
        <v>1.4756000000000018</v>
      </c>
      <c r="S1145" s="86">
        <v>10.06</v>
      </c>
      <c r="T1145" s="87">
        <v>7870.4448199999997</v>
      </c>
      <c r="U1145" s="88">
        <v>14.1</v>
      </c>
      <c r="V1145" s="93">
        <f t="shared" si="61"/>
        <v>-0.28552606456954244</v>
      </c>
      <c r="X1145" s="89">
        <v>4.04</v>
      </c>
      <c r="Y1145" s="89">
        <v>11015.72</v>
      </c>
      <c r="Z1145" s="89">
        <v>20200228</v>
      </c>
    </row>
    <row r="1146" spans="1:26" x14ac:dyDescent="0.25">
      <c r="A1146" s="79" t="s">
        <v>4404</v>
      </c>
      <c r="B1146" s="79" t="s">
        <v>15932</v>
      </c>
      <c r="C1146" s="80" t="s">
        <v>9613</v>
      </c>
      <c r="D1146" s="80" t="s">
        <v>9669</v>
      </c>
      <c r="E1146" s="80" t="s">
        <v>9766</v>
      </c>
      <c r="F1146" s="80">
        <v>12</v>
      </c>
      <c r="G1146" s="81">
        <v>4039.96</v>
      </c>
      <c r="H1146" s="82">
        <v>3.25</v>
      </c>
      <c r="I1146" s="82">
        <v>2.88</v>
      </c>
      <c r="J1146" s="82">
        <v>2.3199999999999998</v>
      </c>
      <c r="K1146" s="83">
        <v>18.96</v>
      </c>
      <c r="L1146" s="83">
        <v>5.41</v>
      </c>
      <c r="M1146" s="83">
        <v>6.71</v>
      </c>
      <c r="N1146" s="91">
        <f t="shared" si="62"/>
        <v>-0.11384615384615387</v>
      </c>
      <c r="O1146" s="91">
        <f t="shared" si="62"/>
        <v>-0.19444444444444448</v>
      </c>
      <c r="P1146" s="85">
        <v>0.54</v>
      </c>
      <c r="Q1146" s="92">
        <f t="shared" si="63"/>
        <v>-0.47520270270270265</v>
      </c>
      <c r="R1146" s="92">
        <f t="shared" si="63"/>
        <v>-0.34508571428571427</v>
      </c>
      <c r="S1146" s="86">
        <v>10.119999999999999</v>
      </c>
      <c r="T1146" s="87">
        <v>6827.9448199999997</v>
      </c>
      <c r="U1146" s="88">
        <v>0.95</v>
      </c>
      <c r="V1146" s="93">
        <f t="shared" si="61"/>
        <v>0.14967920862097991</v>
      </c>
      <c r="W1146" s="89">
        <v>7.14</v>
      </c>
      <c r="X1146" s="89">
        <v>2.41</v>
      </c>
      <c r="Y1146" s="89">
        <v>5939</v>
      </c>
      <c r="Z1146" s="89">
        <v>20200227</v>
      </c>
    </row>
    <row r="1147" spans="1:26" x14ac:dyDescent="0.25">
      <c r="A1147" s="79" t="s">
        <v>7251</v>
      </c>
      <c r="B1147" s="79" t="s">
        <v>7252</v>
      </c>
      <c r="C1147" s="80" t="s">
        <v>9613</v>
      </c>
      <c r="D1147" s="80" t="s">
        <v>9669</v>
      </c>
      <c r="E1147" s="80" t="s">
        <v>9670</v>
      </c>
      <c r="F1147" s="80">
        <v>12</v>
      </c>
      <c r="G1147" s="81">
        <v>35804.160000000003</v>
      </c>
      <c r="H1147" s="82">
        <v>2</v>
      </c>
      <c r="I1147" s="82">
        <v>1.5</v>
      </c>
      <c r="J1147" s="82">
        <v>1.91</v>
      </c>
      <c r="K1147" s="83">
        <v>12.76</v>
      </c>
      <c r="L1147" s="83">
        <v>26.79</v>
      </c>
      <c r="M1147" s="83">
        <v>21.03</v>
      </c>
      <c r="N1147" s="91">
        <f t="shared" si="62"/>
        <v>-0.25</v>
      </c>
      <c r="O1147" s="91">
        <f t="shared" si="62"/>
        <v>0.27333333333333326</v>
      </c>
      <c r="P1147" s="85">
        <v>5.36</v>
      </c>
      <c r="Q1147" s="92">
        <f t="shared" si="63"/>
        <v>-1.0715999999999999</v>
      </c>
      <c r="R1147" s="92">
        <f t="shared" si="63"/>
        <v>0.76939024390243926</v>
      </c>
      <c r="S1147" s="86">
        <v>9.98</v>
      </c>
      <c r="T1147" s="87">
        <v>25680.914059999999</v>
      </c>
      <c r="U1147" s="88">
        <v>3.53</v>
      </c>
      <c r="V1147" s="93">
        <f t="shared" si="61"/>
        <v>0.35633854758635253</v>
      </c>
      <c r="W1147" s="89">
        <v>-73.17</v>
      </c>
      <c r="X1147" s="89">
        <v>7.88</v>
      </c>
      <c r="Y1147" s="89">
        <v>18934</v>
      </c>
      <c r="Z1147" s="89">
        <v>20200227</v>
      </c>
    </row>
    <row r="1148" spans="1:26" x14ac:dyDescent="0.25">
      <c r="A1148" s="79" t="s">
        <v>7253</v>
      </c>
      <c r="B1148" s="79" t="s">
        <v>7254</v>
      </c>
      <c r="C1148" s="80" t="s">
        <v>9619</v>
      </c>
      <c r="D1148" s="80" t="s">
        <v>9634</v>
      </c>
      <c r="E1148" s="80" t="s">
        <v>9703</v>
      </c>
      <c r="F1148" s="80">
        <v>12</v>
      </c>
      <c r="G1148" s="81">
        <v>3508.62</v>
      </c>
      <c r="H1148" s="82">
        <v>3.28</v>
      </c>
      <c r="I1148" s="82">
        <v>2.94</v>
      </c>
      <c r="J1148" s="82">
        <v>3.05</v>
      </c>
      <c r="K1148" s="83">
        <v>8.2200000000000006</v>
      </c>
      <c r="L1148" s="83">
        <v>9.26</v>
      </c>
      <c r="M1148" s="83">
        <v>8.92</v>
      </c>
      <c r="N1148" s="91">
        <f t="shared" si="62"/>
        <v>-0.10365853658536582</v>
      </c>
      <c r="O1148" s="91">
        <f t="shared" si="62"/>
        <v>3.7414965986394516E-2</v>
      </c>
      <c r="P1148" s="85">
        <v>0.77</v>
      </c>
      <c r="Q1148" s="92">
        <f t="shared" si="63"/>
        <v>-0.89331764705882388</v>
      </c>
      <c r="R1148" s="92">
        <f t="shared" si="63"/>
        <v>2.3840727272727298</v>
      </c>
      <c r="S1148" s="86">
        <v>10.57</v>
      </c>
      <c r="T1148" s="87">
        <v>968.98199</v>
      </c>
      <c r="U1148" s="88">
        <v>29.6</v>
      </c>
      <c r="V1148" s="93">
        <f t="shared" si="61"/>
        <v>-0.23706410670278014</v>
      </c>
      <c r="W1148" s="89">
        <v>2.63</v>
      </c>
      <c r="X1148" s="89">
        <v>3.82</v>
      </c>
      <c r="Y1148" s="89">
        <v>1270.07</v>
      </c>
      <c r="Z1148" s="89">
        <v>20200415</v>
      </c>
    </row>
    <row r="1149" spans="1:26" x14ac:dyDescent="0.25">
      <c r="A1149" s="79" t="s">
        <v>7255</v>
      </c>
      <c r="B1149" s="79" t="s">
        <v>7256</v>
      </c>
      <c r="C1149" s="80" t="s">
        <v>9613</v>
      </c>
      <c r="D1149" s="80" t="s">
        <v>9669</v>
      </c>
      <c r="E1149" s="80" t="s">
        <v>9727</v>
      </c>
      <c r="F1149" s="80">
        <v>12</v>
      </c>
      <c r="G1149" s="81">
        <v>12027.02</v>
      </c>
      <c r="H1149" s="82">
        <v>2.77</v>
      </c>
      <c r="I1149" s="82">
        <v>1.74</v>
      </c>
      <c r="J1149" s="82">
        <v>1.98</v>
      </c>
      <c r="K1149" s="83">
        <v>6.16</v>
      </c>
      <c r="L1149" s="83">
        <v>9.49</v>
      </c>
      <c r="M1149" s="83">
        <v>8.33</v>
      </c>
      <c r="N1149" s="91">
        <f t="shared" si="62"/>
        <v>-0.37184115523465705</v>
      </c>
      <c r="O1149" s="91">
        <f t="shared" si="62"/>
        <v>0.13793103448275862</v>
      </c>
      <c r="Q1149" s="92">
        <f t="shared" si="63"/>
        <v>-0.25521650485436892</v>
      </c>
      <c r="R1149" s="92">
        <f t="shared" si="63"/>
        <v>0.60392500000000005</v>
      </c>
      <c r="S1149" s="86">
        <v>21.05</v>
      </c>
      <c r="T1149" s="87">
        <v>31597.875</v>
      </c>
      <c r="U1149" s="88">
        <v>2.42</v>
      </c>
      <c r="V1149" s="93">
        <f t="shared" si="61"/>
        <v>-7.2151666421964467E-2</v>
      </c>
      <c r="W1149" s="89">
        <v>33.33</v>
      </c>
      <c r="X1149" s="89">
        <v>8.7200000000000006</v>
      </c>
      <c r="Y1149" s="89">
        <v>34055</v>
      </c>
      <c r="Z1149" s="89">
        <v>20200204</v>
      </c>
    </row>
    <row r="1150" spans="1:26" x14ac:dyDescent="0.25">
      <c r="A1150" s="79" t="s">
        <v>7257</v>
      </c>
      <c r="B1150" s="79" t="s">
        <v>7258</v>
      </c>
      <c r="C1150" s="80" t="s">
        <v>9619</v>
      </c>
      <c r="D1150" s="80" t="s">
        <v>16</v>
      </c>
      <c r="E1150" s="80" t="s">
        <v>9736</v>
      </c>
      <c r="F1150" s="80">
        <v>12</v>
      </c>
      <c r="G1150" s="81">
        <v>4689.83</v>
      </c>
      <c r="H1150" s="82">
        <v>0.65</v>
      </c>
      <c r="I1150" s="82">
        <v>0.78</v>
      </c>
      <c r="J1150" s="82">
        <v>1.46</v>
      </c>
      <c r="K1150" s="83">
        <v>51.98</v>
      </c>
      <c r="L1150" s="83">
        <v>28.56</v>
      </c>
      <c r="M1150" s="83">
        <v>15.36</v>
      </c>
      <c r="N1150" s="91">
        <f t="shared" si="62"/>
        <v>0.2</v>
      </c>
      <c r="O1150" s="91">
        <f t="shared" si="62"/>
        <v>0.8717948717948717</v>
      </c>
      <c r="P1150" s="85">
        <v>7.14</v>
      </c>
      <c r="Q1150" s="92">
        <f t="shared" si="63"/>
        <v>1.4279999999999999</v>
      </c>
      <c r="R1150" s="92">
        <f t="shared" si="63"/>
        <v>0.17618823529411767</v>
      </c>
      <c r="S1150" s="86">
        <v>4.09</v>
      </c>
      <c r="T1150" s="87">
        <v>1572.3669400000001</v>
      </c>
      <c r="U1150" s="88">
        <v>6.31</v>
      </c>
      <c r="V1150" s="93">
        <f t="shared" si="61"/>
        <v>1.0043173781692565</v>
      </c>
      <c r="W1150" s="89">
        <v>250</v>
      </c>
      <c r="X1150" s="89">
        <v>0.63</v>
      </c>
      <c r="Y1150" s="89">
        <v>784.49</v>
      </c>
      <c r="Z1150" s="89">
        <v>20200219</v>
      </c>
    </row>
    <row r="1151" spans="1:26" x14ac:dyDescent="0.25">
      <c r="A1151" s="79" t="s">
        <v>7259</v>
      </c>
      <c r="B1151" s="79" t="s">
        <v>7260</v>
      </c>
      <c r="C1151" s="80" t="s">
        <v>9613</v>
      </c>
      <c r="D1151" s="80" t="s">
        <v>178</v>
      </c>
      <c r="E1151" s="80" t="s">
        <v>9696</v>
      </c>
      <c r="F1151" s="80">
        <v>12</v>
      </c>
      <c r="G1151" s="81">
        <v>7071.97</v>
      </c>
      <c r="H1151" s="82">
        <v>5.1100000000000003</v>
      </c>
      <c r="I1151" s="82">
        <v>5.93</v>
      </c>
      <c r="J1151" s="82">
        <v>6.78</v>
      </c>
      <c r="K1151" s="83">
        <v>26.32</v>
      </c>
      <c r="L1151" s="83">
        <v>21.26</v>
      </c>
      <c r="M1151" s="83">
        <v>18.59</v>
      </c>
      <c r="N1151" s="91">
        <f t="shared" si="62"/>
        <v>0.16046966731898227</v>
      </c>
      <c r="O1151" s="91">
        <f t="shared" si="62"/>
        <v>0.14333895446880279</v>
      </c>
      <c r="P1151" s="85">
        <v>3.87</v>
      </c>
      <c r="Q1151" s="92">
        <f t="shared" si="63"/>
        <v>1.3248609756097571</v>
      </c>
      <c r="R1151" s="92">
        <f t="shared" si="63"/>
        <v>1.2969258823529404</v>
      </c>
      <c r="S1151" s="86">
        <v>24.91</v>
      </c>
      <c r="T1151" s="87">
        <v>1263.9799800000001</v>
      </c>
      <c r="U1151" s="88">
        <v>16</v>
      </c>
      <c r="V1151" s="93">
        <f t="shared" si="61"/>
        <v>0.71871852818797444</v>
      </c>
      <c r="W1151" s="89">
        <v>-0.81</v>
      </c>
      <c r="X1151" s="89">
        <v>3.06</v>
      </c>
      <c r="Y1151" s="89">
        <v>735.42</v>
      </c>
      <c r="Z1151" s="89">
        <v>20200220</v>
      </c>
    </row>
    <row r="1152" spans="1:26" x14ac:dyDescent="0.25">
      <c r="A1152" s="79" t="s">
        <v>7263</v>
      </c>
      <c r="B1152" s="79" t="s">
        <v>7264</v>
      </c>
      <c r="C1152" s="80" t="s">
        <v>9619</v>
      </c>
      <c r="D1152" s="80" t="s">
        <v>9634</v>
      </c>
      <c r="E1152" s="80" t="s">
        <v>9724</v>
      </c>
      <c r="F1152" s="80">
        <v>12</v>
      </c>
      <c r="G1152" s="81">
        <v>4193</v>
      </c>
      <c r="H1152" s="82">
        <v>3.79</v>
      </c>
      <c r="I1152" s="82">
        <v>3.41</v>
      </c>
      <c r="J1152" s="82">
        <v>3.51</v>
      </c>
      <c r="K1152" s="83">
        <v>9.1199999999999992</v>
      </c>
      <c r="L1152" s="83">
        <v>10.41</v>
      </c>
      <c r="M1152" s="83">
        <v>10.119999999999999</v>
      </c>
      <c r="N1152" s="91">
        <f t="shared" si="62"/>
        <v>-0.10026385224274403</v>
      </c>
      <c r="O1152" s="91">
        <f t="shared" si="62"/>
        <v>2.9325513196480833E-2</v>
      </c>
      <c r="P1152" s="85">
        <v>1.04</v>
      </c>
      <c r="Q1152" s="92">
        <f t="shared" si="63"/>
        <v>-1.0382605263157898</v>
      </c>
      <c r="R1152" s="92">
        <f t="shared" si="63"/>
        <v>3.4509200000000124</v>
      </c>
      <c r="S1152" s="86">
        <v>9.6</v>
      </c>
      <c r="T1152" s="87">
        <v>1102.1340299999999</v>
      </c>
      <c r="U1152" s="88">
        <v>9.76</v>
      </c>
      <c r="V1152" s="93">
        <f t="shared" si="61"/>
        <v>-0.19106460420565899</v>
      </c>
      <c r="W1152" s="89">
        <v>11.36</v>
      </c>
      <c r="X1152" s="89">
        <v>6.77</v>
      </c>
      <c r="Y1152" s="89">
        <v>1362.45</v>
      </c>
      <c r="Z1152" s="89">
        <v>20200421</v>
      </c>
    </row>
    <row r="1153" spans="1:26" x14ac:dyDescent="0.25">
      <c r="A1153" s="79" t="s">
        <v>7265</v>
      </c>
      <c r="B1153" s="79" t="s">
        <v>7266</v>
      </c>
      <c r="C1153" s="80" t="s">
        <v>9613</v>
      </c>
      <c r="D1153" s="80" t="s">
        <v>9620</v>
      </c>
      <c r="E1153" s="80" t="s">
        <v>9680</v>
      </c>
      <c r="F1153" s="80">
        <v>12</v>
      </c>
      <c r="G1153" s="81">
        <v>3835.98</v>
      </c>
      <c r="H1153" s="82">
        <v>5.24</v>
      </c>
      <c r="I1153" s="82">
        <v>5.66</v>
      </c>
      <c r="J1153" s="82">
        <v>5.73</v>
      </c>
      <c r="K1153" s="83">
        <v>9.1</v>
      </c>
      <c r="L1153" s="83">
        <v>8.3699999999999992</v>
      </c>
      <c r="M1153" s="83">
        <v>8.26</v>
      </c>
      <c r="N1153" s="91">
        <f t="shared" si="62"/>
        <v>8.0152671755725172E-2</v>
      </c>
      <c r="O1153" s="91">
        <f t="shared" si="62"/>
        <v>1.2367491166077788E-2</v>
      </c>
      <c r="P1153" s="85">
        <v>7.4</v>
      </c>
      <c r="Q1153" s="92">
        <f t="shared" si="63"/>
        <v>1.044257142857143</v>
      </c>
      <c r="R1153" s="92">
        <f t="shared" si="63"/>
        <v>6.6787999999999723</v>
      </c>
      <c r="S1153" s="86">
        <v>16.399999999999999</v>
      </c>
      <c r="T1153" s="87">
        <v>23449.896479999999</v>
      </c>
      <c r="U1153" s="88">
        <v>5.95</v>
      </c>
      <c r="V1153" s="93">
        <f t="shared" si="61"/>
        <v>2.9176807650613819E-2</v>
      </c>
      <c r="W1153" s="89">
        <v>0.71</v>
      </c>
      <c r="X1153" s="89">
        <v>3.47</v>
      </c>
      <c r="Y1153" s="89">
        <v>22785.1</v>
      </c>
      <c r="Z1153" s="89">
        <v>20200205</v>
      </c>
    </row>
    <row r="1154" spans="1:26" x14ac:dyDescent="0.25">
      <c r="A1154" s="79" t="s">
        <v>7267</v>
      </c>
      <c r="B1154" s="79" t="s">
        <v>7268</v>
      </c>
      <c r="C1154" s="80" t="s">
        <v>9613</v>
      </c>
      <c r="D1154" s="80" t="s">
        <v>9669</v>
      </c>
      <c r="E1154" s="80" t="s">
        <v>9772</v>
      </c>
      <c r="F1154" s="80">
        <v>12</v>
      </c>
      <c r="G1154" s="81">
        <v>3024.94</v>
      </c>
      <c r="H1154" s="82">
        <v>2.5299999999999998</v>
      </c>
      <c r="I1154" s="82">
        <v>1.88</v>
      </c>
      <c r="J1154" s="82">
        <v>2.17</v>
      </c>
      <c r="K1154" s="83">
        <v>5.83</v>
      </c>
      <c r="L1154" s="83">
        <v>8.82</v>
      </c>
      <c r="M1154" s="83">
        <v>7.66</v>
      </c>
      <c r="N1154" s="91">
        <f t="shared" si="62"/>
        <v>-0.25691699604743079</v>
      </c>
      <c r="O1154" s="91">
        <f t="shared" si="62"/>
        <v>0.1542553191489362</v>
      </c>
      <c r="Q1154" s="92">
        <f t="shared" si="63"/>
        <v>-0.34330153846153855</v>
      </c>
      <c r="R1154" s="92">
        <f t="shared" si="63"/>
        <v>0.4965793103448275</v>
      </c>
      <c r="S1154" s="86">
        <v>3.3</v>
      </c>
      <c r="T1154" s="87">
        <v>31889.599600000001</v>
      </c>
      <c r="U1154" s="88">
        <v>2.42</v>
      </c>
      <c r="V1154" s="93">
        <f t="shared" si="61"/>
        <v>-6.3585388342387278E-2</v>
      </c>
      <c r="W1154" s="89">
        <v>17.14</v>
      </c>
      <c r="X1154" s="89">
        <v>8.66</v>
      </c>
      <c r="Y1154" s="89">
        <v>34055</v>
      </c>
      <c r="Z1154" s="89">
        <v>20200204</v>
      </c>
    </row>
    <row r="1155" spans="1:26" x14ac:dyDescent="0.25">
      <c r="A1155" s="79" t="s">
        <v>7269</v>
      </c>
      <c r="B1155" s="79" t="s">
        <v>7270</v>
      </c>
      <c r="C1155" s="80" t="s">
        <v>9613</v>
      </c>
      <c r="D1155" s="80" t="s">
        <v>9640</v>
      </c>
      <c r="E1155" s="80" t="s">
        <v>9649</v>
      </c>
      <c r="F1155" s="80">
        <v>12</v>
      </c>
      <c r="G1155" s="81">
        <v>10931.7</v>
      </c>
      <c r="H1155" s="82">
        <v>1.1000000000000001</v>
      </c>
      <c r="I1155" s="82">
        <v>1.39</v>
      </c>
      <c r="J1155" s="82">
        <v>1.75</v>
      </c>
      <c r="K1155" s="83">
        <v>30.05</v>
      </c>
      <c r="L1155" s="83">
        <v>23.96</v>
      </c>
      <c r="M1155" s="83">
        <v>19.09</v>
      </c>
      <c r="N1155" s="91">
        <f t="shared" si="62"/>
        <v>0.26363636363636345</v>
      </c>
      <c r="O1155" s="91">
        <f t="shared" si="62"/>
        <v>0.25899280575539579</v>
      </c>
      <c r="P1155" s="85">
        <v>0.97</v>
      </c>
      <c r="Q1155" s="92">
        <f t="shared" si="63"/>
        <v>0.90882758620689719</v>
      </c>
      <c r="R1155" s="92">
        <f t="shared" si="63"/>
        <v>0.73708611111111089</v>
      </c>
      <c r="S1155" s="86">
        <v>19.329999999999998</v>
      </c>
      <c r="T1155" s="87">
        <v>1716.7299800000001</v>
      </c>
      <c r="V1155" s="93">
        <f t="shared" ref="V1155:V1218" si="64">(T1155-Y1155)/Y1155</f>
        <v>0.5079935173310377</v>
      </c>
      <c r="W1155" s="89">
        <v>0</v>
      </c>
      <c r="X1155" s="89">
        <v>0</v>
      </c>
      <c r="Y1155" s="89">
        <v>1138.42</v>
      </c>
      <c r="Z1155" s="89">
        <v>20200227</v>
      </c>
    </row>
    <row r="1156" spans="1:26" x14ac:dyDescent="0.25">
      <c r="A1156" s="79" t="s">
        <v>7276</v>
      </c>
      <c r="B1156" s="79" t="s">
        <v>7277</v>
      </c>
      <c r="C1156" s="80" t="s">
        <v>9613</v>
      </c>
      <c r="D1156" s="80" t="s">
        <v>9611</v>
      </c>
      <c r="E1156" s="80" t="s">
        <v>9761</v>
      </c>
      <c r="F1156" s="80">
        <v>7</v>
      </c>
      <c r="G1156" s="81">
        <v>23115.01</v>
      </c>
      <c r="H1156" s="82">
        <v>5.4</v>
      </c>
      <c r="I1156" s="82">
        <v>4.95</v>
      </c>
      <c r="J1156" s="82">
        <v>6.16</v>
      </c>
      <c r="K1156" s="83">
        <v>44.19</v>
      </c>
      <c r="L1156" s="83">
        <v>47.63</v>
      </c>
      <c r="M1156" s="83">
        <v>38.33</v>
      </c>
      <c r="N1156" s="91">
        <f t="shared" si="62"/>
        <v>-8.3333333333333356E-2</v>
      </c>
      <c r="O1156" s="91">
        <f t="shared" si="62"/>
        <v>0.24444444444444444</v>
      </c>
      <c r="P1156" s="85">
        <v>2.0499999999999998</v>
      </c>
      <c r="Q1156" s="92">
        <f t="shared" si="63"/>
        <v>-5.7155999999999985</v>
      </c>
      <c r="R1156" s="92">
        <f t="shared" si="63"/>
        <v>1.5680454545454545</v>
      </c>
      <c r="S1156" s="86">
        <v>2.4300000000000002</v>
      </c>
      <c r="T1156" s="87">
        <v>3462.9528799999998</v>
      </c>
      <c r="U1156" s="88">
        <v>33.07</v>
      </c>
      <c r="V1156" s="93">
        <f t="shared" si="64"/>
        <v>0.19428641191888535</v>
      </c>
      <c r="W1156" s="89">
        <v>1.94</v>
      </c>
      <c r="X1156" s="89">
        <v>0</v>
      </c>
      <c r="Y1156" s="89">
        <v>2899.6</v>
      </c>
      <c r="Z1156" s="89">
        <v>20200225</v>
      </c>
    </row>
    <row r="1157" spans="1:26" x14ac:dyDescent="0.25">
      <c r="A1157" s="79" t="s">
        <v>7282</v>
      </c>
      <c r="B1157" s="79" t="s">
        <v>7283</v>
      </c>
      <c r="C1157" s="80" t="s">
        <v>9613</v>
      </c>
      <c r="D1157" s="80" t="s">
        <v>9611</v>
      </c>
      <c r="E1157" s="80" t="s">
        <v>9687</v>
      </c>
      <c r="F1157" s="80">
        <v>12</v>
      </c>
      <c r="G1157" s="81">
        <v>18890.330000000002</v>
      </c>
      <c r="H1157" s="82">
        <v>3.42</v>
      </c>
      <c r="I1157" s="82">
        <v>4.28</v>
      </c>
      <c r="J1157" s="82">
        <v>5.24</v>
      </c>
      <c r="K1157" s="83">
        <v>99.53</v>
      </c>
      <c r="L1157" s="83">
        <v>75.58</v>
      </c>
      <c r="M1157" s="83">
        <v>61.76</v>
      </c>
      <c r="N1157" s="91">
        <f t="shared" si="62"/>
        <v>0.25146198830409366</v>
      </c>
      <c r="O1157" s="91">
        <f t="shared" si="62"/>
        <v>0.22429906542056072</v>
      </c>
      <c r="P1157" s="85">
        <v>2.75</v>
      </c>
      <c r="Q1157" s="92">
        <f t="shared" si="63"/>
        <v>3.0056232558139522</v>
      </c>
      <c r="R1157" s="92">
        <f t="shared" si="63"/>
        <v>2.7534666666666672</v>
      </c>
      <c r="S1157" s="86">
        <v>38.520000000000003</v>
      </c>
      <c r="T1157" s="87">
        <v>905.36297000000002</v>
      </c>
      <c r="U1157" s="88">
        <v>36.909999999999997</v>
      </c>
      <c r="V1157" s="93">
        <f t="shared" si="64"/>
        <v>0.59862091676378137</v>
      </c>
      <c r="W1157" s="89">
        <v>1.45</v>
      </c>
      <c r="X1157" s="89">
        <v>0</v>
      </c>
      <c r="Y1157" s="89">
        <v>566.34</v>
      </c>
      <c r="Z1157" s="89">
        <v>20200205</v>
      </c>
    </row>
    <row r="1158" spans="1:26" x14ac:dyDescent="0.25">
      <c r="A1158" s="79" t="s">
        <v>7286</v>
      </c>
      <c r="B1158" s="79" t="s">
        <v>7287</v>
      </c>
      <c r="C1158" s="80" t="s">
        <v>9619</v>
      </c>
      <c r="D1158" s="80" t="s">
        <v>9640</v>
      </c>
      <c r="E1158" s="80" t="s">
        <v>9647</v>
      </c>
      <c r="F1158" s="80">
        <v>5</v>
      </c>
      <c r="G1158" s="81">
        <v>30983.65</v>
      </c>
      <c r="H1158" s="82">
        <v>2.86</v>
      </c>
      <c r="I1158" s="82">
        <v>3.11</v>
      </c>
      <c r="J1158" s="82">
        <v>3.34</v>
      </c>
      <c r="K1158" s="83">
        <v>29.54</v>
      </c>
      <c r="L1158" s="83">
        <v>27.86</v>
      </c>
      <c r="M1158" s="83">
        <v>25.91</v>
      </c>
      <c r="N1158" s="91">
        <f t="shared" si="62"/>
        <v>8.7412587412587422E-2</v>
      </c>
      <c r="O1158" s="91">
        <f t="shared" si="62"/>
        <v>7.3954983922829579E-2</v>
      </c>
      <c r="P1158" s="85">
        <v>3.98</v>
      </c>
      <c r="Q1158" s="92">
        <f t="shared" si="63"/>
        <v>3.1871839999999998</v>
      </c>
      <c r="R1158" s="92">
        <f t="shared" si="63"/>
        <v>3.5034826086956521</v>
      </c>
      <c r="S1158" s="86">
        <v>41.21</v>
      </c>
      <c r="T1158" s="87">
        <v>4156.2167900000004</v>
      </c>
      <c r="U1158" s="88">
        <v>8.19</v>
      </c>
      <c r="V1158" s="93">
        <f t="shared" si="64"/>
        <v>0.10171419218025193</v>
      </c>
      <c r="W1158" s="89">
        <v>2.94</v>
      </c>
      <c r="X1158" s="89">
        <v>2.87</v>
      </c>
      <c r="Y1158" s="89">
        <v>3772.5</v>
      </c>
      <c r="Z1158" s="89">
        <v>20200325</v>
      </c>
    </row>
    <row r="1159" spans="1:26" x14ac:dyDescent="0.25">
      <c r="A1159" s="79" t="s">
        <v>7288</v>
      </c>
      <c r="B1159" s="79" t="s">
        <v>7289</v>
      </c>
      <c r="C1159" s="80" t="s">
        <v>9613</v>
      </c>
      <c r="D1159" s="80" t="s">
        <v>9634</v>
      </c>
      <c r="E1159" s="80" t="s">
        <v>9725</v>
      </c>
      <c r="F1159" s="80">
        <v>12</v>
      </c>
      <c r="G1159" s="81">
        <v>4882.13</v>
      </c>
      <c r="H1159" s="82">
        <v>4.79</v>
      </c>
      <c r="I1159" s="82">
        <v>5.4</v>
      </c>
      <c r="J1159" s="82">
        <v>5.6</v>
      </c>
      <c r="K1159" s="83">
        <v>14.31</v>
      </c>
      <c r="L1159" s="83">
        <v>13.21</v>
      </c>
      <c r="M1159" s="83">
        <v>12.74</v>
      </c>
      <c r="N1159" s="91">
        <f t="shared" si="62"/>
        <v>0.12734864300626311</v>
      </c>
      <c r="O1159" s="91">
        <f t="shared" si="62"/>
        <v>3.7037037037036903E-2</v>
      </c>
      <c r="P1159" s="85">
        <v>1.32</v>
      </c>
      <c r="Q1159" s="92">
        <f t="shared" si="63"/>
        <v>1.0373098360655733</v>
      </c>
      <c r="R1159" s="92">
        <f t="shared" si="63"/>
        <v>3.4398000000000124</v>
      </c>
      <c r="S1159" s="86">
        <v>8.0399999999999991</v>
      </c>
      <c r="T1159" s="87">
        <v>1143.5419899999999</v>
      </c>
      <c r="U1159" s="88">
        <v>1.79</v>
      </c>
      <c r="V1159" s="93">
        <f t="shared" si="64"/>
        <v>0.19464907753703423</v>
      </c>
      <c r="W1159" s="89">
        <v>17.07</v>
      </c>
      <c r="X1159" s="89">
        <v>2.58</v>
      </c>
      <c r="Y1159" s="89">
        <v>957.22</v>
      </c>
      <c r="Z1159" s="89">
        <v>20200422</v>
      </c>
    </row>
    <row r="1160" spans="1:26" x14ac:dyDescent="0.25">
      <c r="A1160" s="79" t="s">
        <v>7290</v>
      </c>
      <c r="B1160" s="79" t="s">
        <v>7291</v>
      </c>
      <c r="C1160" s="80" t="s">
        <v>9613</v>
      </c>
      <c r="D1160" s="80" t="s">
        <v>9669</v>
      </c>
      <c r="E1160" s="80" t="s">
        <v>9772</v>
      </c>
      <c r="F1160" s="80">
        <v>12</v>
      </c>
      <c r="G1160" s="81">
        <v>20968.02</v>
      </c>
      <c r="H1160" s="82">
        <v>2.2799999999999998</v>
      </c>
      <c r="I1160" s="82">
        <v>1.87</v>
      </c>
      <c r="J1160" s="82">
        <v>2.04</v>
      </c>
      <c r="K1160" s="83">
        <v>16.43</v>
      </c>
      <c r="L1160" s="83">
        <v>20.440000000000001</v>
      </c>
      <c r="M1160" s="83">
        <v>18.73</v>
      </c>
      <c r="N1160" s="91">
        <f t="shared" si="62"/>
        <v>-0.17982456140350866</v>
      </c>
      <c r="O1160" s="91">
        <f t="shared" si="62"/>
        <v>9.090909090909087E-2</v>
      </c>
      <c r="P1160" s="85">
        <v>4.09</v>
      </c>
      <c r="Q1160" s="92">
        <f t="shared" si="63"/>
        <v>-1.1366634146341472</v>
      </c>
      <c r="R1160" s="92">
        <f t="shared" si="63"/>
        <v>2.0603000000000011</v>
      </c>
      <c r="S1160" s="86">
        <v>14.01</v>
      </c>
      <c r="T1160" s="87">
        <v>5968.6801699999996</v>
      </c>
      <c r="U1160" s="88">
        <v>8.51</v>
      </c>
      <c r="V1160" s="93">
        <f t="shared" si="64"/>
        <v>5.2317226557403652E-2</v>
      </c>
      <c r="W1160" s="89">
        <v>16.28</v>
      </c>
      <c r="X1160" s="89">
        <v>5.07</v>
      </c>
      <c r="Y1160" s="89">
        <v>5671.94</v>
      </c>
      <c r="Z1160" s="89">
        <v>20200227</v>
      </c>
    </row>
    <row r="1161" spans="1:26" x14ac:dyDescent="0.25">
      <c r="A1161" s="79" t="s">
        <v>7294</v>
      </c>
      <c r="B1161" s="79" t="s">
        <v>7295</v>
      </c>
      <c r="C1161" s="80" t="s">
        <v>9613</v>
      </c>
      <c r="D1161" s="80" t="s">
        <v>9669</v>
      </c>
      <c r="E1161" s="80" t="s">
        <v>9795</v>
      </c>
      <c r="F1161" s="80">
        <v>12</v>
      </c>
      <c r="G1161" s="81">
        <v>3091.95</v>
      </c>
      <c r="H1161" s="82">
        <v>0.82</v>
      </c>
      <c r="I1161" s="82">
        <v>4.4800000000000004</v>
      </c>
      <c r="J1161" s="82">
        <v>3.44</v>
      </c>
      <c r="K1161" s="83">
        <v>19.25</v>
      </c>
      <c r="L1161" s="83">
        <v>5.76</v>
      </c>
      <c r="M1161" s="83">
        <v>7.5</v>
      </c>
      <c r="N1161" s="91">
        <f t="shared" si="62"/>
        <v>4.4634146341463428</v>
      </c>
      <c r="O1161" s="91">
        <f t="shared" si="62"/>
        <v>-0.23214285714285723</v>
      </c>
      <c r="P1161" s="85">
        <v>0.81</v>
      </c>
      <c r="Q1161" s="92">
        <f t="shared" si="63"/>
        <v>1.290491803278688E-2</v>
      </c>
      <c r="R1161" s="92">
        <f t="shared" si="63"/>
        <v>-0.32307692307692298</v>
      </c>
      <c r="S1161" s="86">
        <v>4.7699999999999996</v>
      </c>
      <c r="T1161" s="87">
        <v>26494.421869999998</v>
      </c>
      <c r="U1161" s="88">
        <v>14.98</v>
      </c>
      <c r="V1161" s="93">
        <f t="shared" si="64"/>
        <v>-2.5441986324624168E-2</v>
      </c>
      <c r="W1161" s="89">
        <v>11.86</v>
      </c>
      <c r="X1161" s="89">
        <v>4.6500000000000004</v>
      </c>
      <c r="Y1161" s="89">
        <v>27186.09</v>
      </c>
      <c r="Z1161" s="89">
        <v>20200213</v>
      </c>
    </row>
    <row r="1162" spans="1:26" x14ac:dyDescent="0.25">
      <c r="A1162" s="79" t="s">
        <v>7302</v>
      </c>
      <c r="B1162" s="79" t="s">
        <v>7303</v>
      </c>
      <c r="C1162" s="80" t="s">
        <v>9613</v>
      </c>
      <c r="D1162" s="80" t="s">
        <v>9669</v>
      </c>
      <c r="E1162" s="80" t="s">
        <v>9753</v>
      </c>
      <c r="F1162" s="80">
        <v>12</v>
      </c>
      <c r="G1162" s="81">
        <v>92615.92</v>
      </c>
      <c r="H1162" s="82">
        <v>1.1599999999999999</v>
      </c>
      <c r="I1162" s="82">
        <v>1.21</v>
      </c>
      <c r="J1162" s="82">
        <v>1.27</v>
      </c>
      <c r="K1162" s="83">
        <v>11.83</v>
      </c>
      <c r="L1162" s="83">
        <v>11.74</v>
      </c>
      <c r="M1162" s="83">
        <v>11.18</v>
      </c>
      <c r="N1162" s="91">
        <f t="shared" si="62"/>
        <v>4.3103448275862113E-2</v>
      </c>
      <c r="O1162" s="91">
        <f t="shared" si="62"/>
        <v>4.9586776859504175E-2</v>
      </c>
      <c r="Q1162" s="92">
        <f t="shared" si="63"/>
        <v>2.7236799999999968</v>
      </c>
      <c r="R1162" s="92">
        <f t="shared" si="63"/>
        <v>2.2546333333333317</v>
      </c>
      <c r="S1162" s="86">
        <v>10.41</v>
      </c>
      <c r="T1162" s="87">
        <v>78944.65625</v>
      </c>
      <c r="U1162" s="88">
        <v>-5.94</v>
      </c>
      <c r="V1162" s="93">
        <f t="shared" si="64"/>
        <v>-0.17408084773602275</v>
      </c>
      <c r="W1162" s="89">
        <v>-100</v>
      </c>
      <c r="X1162" s="89">
        <v>2.38</v>
      </c>
      <c r="Y1162" s="89">
        <v>95584</v>
      </c>
      <c r="Z1162" s="89">
        <v>20200226</v>
      </c>
    </row>
    <row r="1163" spans="1:26" x14ac:dyDescent="0.25">
      <c r="A1163" s="79" t="s">
        <v>7307</v>
      </c>
      <c r="B1163" s="79" t="s">
        <v>7308</v>
      </c>
      <c r="C1163" s="80" t="s">
        <v>9619</v>
      </c>
      <c r="D1163" s="80" t="s">
        <v>9667</v>
      </c>
      <c r="E1163" s="80" t="s">
        <v>9801</v>
      </c>
      <c r="F1163" s="80">
        <v>12</v>
      </c>
      <c r="G1163" s="81">
        <v>25712.240000000002</v>
      </c>
      <c r="H1163" s="82">
        <v>6.85</v>
      </c>
      <c r="I1163" s="82">
        <v>5.46</v>
      </c>
      <c r="J1163" s="82">
        <v>5.7</v>
      </c>
      <c r="K1163" s="83">
        <v>10.82</v>
      </c>
      <c r="L1163" s="83">
        <v>13.61</v>
      </c>
      <c r="M1163" s="83">
        <v>13.05</v>
      </c>
      <c r="N1163" s="91">
        <f t="shared" si="62"/>
        <v>-0.20291970802919704</v>
      </c>
      <c r="O1163" s="91">
        <f t="shared" si="62"/>
        <v>4.3956043956043994E-2</v>
      </c>
      <c r="P1163" s="85">
        <v>1.94</v>
      </c>
      <c r="Q1163" s="92">
        <f t="shared" si="63"/>
        <v>-0.67070863309352535</v>
      </c>
      <c r="R1163" s="92">
        <f t="shared" si="63"/>
        <v>2.9688749999999975</v>
      </c>
      <c r="S1163" s="86">
        <v>24.87</v>
      </c>
      <c r="T1163" s="87">
        <v>20360.22265</v>
      </c>
      <c r="U1163" s="88">
        <v>7.59</v>
      </c>
      <c r="V1163" s="93">
        <f t="shared" si="64"/>
        <v>-0.20466948245487254</v>
      </c>
      <c r="W1163" s="89">
        <v>2</v>
      </c>
      <c r="X1163" s="89">
        <v>1.72</v>
      </c>
      <c r="Y1163" s="89">
        <v>25599.7</v>
      </c>
      <c r="Z1163" s="89">
        <v>20200505</v>
      </c>
    </row>
    <row r="1164" spans="1:26" x14ac:dyDescent="0.25">
      <c r="A1164" s="79" t="s">
        <v>7313</v>
      </c>
      <c r="B1164" s="79" t="s">
        <v>7314</v>
      </c>
      <c r="C1164" s="80" t="s">
        <v>9613</v>
      </c>
      <c r="D1164" s="80" t="s">
        <v>57</v>
      </c>
      <c r="E1164" s="80" t="s">
        <v>9650</v>
      </c>
      <c r="F1164" s="80">
        <v>12</v>
      </c>
      <c r="G1164" s="81">
        <v>9139.7900000000009</v>
      </c>
      <c r="H1164" s="82">
        <v>4.01</v>
      </c>
      <c r="I1164" s="82">
        <v>4.07</v>
      </c>
      <c r="J1164" s="82">
        <v>4.2</v>
      </c>
      <c r="K1164" s="83">
        <v>4.26</v>
      </c>
      <c r="L1164" s="83">
        <v>4.24</v>
      </c>
      <c r="M1164" s="83">
        <v>4.1100000000000003</v>
      </c>
      <c r="N1164" s="91">
        <f t="shared" si="62"/>
        <v>1.4962593516209601E-2</v>
      </c>
      <c r="O1164" s="91">
        <f t="shared" si="62"/>
        <v>3.1941031941031914E-2</v>
      </c>
      <c r="P1164" s="85">
        <v>1.69</v>
      </c>
      <c r="Q1164" s="92">
        <f t="shared" si="63"/>
        <v>2.8337333333333099</v>
      </c>
      <c r="R1164" s="92">
        <f t="shared" si="63"/>
        <v>1.2867461538461551</v>
      </c>
      <c r="S1164" s="86">
        <v>18.809999999999999</v>
      </c>
      <c r="T1164" s="87">
        <v>17385.79492</v>
      </c>
      <c r="U1164" s="88">
        <v>-0.63</v>
      </c>
      <c r="V1164" s="93">
        <f t="shared" si="64"/>
        <v>3.7400496449668849E-2</v>
      </c>
      <c r="W1164" s="89">
        <v>12.12</v>
      </c>
      <c r="X1164" s="89">
        <v>0</v>
      </c>
      <c r="Y1164" s="89">
        <v>16759</v>
      </c>
      <c r="Z1164" s="89">
        <v>20200227</v>
      </c>
    </row>
    <row r="1165" spans="1:26" x14ac:dyDescent="0.25">
      <c r="A1165" s="79" t="s">
        <v>7317</v>
      </c>
      <c r="B1165" s="79" t="s">
        <v>7318</v>
      </c>
      <c r="C1165" s="80" t="s">
        <v>9617</v>
      </c>
      <c r="D1165" s="80" t="s">
        <v>9643</v>
      </c>
      <c r="E1165" s="80" t="s">
        <v>9791</v>
      </c>
      <c r="F1165" s="80">
        <v>3</v>
      </c>
      <c r="G1165" s="81">
        <v>26026.89</v>
      </c>
      <c r="H1165" s="82">
        <v>0.89</v>
      </c>
      <c r="I1165" s="82">
        <v>0.73</v>
      </c>
      <c r="J1165" s="82">
        <v>0.72</v>
      </c>
      <c r="K1165" s="83">
        <v>9.4700000000000006</v>
      </c>
      <c r="L1165" s="83">
        <v>14.53</v>
      </c>
      <c r="M1165" s="83">
        <v>14.74</v>
      </c>
      <c r="N1165" s="91">
        <f t="shared" si="62"/>
        <v>-0.17977528089887643</v>
      </c>
      <c r="O1165" s="91">
        <f t="shared" si="62"/>
        <v>-1.3698630136986314E-2</v>
      </c>
      <c r="Q1165" s="92">
        <f t="shared" si="63"/>
        <v>-0.80823124999999996</v>
      </c>
      <c r="R1165" s="92">
        <f t="shared" si="63"/>
        <v>-10.76019999999999</v>
      </c>
      <c r="S1165" s="86">
        <v>13.96</v>
      </c>
      <c r="T1165" s="87">
        <v>69866.75</v>
      </c>
      <c r="U1165" s="88">
        <v>2.2400000000000002</v>
      </c>
      <c r="V1165" s="93">
        <f t="shared" si="64"/>
        <v>-3.8506396700135836E-2</v>
      </c>
      <c r="W1165" s="89">
        <v>87.5</v>
      </c>
      <c r="X1165" s="89">
        <v>2.14</v>
      </c>
      <c r="Y1165" s="89">
        <v>72664.81</v>
      </c>
      <c r="Z1165" s="89">
        <v>20200514</v>
      </c>
    </row>
    <row r="1166" spans="1:26" x14ac:dyDescent="0.25">
      <c r="A1166" s="79" t="s">
        <v>7321</v>
      </c>
      <c r="B1166" s="79" t="s">
        <v>7322</v>
      </c>
      <c r="C1166" s="80" t="s">
        <v>9619</v>
      </c>
      <c r="D1166" s="80" t="s">
        <v>9611</v>
      </c>
      <c r="E1166" s="80" t="s">
        <v>9687</v>
      </c>
      <c r="F1166" s="80">
        <v>6</v>
      </c>
      <c r="G1166" s="81">
        <v>7712.28</v>
      </c>
      <c r="H1166" s="82">
        <v>1.28</v>
      </c>
      <c r="I1166" s="82">
        <v>1.75</v>
      </c>
      <c r="J1166" s="82">
        <v>2.08</v>
      </c>
      <c r="K1166" s="83">
        <v>94.2</v>
      </c>
      <c r="L1166" s="83">
        <v>82.17</v>
      </c>
      <c r="M1166" s="83">
        <v>69.36</v>
      </c>
      <c r="N1166" s="91">
        <f t="shared" si="62"/>
        <v>0.36718749999999994</v>
      </c>
      <c r="O1166" s="91">
        <f t="shared" si="62"/>
        <v>0.18857142857142861</v>
      </c>
      <c r="P1166" s="85">
        <v>4.1100000000000003</v>
      </c>
      <c r="Q1166" s="92">
        <f t="shared" si="63"/>
        <v>2.2378212765957453</v>
      </c>
      <c r="R1166" s="92">
        <f t="shared" si="63"/>
        <v>3.6781818181818173</v>
      </c>
      <c r="S1166" s="86">
        <v>19.03</v>
      </c>
      <c r="T1166" s="87">
        <v>566.93597</v>
      </c>
      <c r="U1166" s="88">
        <v>32.11</v>
      </c>
      <c r="V1166" s="93">
        <f t="shared" si="64"/>
        <v>0.21236013514958407</v>
      </c>
      <c r="W1166" s="89">
        <v>33.33</v>
      </c>
      <c r="X1166" s="89">
        <v>0</v>
      </c>
      <c r="Y1166" s="89">
        <v>467.63</v>
      </c>
      <c r="Z1166" s="89">
        <v>20200204</v>
      </c>
    </row>
    <row r="1167" spans="1:26" x14ac:dyDescent="0.25">
      <c r="A1167" s="79" t="s">
        <v>7332</v>
      </c>
      <c r="B1167" s="79" t="s">
        <v>7333</v>
      </c>
      <c r="C1167" s="80" t="s">
        <v>9619</v>
      </c>
      <c r="D1167" s="80" t="s">
        <v>9620</v>
      </c>
      <c r="E1167" s="80" t="s">
        <v>9679</v>
      </c>
      <c r="F1167" s="80">
        <v>12</v>
      </c>
      <c r="G1167" s="81">
        <v>39867.199999999997</v>
      </c>
      <c r="H1167" s="82">
        <v>-0.87</v>
      </c>
      <c r="I1167" s="82">
        <v>-0.09</v>
      </c>
      <c r="J1167" s="82">
        <v>0.83</v>
      </c>
      <c r="M1167" s="83">
        <v>42.99</v>
      </c>
      <c r="N1167" s="91">
        <f t="shared" si="62"/>
        <v>0.89655172413793105</v>
      </c>
      <c r="O1167" s="91">
        <f t="shared" si="62"/>
        <v>10.222222222222221</v>
      </c>
      <c r="Q1167" s="92">
        <f t="shared" si="63"/>
        <v>0</v>
      </c>
      <c r="R1167" s="92">
        <f t="shared" si="63"/>
        <v>4.2055434782608703E-2</v>
      </c>
      <c r="S1167" s="86">
        <v>-32.14</v>
      </c>
      <c r="T1167" s="87">
        <v>7130.6630800000003</v>
      </c>
      <c r="V1167" s="93">
        <f t="shared" si="64"/>
        <v>2.7368139313077107</v>
      </c>
      <c r="W1167" s="89">
        <v>-154.55000000000001</v>
      </c>
      <c r="X1167" s="89">
        <v>0</v>
      </c>
      <c r="Y1167" s="89">
        <v>1908.22</v>
      </c>
      <c r="Z1167" s="89">
        <v>20200311</v>
      </c>
    </row>
    <row r="1168" spans="1:26" x14ac:dyDescent="0.25">
      <c r="A1168" s="79" t="s">
        <v>7336</v>
      </c>
      <c r="B1168" s="79" t="s">
        <v>7337</v>
      </c>
      <c r="C1168" s="80" t="s">
        <v>9617</v>
      </c>
      <c r="D1168" s="80" t="s">
        <v>9630</v>
      </c>
      <c r="E1168" s="80" t="s">
        <v>9631</v>
      </c>
      <c r="F1168" s="80">
        <v>6</v>
      </c>
      <c r="G1168" s="81">
        <v>46183.43</v>
      </c>
      <c r="H1168" s="82">
        <v>1.42</v>
      </c>
      <c r="I1168" s="82">
        <v>1.53</v>
      </c>
      <c r="J1168" s="82">
        <v>1.68</v>
      </c>
      <c r="L1168" s="83">
        <v>22.75</v>
      </c>
      <c r="M1168" s="83">
        <v>20.71</v>
      </c>
      <c r="N1168" s="91">
        <f t="shared" si="62"/>
        <v>7.7464788732394443E-2</v>
      </c>
      <c r="O1168" s="91">
        <f t="shared" si="62"/>
        <v>9.8039215686274453E-2</v>
      </c>
      <c r="P1168" s="85">
        <v>3.25</v>
      </c>
      <c r="Q1168" s="92">
        <f t="shared" si="63"/>
        <v>2.9368181818181789</v>
      </c>
      <c r="R1168" s="92">
        <f t="shared" si="63"/>
        <v>2.1124200000000015</v>
      </c>
      <c r="T1168" s="87">
        <v>10795.485350000001</v>
      </c>
      <c r="V1168" s="93">
        <f t="shared" si="64"/>
        <v>4.6183646156768419E-2</v>
      </c>
      <c r="X1168" s="89">
        <v>1.75</v>
      </c>
      <c r="Y1168" s="89">
        <v>10318.92</v>
      </c>
    </row>
    <row r="1169" spans="1:26" x14ac:dyDescent="0.25">
      <c r="A1169" s="79" t="s">
        <v>7340</v>
      </c>
      <c r="B1169" s="79" t="s">
        <v>7341</v>
      </c>
      <c r="C1169" s="80" t="s">
        <v>9617</v>
      </c>
      <c r="D1169" s="80" t="s">
        <v>9630</v>
      </c>
      <c r="E1169" s="80" t="s">
        <v>9850</v>
      </c>
      <c r="F1169" s="80">
        <v>12</v>
      </c>
      <c r="G1169" s="81">
        <v>9610.0300000000007</v>
      </c>
      <c r="H1169" s="82">
        <v>2.04</v>
      </c>
      <c r="I1169" s="82">
        <v>2.3199999999999998</v>
      </c>
      <c r="J1169" s="82">
        <v>2.57</v>
      </c>
      <c r="L1169" s="83">
        <v>24.47</v>
      </c>
      <c r="M1169" s="83">
        <v>22.09</v>
      </c>
      <c r="N1169" s="91">
        <f t="shared" si="62"/>
        <v>0.13725490196078421</v>
      </c>
      <c r="O1169" s="91">
        <f t="shared" si="62"/>
        <v>0.10775862068965518</v>
      </c>
      <c r="Q1169" s="92">
        <f t="shared" si="63"/>
        <v>1.7828142857142868</v>
      </c>
      <c r="R1169" s="92">
        <f t="shared" si="63"/>
        <v>2.0499519999999998</v>
      </c>
      <c r="T1169" s="87">
        <v>3041.2800200000001</v>
      </c>
      <c r="V1169" s="93">
        <f t="shared" si="64"/>
        <v>0.21621038782381979</v>
      </c>
      <c r="X1169" s="89">
        <v>1.01</v>
      </c>
      <c r="Y1169" s="89">
        <v>2500.62</v>
      </c>
      <c r="Z1169" s="89">
        <v>20200303</v>
      </c>
    </row>
    <row r="1170" spans="1:26" x14ac:dyDescent="0.25">
      <c r="A1170" s="79" t="s">
        <v>7342</v>
      </c>
      <c r="B1170" s="79" t="s">
        <v>7343</v>
      </c>
      <c r="C1170" s="80" t="s">
        <v>9613</v>
      </c>
      <c r="D1170" s="80" t="s">
        <v>9669</v>
      </c>
      <c r="E1170" s="80" t="s">
        <v>9684</v>
      </c>
      <c r="F1170" s="80">
        <v>12</v>
      </c>
      <c r="G1170" s="81">
        <v>5215.41</v>
      </c>
      <c r="H1170" s="82">
        <v>1.1599999999999999</v>
      </c>
      <c r="I1170" s="82">
        <v>1.67</v>
      </c>
      <c r="J1170" s="82">
        <v>1.81</v>
      </c>
      <c r="K1170" s="83">
        <v>14.57</v>
      </c>
      <c r="L1170" s="83">
        <v>9.86</v>
      </c>
      <c r="M1170" s="83">
        <v>9.11</v>
      </c>
      <c r="N1170" s="91">
        <f t="shared" si="62"/>
        <v>0.43965517241379315</v>
      </c>
      <c r="O1170" s="91">
        <f t="shared" si="62"/>
        <v>8.3832335329341395E-2</v>
      </c>
      <c r="P1170" s="85">
        <v>0.27</v>
      </c>
      <c r="Q1170" s="92">
        <f t="shared" si="63"/>
        <v>0.22426666666666661</v>
      </c>
      <c r="R1170" s="92">
        <f t="shared" si="63"/>
        <v>1.086692857142856</v>
      </c>
      <c r="S1170" s="86">
        <v>4.96</v>
      </c>
      <c r="T1170" s="87">
        <v>2932.5358799999999</v>
      </c>
      <c r="U1170" s="88">
        <v>66.569999999999993</v>
      </c>
      <c r="V1170" s="93">
        <f t="shared" si="64"/>
        <v>0.605610880241783</v>
      </c>
      <c r="W1170" s="89">
        <v>-14.71</v>
      </c>
      <c r="X1170" s="89">
        <v>0.73</v>
      </c>
      <c r="Y1170" s="89">
        <v>1826.43</v>
      </c>
      <c r="Z1170" s="89">
        <v>20200219</v>
      </c>
    </row>
    <row r="1171" spans="1:26" x14ac:dyDescent="0.25">
      <c r="A1171" s="79" t="s">
        <v>15933</v>
      </c>
      <c r="B1171" s="79" t="s">
        <v>15934</v>
      </c>
      <c r="C1171" s="80" t="s">
        <v>9613</v>
      </c>
      <c r="D1171" s="80" t="s">
        <v>9634</v>
      </c>
      <c r="E1171" s="80" t="s">
        <v>9676</v>
      </c>
      <c r="F1171" s="80">
        <v>12</v>
      </c>
      <c r="G1171" s="81">
        <v>17872.77</v>
      </c>
      <c r="H1171" s="82">
        <v>1.76</v>
      </c>
      <c r="I1171" s="82">
        <v>1.81</v>
      </c>
      <c r="J1171" s="82">
        <v>1.91</v>
      </c>
      <c r="K1171" s="83">
        <v>20.63</v>
      </c>
      <c r="L1171" s="83">
        <v>19.98</v>
      </c>
      <c r="M1171" s="83">
        <v>18.920000000000002</v>
      </c>
      <c r="N1171" s="91">
        <f t="shared" si="62"/>
        <v>2.8409090909090936E-2</v>
      </c>
      <c r="O1171" s="91">
        <f t="shared" si="62"/>
        <v>5.5248618784530308E-2</v>
      </c>
      <c r="P1171" s="85">
        <v>6.82</v>
      </c>
      <c r="Q1171" s="92">
        <f t="shared" si="63"/>
        <v>7.0329599999999939</v>
      </c>
      <c r="R1171" s="92">
        <f t="shared" si="63"/>
        <v>3.4245200000000051</v>
      </c>
      <c r="S1171" s="86">
        <v>12.78</v>
      </c>
      <c r="T1171" s="87">
        <v>2223.875</v>
      </c>
      <c r="U1171" s="88">
        <v>-7.91</v>
      </c>
      <c r="V1171" s="93">
        <f t="shared" si="64"/>
        <v>0.20424922428777972</v>
      </c>
      <c r="W1171" s="89">
        <v>2.33</v>
      </c>
      <c r="X1171" s="89">
        <v>4.0999999999999996</v>
      </c>
      <c r="Y1171" s="89">
        <v>1846.69</v>
      </c>
      <c r="Z1171" s="89">
        <v>20200211</v>
      </c>
    </row>
    <row r="1172" spans="1:26" x14ac:dyDescent="0.25">
      <c r="A1172" s="79" t="s">
        <v>7344</v>
      </c>
      <c r="B1172" s="79" t="s">
        <v>7345</v>
      </c>
      <c r="C1172" s="80" t="s">
        <v>9613</v>
      </c>
      <c r="D1172" s="80" t="s">
        <v>9634</v>
      </c>
      <c r="E1172" s="80" t="s">
        <v>9676</v>
      </c>
      <c r="F1172" s="80">
        <v>12</v>
      </c>
      <c r="G1172" s="81">
        <v>3150.9</v>
      </c>
      <c r="H1172" s="82">
        <v>2.59</v>
      </c>
      <c r="I1172" s="82">
        <v>2.4300000000000002</v>
      </c>
      <c r="J1172" s="82">
        <v>2.34</v>
      </c>
      <c r="K1172" s="83">
        <v>10.01</v>
      </c>
      <c r="L1172" s="83">
        <v>9.94</v>
      </c>
      <c r="M1172" s="83">
        <v>10.3</v>
      </c>
      <c r="N1172" s="91">
        <f t="shared" si="62"/>
        <v>-6.177606177606166E-2</v>
      </c>
      <c r="O1172" s="91">
        <f t="shared" si="62"/>
        <v>-3.703703703703716E-2</v>
      </c>
      <c r="Q1172" s="92">
        <f t="shared" si="63"/>
        <v>-1.609037500000003</v>
      </c>
      <c r="R1172" s="92">
        <f t="shared" si="63"/>
        <v>-2.7809999999999908</v>
      </c>
      <c r="S1172" s="86">
        <v>0.16</v>
      </c>
      <c r="T1172" s="87">
        <v>1557.91796</v>
      </c>
      <c r="U1172" s="88">
        <v>11.03</v>
      </c>
      <c r="V1172" s="93">
        <f t="shared" si="64"/>
        <v>0.87999946903509207</v>
      </c>
      <c r="W1172" s="89">
        <v>0</v>
      </c>
      <c r="X1172" s="89">
        <v>6.3</v>
      </c>
      <c r="Y1172" s="89">
        <v>828.68</v>
      </c>
      <c r="Z1172" s="89">
        <v>20200220</v>
      </c>
    </row>
    <row r="1173" spans="1:26" x14ac:dyDescent="0.25">
      <c r="A1173" s="79" t="s">
        <v>7348</v>
      </c>
      <c r="B1173" s="79" t="s">
        <v>7349</v>
      </c>
      <c r="C1173" s="80" t="s">
        <v>9613</v>
      </c>
      <c r="D1173" s="80" t="s">
        <v>57</v>
      </c>
      <c r="E1173" s="80" t="s">
        <v>9650</v>
      </c>
      <c r="F1173" s="80">
        <v>12</v>
      </c>
      <c r="G1173" s="81">
        <v>30004.75</v>
      </c>
      <c r="H1173" s="82">
        <v>3.26</v>
      </c>
      <c r="I1173" s="82">
        <v>3.37</v>
      </c>
      <c r="J1173" s="82">
        <v>3.46</v>
      </c>
      <c r="K1173" s="83">
        <v>18.54</v>
      </c>
      <c r="L1173" s="83">
        <v>17.59</v>
      </c>
      <c r="M1173" s="83">
        <v>17.149999999999999</v>
      </c>
      <c r="N1173" s="91">
        <f t="shared" si="62"/>
        <v>3.3742331288343662E-2</v>
      </c>
      <c r="O1173" s="91">
        <f t="shared" si="62"/>
        <v>2.6706231454005892E-2</v>
      </c>
      <c r="P1173" s="85">
        <v>4.3099999999999996</v>
      </c>
      <c r="Q1173" s="92">
        <f t="shared" si="63"/>
        <v>5.2130363636363475</v>
      </c>
      <c r="R1173" s="92">
        <f t="shared" si="63"/>
        <v>6.4217222222222317</v>
      </c>
      <c r="S1173" s="86">
        <v>11.01</v>
      </c>
      <c r="T1173" s="87">
        <v>9861.8769499999999</v>
      </c>
      <c r="U1173" s="88">
        <v>-2.2599999999999998</v>
      </c>
      <c r="V1173" s="93">
        <f t="shared" si="64"/>
        <v>1.7107771245874571E-2</v>
      </c>
      <c r="W1173" s="89">
        <v>3.16</v>
      </c>
      <c r="X1173" s="89">
        <v>3.17</v>
      </c>
      <c r="Y1173" s="89">
        <v>9696</v>
      </c>
      <c r="Z1173" s="89">
        <v>20200226</v>
      </c>
    </row>
    <row r="1174" spans="1:26" x14ac:dyDescent="0.25">
      <c r="A1174" s="79" t="s">
        <v>7350</v>
      </c>
      <c r="B1174" s="79" t="s">
        <v>7351</v>
      </c>
      <c r="C1174" s="80" t="s">
        <v>9619</v>
      </c>
      <c r="D1174" s="80" t="s">
        <v>9611</v>
      </c>
      <c r="E1174" s="80" t="s">
        <v>9637</v>
      </c>
      <c r="F1174" s="80">
        <v>12</v>
      </c>
      <c r="G1174" s="81">
        <v>6983.65</v>
      </c>
      <c r="H1174" s="82">
        <v>-0.21</v>
      </c>
      <c r="I1174" s="82">
        <v>0.13</v>
      </c>
      <c r="J1174" s="82">
        <v>0.46</v>
      </c>
      <c r="L1174" s="83">
        <v>677.15</v>
      </c>
      <c r="M1174" s="83">
        <v>191.37</v>
      </c>
      <c r="N1174" s="91">
        <f t="shared" si="62"/>
        <v>1.6190476190476191</v>
      </c>
      <c r="O1174" s="91">
        <f t="shared" si="62"/>
        <v>2.5384615384615383</v>
      </c>
      <c r="Q1174" s="92">
        <f t="shared" si="63"/>
        <v>4.1823970588235291</v>
      </c>
      <c r="R1174" s="92">
        <f t="shared" si="63"/>
        <v>0.75388181818181821</v>
      </c>
      <c r="S1174" s="86">
        <v>-14.16</v>
      </c>
      <c r="T1174" s="87">
        <v>1052.59997</v>
      </c>
      <c r="U1174" s="88">
        <v>9.2899999999999991</v>
      </c>
      <c r="V1174" s="93">
        <f t="shared" si="64"/>
        <v>0.18060069763790118</v>
      </c>
      <c r="W1174" s="89">
        <v>-283.33</v>
      </c>
      <c r="X1174" s="89">
        <v>0.14000000000000001</v>
      </c>
      <c r="Y1174" s="89">
        <v>891.58</v>
      </c>
      <c r="Z1174" s="89">
        <v>20200219</v>
      </c>
    </row>
    <row r="1175" spans="1:26" x14ac:dyDescent="0.25">
      <c r="A1175" s="79" t="s">
        <v>7354</v>
      </c>
      <c r="B1175" s="79" t="s">
        <v>7355</v>
      </c>
      <c r="C1175" s="80" t="s">
        <v>9613</v>
      </c>
      <c r="D1175" s="80" t="s">
        <v>9626</v>
      </c>
      <c r="E1175" s="80" t="s">
        <v>9632</v>
      </c>
      <c r="F1175" s="80">
        <v>12</v>
      </c>
      <c r="G1175" s="81">
        <v>6214.04</v>
      </c>
      <c r="H1175" s="82">
        <v>0.95</v>
      </c>
      <c r="I1175" s="82">
        <v>1.1399999999999999</v>
      </c>
      <c r="J1175" s="82">
        <v>1.49</v>
      </c>
      <c r="K1175" s="83">
        <v>202.25</v>
      </c>
      <c r="L1175" s="83">
        <v>155.66999999999999</v>
      </c>
      <c r="M1175" s="83">
        <v>119.85</v>
      </c>
      <c r="N1175" s="91">
        <f t="shared" si="62"/>
        <v>0.19999999999999996</v>
      </c>
      <c r="O1175" s="91">
        <f t="shared" si="62"/>
        <v>0.30701754385964924</v>
      </c>
      <c r="P1175" s="85">
        <v>8.31</v>
      </c>
      <c r="Q1175" s="92">
        <f t="shared" si="63"/>
        <v>7.783500000000001</v>
      </c>
      <c r="R1175" s="92">
        <f t="shared" si="63"/>
        <v>3.9036857142857126</v>
      </c>
      <c r="S1175" s="86">
        <v>7.23</v>
      </c>
      <c r="T1175" s="87">
        <v>648.22997999999995</v>
      </c>
      <c r="U1175" s="88">
        <v>33.08</v>
      </c>
      <c r="V1175" s="93">
        <f t="shared" si="64"/>
        <v>0.45689301928349879</v>
      </c>
      <c r="W1175" s="89">
        <v>38.89</v>
      </c>
      <c r="X1175" s="89">
        <v>0</v>
      </c>
      <c r="Y1175" s="89">
        <v>444.94</v>
      </c>
      <c r="Z1175" s="89">
        <v>20200225</v>
      </c>
    </row>
    <row r="1176" spans="1:26" x14ac:dyDescent="0.25">
      <c r="A1176" s="79" t="s">
        <v>7356</v>
      </c>
      <c r="B1176" s="79" t="s">
        <v>7357</v>
      </c>
      <c r="C1176" s="80" t="s">
        <v>9619</v>
      </c>
      <c r="D1176" s="80" t="s">
        <v>9643</v>
      </c>
      <c r="E1176" s="80" t="s">
        <v>9759</v>
      </c>
      <c r="F1176" s="80">
        <v>12</v>
      </c>
      <c r="G1176" s="81">
        <v>3466.95</v>
      </c>
      <c r="H1176" s="82">
        <v>1.54</v>
      </c>
      <c r="I1176" s="82">
        <v>2.16</v>
      </c>
      <c r="J1176" s="82">
        <v>2.44</v>
      </c>
      <c r="K1176" s="83">
        <v>37.39</v>
      </c>
      <c r="L1176" s="83">
        <v>13.84</v>
      </c>
      <c r="M1176" s="83">
        <v>12.24</v>
      </c>
      <c r="N1176" s="91">
        <f t="shared" si="62"/>
        <v>0.40259740259740268</v>
      </c>
      <c r="O1176" s="91">
        <f t="shared" si="62"/>
        <v>0.12962962962962954</v>
      </c>
      <c r="P1176" s="85">
        <v>0.42</v>
      </c>
      <c r="Q1176" s="92">
        <f t="shared" si="63"/>
        <v>0.34376774193548376</v>
      </c>
      <c r="R1176" s="92">
        <f t="shared" si="63"/>
        <v>0.94422857142857208</v>
      </c>
      <c r="S1176" s="86">
        <v>5.88</v>
      </c>
      <c r="T1176" s="87">
        <v>5519.8798800000004</v>
      </c>
      <c r="U1176" s="88">
        <v>11.09</v>
      </c>
      <c r="V1176" s="93">
        <f t="shared" si="64"/>
        <v>0.53846236259448377</v>
      </c>
      <c r="W1176" s="89">
        <v>-7.32</v>
      </c>
      <c r="X1176" s="89">
        <v>0</v>
      </c>
      <c r="Y1176" s="89">
        <v>3587.92</v>
      </c>
      <c r="Z1176" s="89">
        <v>20200206</v>
      </c>
    </row>
    <row r="1177" spans="1:26" x14ac:dyDescent="0.25">
      <c r="A1177" s="79" t="s">
        <v>15935</v>
      </c>
      <c r="B1177" s="79" t="s">
        <v>7358</v>
      </c>
      <c r="C1177" s="80" t="s">
        <v>9619</v>
      </c>
      <c r="D1177" s="80" t="s">
        <v>9630</v>
      </c>
      <c r="E1177" s="80" t="s">
        <v>9751</v>
      </c>
      <c r="F1177" s="80">
        <v>12</v>
      </c>
      <c r="G1177" s="81">
        <v>198720.97</v>
      </c>
      <c r="H1177" s="82">
        <v>5.51</v>
      </c>
      <c r="I1177" s="82">
        <v>5.93</v>
      </c>
      <c r="J1177" s="82">
        <v>6.36</v>
      </c>
      <c r="K1177" s="83">
        <v>25.63</v>
      </c>
      <c r="L1177" s="83">
        <v>24.01</v>
      </c>
      <c r="M1177" s="83">
        <v>22.39</v>
      </c>
      <c r="N1177" s="91">
        <f t="shared" si="62"/>
        <v>7.6225045372050812E-2</v>
      </c>
      <c r="O1177" s="91">
        <f t="shared" si="62"/>
        <v>7.2512647554806173E-2</v>
      </c>
      <c r="P1177" s="85">
        <v>3.44</v>
      </c>
      <c r="Q1177" s="92">
        <f t="shared" si="63"/>
        <v>3.1498833333333338</v>
      </c>
      <c r="R1177" s="92">
        <f t="shared" si="63"/>
        <v>3.087737209302321</v>
      </c>
      <c r="S1177" s="86">
        <v>55</v>
      </c>
      <c r="T1177" s="87">
        <v>69764.28125</v>
      </c>
      <c r="U1177" s="88">
        <v>0.13</v>
      </c>
      <c r="V1177" s="93">
        <f t="shared" si="64"/>
        <v>7.8923636349577025E-2</v>
      </c>
      <c r="W1177" s="89">
        <v>4</v>
      </c>
      <c r="X1177" s="89">
        <v>2.68</v>
      </c>
      <c r="Y1177" s="89">
        <v>64661</v>
      </c>
      <c r="Z1177" s="89">
        <v>20200213</v>
      </c>
    </row>
    <row r="1178" spans="1:26" x14ac:dyDescent="0.25">
      <c r="A1178" s="79" t="s">
        <v>7363</v>
      </c>
      <c r="B1178" s="79" t="s">
        <v>7364</v>
      </c>
      <c r="C1178" s="80" t="s">
        <v>9613</v>
      </c>
      <c r="D1178" s="80" t="s">
        <v>9626</v>
      </c>
      <c r="E1178" s="80" t="s">
        <v>9627</v>
      </c>
      <c r="F1178" s="80">
        <v>12</v>
      </c>
      <c r="G1178" s="81">
        <v>207584.92</v>
      </c>
      <c r="H1178" s="82">
        <v>2.96</v>
      </c>
      <c r="I1178" s="82">
        <v>2.77</v>
      </c>
      <c r="J1178" s="82">
        <v>2.81</v>
      </c>
      <c r="K1178" s="83">
        <v>12.72</v>
      </c>
      <c r="L1178" s="83">
        <v>13.55</v>
      </c>
      <c r="M1178" s="83">
        <v>13.36</v>
      </c>
      <c r="N1178" s="91">
        <f t="shared" si="62"/>
        <v>-6.4189189189189172E-2</v>
      </c>
      <c r="O1178" s="91">
        <f t="shared" si="62"/>
        <v>1.4440433212996403E-2</v>
      </c>
      <c r="P1178" s="85">
        <v>3.05</v>
      </c>
      <c r="Q1178" s="92">
        <f t="shared" si="63"/>
        <v>-2.1109473684210531</v>
      </c>
      <c r="R1178" s="92">
        <f t="shared" si="63"/>
        <v>9.2517999999999923</v>
      </c>
      <c r="S1178" s="86">
        <v>27.23</v>
      </c>
      <c r="T1178" s="87">
        <v>46095.703119999998</v>
      </c>
      <c r="U1178" s="88">
        <v>1.92</v>
      </c>
      <c r="V1178" s="93">
        <f t="shared" si="64"/>
        <v>-0.10926177545893723</v>
      </c>
      <c r="W1178" s="89">
        <v>-3.51</v>
      </c>
      <c r="X1178" s="89">
        <v>4.05</v>
      </c>
      <c r="Y1178" s="89">
        <v>51750</v>
      </c>
      <c r="Z1178" s="89">
        <v>20200505</v>
      </c>
    </row>
    <row r="1179" spans="1:26" x14ac:dyDescent="0.25">
      <c r="A1179" s="79" t="s">
        <v>7367</v>
      </c>
      <c r="B1179" s="79" t="s">
        <v>7368</v>
      </c>
      <c r="C1179" s="80" t="s">
        <v>9619</v>
      </c>
      <c r="D1179" s="80" t="s">
        <v>9634</v>
      </c>
      <c r="E1179" s="80" t="s">
        <v>9661</v>
      </c>
      <c r="F1179" s="80">
        <v>12</v>
      </c>
      <c r="G1179" s="81">
        <v>14958.19</v>
      </c>
      <c r="H1179" s="82">
        <v>5.58</v>
      </c>
      <c r="I1179" s="82">
        <v>6.01</v>
      </c>
      <c r="J1179" s="82">
        <v>6.61</v>
      </c>
      <c r="K1179" s="83">
        <v>9.64</v>
      </c>
      <c r="L1179" s="83">
        <v>8.9700000000000006</v>
      </c>
      <c r="M1179" s="83">
        <v>8.14</v>
      </c>
      <c r="N1179" s="91">
        <f t="shared" si="62"/>
        <v>7.7060931899641527E-2</v>
      </c>
      <c r="O1179" s="91">
        <f t="shared" si="62"/>
        <v>9.9833610648918561E-2</v>
      </c>
      <c r="P1179" s="85">
        <v>1.08</v>
      </c>
      <c r="Q1179" s="92">
        <f t="shared" si="63"/>
        <v>1.1640139534883729</v>
      </c>
      <c r="R1179" s="92">
        <f t="shared" si="63"/>
        <v>0.81535666666666595</v>
      </c>
      <c r="S1179" s="86">
        <v>11.12</v>
      </c>
      <c r="T1179" s="87">
        <v>16943.800780000001</v>
      </c>
      <c r="U1179" s="88">
        <v>7.88</v>
      </c>
      <c r="V1179" s="93">
        <f t="shared" si="64"/>
        <v>4.4488739435708143E-2</v>
      </c>
      <c r="W1179" s="89">
        <v>0</v>
      </c>
      <c r="X1179" s="89">
        <v>4.08</v>
      </c>
      <c r="Y1179" s="89">
        <v>16222.1</v>
      </c>
      <c r="Z1179" s="89">
        <v>20200423</v>
      </c>
    </row>
    <row r="1180" spans="1:26" x14ac:dyDescent="0.25">
      <c r="A1180" s="79" t="s">
        <v>7369</v>
      </c>
      <c r="B1180" s="79" t="s">
        <v>7370</v>
      </c>
      <c r="C1180" s="80" t="s">
        <v>9613</v>
      </c>
      <c r="D1180" s="80" t="s">
        <v>9620</v>
      </c>
      <c r="E1180" s="80" t="s">
        <v>9835</v>
      </c>
      <c r="F1180" s="80">
        <v>6</v>
      </c>
      <c r="G1180" s="81">
        <v>5523.56</v>
      </c>
      <c r="H1180" s="82">
        <v>1.78</v>
      </c>
      <c r="I1180" s="82">
        <v>2.1</v>
      </c>
      <c r="J1180" s="82">
        <v>2.42</v>
      </c>
      <c r="K1180" s="83">
        <v>26.05</v>
      </c>
      <c r="L1180" s="83">
        <v>24.89</v>
      </c>
      <c r="M1180" s="83">
        <v>21.67</v>
      </c>
      <c r="N1180" s="91">
        <f t="shared" si="62"/>
        <v>0.17977528089887643</v>
      </c>
      <c r="O1180" s="91">
        <f t="shared" si="62"/>
        <v>0.15238095238095231</v>
      </c>
      <c r="P1180" s="85">
        <v>2.29</v>
      </c>
      <c r="Q1180" s="92">
        <f t="shared" si="63"/>
        <v>1.3845062499999998</v>
      </c>
      <c r="R1180" s="92">
        <f t="shared" si="63"/>
        <v>1.4220937500000006</v>
      </c>
      <c r="S1180" s="86">
        <v>16.71</v>
      </c>
      <c r="T1180" s="87">
        <v>27653</v>
      </c>
      <c r="U1180" s="88">
        <v>6.41</v>
      </c>
      <c r="V1180" s="93">
        <f t="shared" si="64"/>
        <v>0.40061285992858409</v>
      </c>
      <c r="W1180" s="89">
        <v>42.86</v>
      </c>
      <c r="X1180" s="89">
        <v>0</v>
      </c>
      <c r="Y1180" s="89">
        <v>19743.5</v>
      </c>
      <c r="Z1180" s="89">
        <v>20200205</v>
      </c>
    </row>
    <row r="1181" spans="1:26" x14ac:dyDescent="0.25">
      <c r="A1181" s="79" t="s">
        <v>7371</v>
      </c>
      <c r="B1181" s="79" t="s">
        <v>7372</v>
      </c>
      <c r="C1181" s="80" t="s">
        <v>9619</v>
      </c>
      <c r="D1181" s="80" t="s">
        <v>9611</v>
      </c>
      <c r="E1181" s="80" t="s">
        <v>9761</v>
      </c>
      <c r="F1181" s="80">
        <v>12</v>
      </c>
      <c r="G1181" s="81">
        <v>6811.35</v>
      </c>
      <c r="H1181" s="82">
        <v>1.72</v>
      </c>
      <c r="I1181" s="82">
        <v>1.65</v>
      </c>
      <c r="J1181" s="82">
        <v>2.2999999999999998</v>
      </c>
      <c r="K1181" s="83">
        <v>66.75</v>
      </c>
      <c r="L1181" s="83">
        <v>73.66</v>
      </c>
      <c r="M1181" s="83">
        <v>52.91</v>
      </c>
      <c r="N1181" s="91">
        <f t="shared" si="62"/>
        <v>-4.0697674418604689E-2</v>
      </c>
      <c r="O1181" s="91">
        <f t="shared" si="62"/>
        <v>0.39393939393939392</v>
      </c>
      <c r="P1181" s="85">
        <v>3</v>
      </c>
      <c r="Q1181" s="92">
        <f t="shared" si="63"/>
        <v>-18.099314285714268</v>
      </c>
      <c r="R1181" s="92">
        <f t="shared" si="63"/>
        <v>1.3431</v>
      </c>
      <c r="S1181" s="86">
        <v>-8.93</v>
      </c>
      <c r="T1181" s="87">
        <v>1062.6479400000001</v>
      </c>
      <c r="U1181" s="88">
        <v>36.97</v>
      </c>
      <c r="V1181" s="93">
        <f t="shared" si="64"/>
        <v>0.19641961742419978</v>
      </c>
      <c r="W1181" s="89">
        <v>10.64</v>
      </c>
      <c r="X1181" s="89">
        <v>0</v>
      </c>
      <c r="Y1181" s="89">
        <v>888.19</v>
      </c>
      <c r="Z1181" s="89">
        <v>20200423</v>
      </c>
    </row>
    <row r="1182" spans="1:26" x14ac:dyDescent="0.25">
      <c r="A1182" s="79" t="s">
        <v>7377</v>
      </c>
      <c r="B1182" s="79" t="s">
        <v>7378</v>
      </c>
      <c r="C1182" s="80" t="s">
        <v>9613</v>
      </c>
      <c r="D1182" s="80" t="s">
        <v>9630</v>
      </c>
      <c r="E1182" s="80" t="s">
        <v>9758</v>
      </c>
      <c r="F1182" s="80">
        <v>6</v>
      </c>
      <c r="G1182" s="81">
        <v>308953.25</v>
      </c>
      <c r="H1182" s="82">
        <v>4.4800000000000004</v>
      </c>
      <c r="I1182" s="82">
        <v>4.99</v>
      </c>
      <c r="J1182" s="82">
        <v>5.29</v>
      </c>
      <c r="K1182" s="83">
        <v>25.27</v>
      </c>
      <c r="L1182" s="83">
        <v>25.06</v>
      </c>
      <c r="M1182" s="83">
        <v>23.64</v>
      </c>
      <c r="N1182" s="91">
        <f t="shared" si="62"/>
        <v>0.11383928571428566</v>
      </c>
      <c r="O1182" s="91">
        <f t="shared" si="62"/>
        <v>6.0120240480961887E-2</v>
      </c>
      <c r="P1182" s="85">
        <v>3.31</v>
      </c>
      <c r="Q1182" s="92">
        <f t="shared" si="63"/>
        <v>2.2013490196078442</v>
      </c>
      <c r="R1182" s="92">
        <f t="shared" si="63"/>
        <v>3.9321200000000025</v>
      </c>
      <c r="S1182" s="86">
        <v>27.14</v>
      </c>
      <c r="T1182" s="87">
        <v>70486.554680000001</v>
      </c>
      <c r="U1182" s="88">
        <v>-1.6</v>
      </c>
      <c r="V1182" s="93">
        <f t="shared" si="64"/>
        <v>4.1406457656166906E-2</v>
      </c>
      <c r="W1182" s="89">
        <v>3.65</v>
      </c>
      <c r="X1182" s="89">
        <v>2.38</v>
      </c>
      <c r="Y1182" s="89">
        <v>67684</v>
      </c>
      <c r="Z1182" s="89">
        <v>20200428</v>
      </c>
    </row>
    <row r="1183" spans="1:26" x14ac:dyDescent="0.25">
      <c r="A1183" s="79" t="s">
        <v>7383</v>
      </c>
      <c r="B1183" s="79" t="s">
        <v>7384</v>
      </c>
      <c r="C1183" s="80" t="s">
        <v>9613</v>
      </c>
      <c r="D1183" s="80" t="s">
        <v>9634</v>
      </c>
      <c r="E1183" s="80" t="s">
        <v>9636</v>
      </c>
      <c r="F1183" s="80">
        <v>12</v>
      </c>
      <c r="G1183" s="81">
        <v>47103.64</v>
      </c>
      <c r="H1183" s="82">
        <v>5.18</v>
      </c>
      <c r="I1183" s="82">
        <v>5.43</v>
      </c>
      <c r="J1183" s="82">
        <v>5.84</v>
      </c>
      <c r="K1183" s="83">
        <v>11.99</v>
      </c>
      <c r="L1183" s="83">
        <v>14.85</v>
      </c>
      <c r="M1183" s="83">
        <v>13.8</v>
      </c>
      <c r="N1183" s="91">
        <f t="shared" ref="N1183:O1240" si="65">(I1183-H1183)/ABS(H1183)</f>
        <v>4.8262548262548263E-2</v>
      </c>
      <c r="O1183" s="91">
        <f t="shared" si="65"/>
        <v>7.5506445672191558E-2</v>
      </c>
      <c r="P1183" s="85">
        <v>2.0299999999999998</v>
      </c>
      <c r="Q1183" s="92">
        <f t="shared" ref="Q1183:R1240" si="66">L1183/(N1183*100)</f>
        <v>3.0769200000000003</v>
      </c>
      <c r="R1183" s="92">
        <f t="shared" si="66"/>
        <v>1.8276585365853653</v>
      </c>
      <c r="S1183" s="86">
        <v>30.68</v>
      </c>
      <c r="T1183" s="87">
        <v>41785.769529999998</v>
      </c>
      <c r="U1183" s="88">
        <v>15.51</v>
      </c>
      <c r="V1183" s="93">
        <f t="shared" si="64"/>
        <v>7.0817699879299645E-2</v>
      </c>
      <c r="W1183" s="89">
        <v>58.77</v>
      </c>
      <c r="X1183" s="89">
        <v>0.5</v>
      </c>
      <c r="Y1183" s="89">
        <v>39022.300000000003</v>
      </c>
      <c r="Z1183" s="89">
        <v>20200421</v>
      </c>
    </row>
    <row r="1184" spans="1:26" x14ac:dyDescent="0.25">
      <c r="A1184" s="79" t="s">
        <v>7385</v>
      </c>
      <c r="B1184" s="79" t="s">
        <v>7386</v>
      </c>
      <c r="C1184" s="80" t="s">
        <v>9613</v>
      </c>
      <c r="D1184" s="80" t="s">
        <v>9634</v>
      </c>
      <c r="E1184" s="80" t="s">
        <v>9676</v>
      </c>
      <c r="F1184" s="80">
        <v>12</v>
      </c>
      <c r="G1184" s="81">
        <v>3209.08</v>
      </c>
      <c r="H1184" s="82">
        <v>0.96</v>
      </c>
      <c r="I1184" s="82">
        <v>0.97</v>
      </c>
      <c r="J1184" s="82">
        <v>0.98</v>
      </c>
      <c r="K1184" s="83">
        <v>14.55</v>
      </c>
      <c r="L1184" s="83">
        <v>14.5</v>
      </c>
      <c r="M1184" s="83">
        <v>14.4</v>
      </c>
      <c r="N1184" s="91">
        <f t="shared" si="65"/>
        <v>1.0416666666666676E-2</v>
      </c>
      <c r="O1184" s="91">
        <f t="shared" si="65"/>
        <v>1.0309278350515474E-2</v>
      </c>
      <c r="P1184" s="85">
        <v>3.71</v>
      </c>
      <c r="Q1184" s="92">
        <f t="shared" si="66"/>
        <v>13.919999999999987</v>
      </c>
      <c r="R1184" s="92">
        <f t="shared" si="66"/>
        <v>13.967999999999988</v>
      </c>
      <c r="S1184" s="86">
        <v>0.44</v>
      </c>
      <c r="T1184" s="87">
        <v>820.77000999999996</v>
      </c>
      <c r="U1184" s="88">
        <v>13.57</v>
      </c>
      <c r="V1184" s="93">
        <f t="shared" si="64"/>
        <v>8.1440405291451357E-2</v>
      </c>
      <c r="W1184" s="89">
        <v>4.17</v>
      </c>
      <c r="X1184" s="89">
        <v>2.83</v>
      </c>
      <c r="Y1184" s="89">
        <v>758.96</v>
      </c>
      <c r="Z1184" s="89">
        <v>20200212</v>
      </c>
    </row>
    <row r="1185" spans="1:26" x14ac:dyDescent="0.25">
      <c r="A1185" s="79" t="s">
        <v>7393</v>
      </c>
      <c r="B1185" s="79" t="s">
        <v>7394</v>
      </c>
      <c r="C1185" s="80" t="s">
        <v>9613</v>
      </c>
      <c r="D1185" s="80" t="s">
        <v>9614</v>
      </c>
      <c r="E1185" s="80" t="s">
        <v>9699</v>
      </c>
      <c r="F1185" s="80">
        <v>6</v>
      </c>
      <c r="G1185" s="81">
        <v>25452.71</v>
      </c>
      <c r="H1185" s="82">
        <v>11.62</v>
      </c>
      <c r="I1185" s="82">
        <v>10.61</v>
      </c>
      <c r="J1185" s="82">
        <v>11.74</v>
      </c>
      <c r="K1185" s="83">
        <v>16.82</v>
      </c>
      <c r="L1185" s="83">
        <v>18.670000000000002</v>
      </c>
      <c r="M1185" s="83">
        <v>16.88</v>
      </c>
      <c r="N1185" s="91">
        <f t="shared" si="65"/>
        <v>-8.691910499139413E-2</v>
      </c>
      <c r="O1185" s="91">
        <f t="shared" si="65"/>
        <v>0.10650329877474089</v>
      </c>
      <c r="P1185" s="85">
        <v>2.04</v>
      </c>
      <c r="Q1185" s="92">
        <f t="shared" si="66"/>
        <v>-2.1479742574257434</v>
      </c>
      <c r="R1185" s="92">
        <f t="shared" si="66"/>
        <v>1.5849274336283172</v>
      </c>
      <c r="S1185" s="86">
        <v>25.18</v>
      </c>
      <c r="T1185" s="87">
        <v>14324.176750000001</v>
      </c>
      <c r="U1185" s="88">
        <v>4.99</v>
      </c>
      <c r="V1185" s="93">
        <f t="shared" si="64"/>
        <v>2.6932009899225924E-4</v>
      </c>
      <c r="W1185" s="89">
        <v>10.92</v>
      </c>
      <c r="X1185" s="89">
        <v>1.78</v>
      </c>
      <c r="Y1185" s="89">
        <v>14320.32</v>
      </c>
      <c r="Z1185" s="89">
        <v>20200507</v>
      </c>
    </row>
    <row r="1186" spans="1:26" x14ac:dyDescent="0.25">
      <c r="A1186" s="79" t="s">
        <v>7395</v>
      </c>
      <c r="B1186" s="79" t="s">
        <v>7396</v>
      </c>
      <c r="C1186" s="80" t="s">
        <v>9613</v>
      </c>
      <c r="D1186" s="80" t="s">
        <v>9611</v>
      </c>
      <c r="E1186" s="80" t="s">
        <v>9789</v>
      </c>
      <c r="F1186" s="80">
        <v>12</v>
      </c>
      <c r="G1186" s="81">
        <v>41727.9</v>
      </c>
      <c r="H1186" s="82">
        <v>2.1</v>
      </c>
      <c r="I1186" s="82">
        <v>2.31</v>
      </c>
      <c r="J1186" s="82">
        <v>2.58</v>
      </c>
      <c r="K1186" s="83">
        <v>20.55</v>
      </c>
      <c r="L1186" s="83">
        <v>20.059999999999999</v>
      </c>
      <c r="M1186" s="83">
        <v>17.920000000000002</v>
      </c>
      <c r="N1186" s="91">
        <f t="shared" si="65"/>
        <v>9.9999999999999978E-2</v>
      </c>
      <c r="O1186" s="91">
        <f t="shared" si="65"/>
        <v>0.11688311688311689</v>
      </c>
      <c r="P1186" s="85">
        <v>1.77</v>
      </c>
      <c r="Q1186" s="92">
        <f t="shared" si="66"/>
        <v>2.0060000000000002</v>
      </c>
      <c r="R1186" s="92">
        <f t="shared" si="66"/>
        <v>1.5331555555555556</v>
      </c>
      <c r="S1186" s="86">
        <v>14.9</v>
      </c>
      <c r="T1186" s="87">
        <v>22467.179680000001</v>
      </c>
      <c r="U1186" s="88">
        <v>-6.59</v>
      </c>
      <c r="V1186" s="93">
        <f t="shared" si="64"/>
        <v>2.9549048567180096E-2</v>
      </c>
      <c r="X1186" s="89">
        <v>1.77</v>
      </c>
      <c r="Y1186" s="89">
        <v>21822.35</v>
      </c>
      <c r="Z1186" s="89">
        <v>20200504</v>
      </c>
    </row>
    <row r="1187" spans="1:26" x14ac:dyDescent="0.25">
      <c r="A1187" s="79" t="s">
        <v>7399</v>
      </c>
      <c r="B1187" s="79" t="s">
        <v>7400</v>
      </c>
      <c r="C1187" s="80" t="s">
        <v>9613</v>
      </c>
      <c r="D1187" s="80" t="s">
        <v>9611</v>
      </c>
      <c r="E1187" s="80" t="s">
        <v>9678</v>
      </c>
      <c r="F1187" s="80">
        <v>12</v>
      </c>
      <c r="G1187" s="81">
        <v>4194.72</v>
      </c>
      <c r="H1187" s="82">
        <v>2.3199999999999998</v>
      </c>
      <c r="I1187" s="82">
        <v>2.37</v>
      </c>
      <c r="K1187" s="83">
        <v>8.48</v>
      </c>
      <c r="L1187" s="83">
        <v>8.19</v>
      </c>
      <c r="N1187" s="91">
        <f t="shared" si="65"/>
        <v>2.155172413793115E-2</v>
      </c>
      <c r="O1187" s="91">
        <f t="shared" si="65"/>
        <v>-1</v>
      </c>
      <c r="Q1187" s="92">
        <f t="shared" si="66"/>
        <v>3.8001599999999791</v>
      </c>
      <c r="R1187" s="92">
        <f t="shared" si="66"/>
        <v>0</v>
      </c>
      <c r="S1187" s="86">
        <v>22.63</v>
      </c>
      <c r="U1187" s="88">
        <v>-4.96</v>
      </c>
      <c r="V1187" s="93">
        <f t="shared" si="64"/>
        <v>-1</v>
      </c>
      <c r="X1187" s="89">
        <v>4.79</v>
      </c>
      <c r="Y1187" s="89">
        <v>3130.29</v>
      </c>
      <c r="Z1187" s="89">
        <v>20200226</v>
      </c>
    </row>
    <row r="1188" spans="1:26" x14ac:dyDescent="0.25">
      <c r="A1188" s="79" t="s">
        <v>7403</v>
      </c>
      <c r="B1188" s="79" t="s">
        <v>7404</v>
      </c>
      <c r="C1188" s="80" t="s">
        <v>9613</v>
      </c>
      <c r="D1188" s="80" t="s">
        <v>9638</v>
      </c>
      <c r="E1188" s="80" t="s">
        <v>9786</v>
      </c>
      <c r="F1188" s="80">
        <v>12</v>
      </c>
      <c r="G1188" s="81">
        <v>12057.08</v>
      </c>
      <c r="H1188" s="82">
        <v>3.55</v>
      </c>
      <c r="I1188" s="82">
        <v>4.09</v>
      </c>
      <c r="J1188" s="82">
        <v>4.46</v>
      </c>
      <c r="K1188" s="83">
        <v>12.41</v>
      </c>
      <c r="L1188" s="83">
        <v>10.93</v>
      </c>
      <c r="M1188" s="83">
        <v>10.01</v>
      </c>
      <c r="N1188" s="91">
        <f t="shared" si="65"/>
        <v>0.15211267605633805</v>
      </c>
      <c r="O1188" s="91">
        <f t="shared" si="65"/>
        <v>9.0464547677261642E-2</v>
      </c>
      <c r="P1188" s="85">
        <v>1.05</v>
      </c>
      <c r="Q1188" s="92">
        <f t="shared" si="66"/>
        <v>0.71854629629629618</v>
      </c>
      <c r="R1188" s="92">
        <f t="shared" si="66"/>
        <v>1.1065108108108104</v>
      </c>
      <c r="S1188" s="86">
        <v>19.38</v>
      </c>
      <c r="T1188" s="87">
        <v>11229.04003</v>
      </c>
      <c r="U1188" s="88">
        <v>15.28</v>
      </c>
      <c r="V1188" s="93">
        <f t="shared" si="64"/>
        <v>9.9489279307859918E-2</v>
      </c>
      <c r="W1188" s="89">
        <v>5.56</v>
      </c>
      <c r="X1188" s="89">
        <v>1.07</v>
      </c>
      <c r="Y1188" s="89">
        <v>10212.959999999999</v>
      </c>
      <c r="Z1188" s="89">
        <v>20200428</v>
      </c>
    </row>
    <row r="1189" spans="1:26" x14ac:dyDescent="0.25">
      <c r="A1189" s="79" t="s">
        <v>7411</v>
      </c>
      <c r="B1189" s="79" t="s">
        <v>7412</v>
      </c>
      <c r="C1189" s="80" t="s">
        <v>9613</v>
      </c>
      <c r="D1189" s="80" t="s">
        <v>9667</v>
      </c>
      <c r="E1189" s="80" t="s">
        <v>9801</v>
      </c>
      <c r="F1189" s="80">
        <v>12</v>
      </c>
      <c r="G1189" s="81">
        <v>5613.23</v>
      </c>
      <c r="H1189" s="82">
        <v>6.27</v>
      </c>
      <c r="I1189" s="82">
        <v>6.96</v>
      </c>
      <c r="J1189" s="82">
        <v>7.55</v>
      </c>
      <c r="K1189" s="83">
        <v>14.52</v>
      </c>
      <c r="L1189" s="83">
        <v>13.19</v>
      </c>
      <c r="M1189" s="83">
        <v>12.15</v>
      </c>
      <c r="N1189" s="91">
        <f t="shared" si="65"/>
        <v>0.11004784688995223</v>
      </c>
      <c r="O1189" s="91">
        <f t="shared" si="65"/>
        <v>8.4770114942528715E-2</v>
      </c>
      <c r="P1189" s="85">
        <v>1.1000000000000001</v>
      </c>
      <c r="Q1189" s="92">
        <f t="shared" si="66"/>
        <v>1.1985695652173904</v>
      </c>
      <c r="R1189" s="92">
        <f t="shared" si="66"/>
        <v>1.4332881355932208</v>
      </c>
      <c r="S1189" s="86">
        <v>39.840000000000003</v>
      </c>
      <c r="T1189" s="87">
        <v>7016.8178699999999</v>
      </c>
      <c r="U1189" s="88">
        <v>9.2899999999999991</v>
      </c>
      <c r="V1189" s="93">
        <f t="shared" si="64"/>
        <v>3.4544368464818301E-2</v>
      </c>
      <c r="W1189" s="89">
        <v>2.81</v>
      </c>
      <c r="X1189" s="89">
        <v>2.66</v>
      </c>
      <c r="Y1189" s="89">
        <v>6782.52</v>
      </c>
      <c r="Z1189" s="89">
        <v>20200428</v>
      </c>
    </row>
    <row r="1190" spans="1:26" x14ac:dyDescent="0.25">
      <c r="A1190" s="79" t="s">
        <v>7413</v>
      </c>
      <c r="B1190" s="79" t="s">
        <v>7414</v>
      </c>
      <c r="C1190" s="80" t="s">
        <v>9619</v>
      </c>
      <c r="D1190" s="80" t="s">
        <v>9626</v>
      </c>
      <c r="E1190" s="80" t="s">
        <v>9774</v>
      </c>
      <c r="F1190" s="80">
        <v>6</v>
      </c>
      <c r="G1190" s="81">
        <v>4262.09</v>
      </c>
      <c r="H1190" s="82">
        <v>2.63</v>
      </c>
      <c r="I1190" s="82">
        <v>2.85</v>
      </c>
      <c r="J1190" s="82">
        <v>3.07</v>
      </c>
      <c r="K1190" s="83">
        <v>13.03</v>
      </c>
      <c r="L1190" s="83">
        <v>12.28</v>
      </c>
      <c r="M1190" s="83">
        <v>11.39</v>
      </c>
      <c r="N1190" s="91">
        <f t="shared" si="65"/>
        <v>8.3650190114068518E-2</v>
      </c>
      <c r="O1190" s="91">
        <f t="shared" si="65"/>
        <v>7.7192982456140258E-2</v>
      </c>
      <c r="P1190" s="85">
        <v>1.1499999999999999</v>
      </c>
      <c r="Q1190" s="92">
        <f t="shared" si="66"/>
        <v>1.4680181818181803</v>
      </c>
      <c r="R1190" s="92">
        <f t="shared" si="66"/>
        <v>1.4755227272727292</v>
      </c>
      <c r="S1190" s="86">
        <v>-51.84</v>
      </c>
      <c r="T1190" s="87">
        <v>1258.104</v>
      </c>
      <c r="U1190" s="88">
        <v>13.74</v>
      </c>
      <c r="V1190" s="93">
        <f t="shared" si="64"/>
        <v>3.3231496994185421E-2</v>
      </c>
      <c r="W1190" s="89">
        <v>4.62</v>
      </c>
      <c r="X1190" s="89">
        <v>0</v>
      </c>
      <c r="Y1190" s="89">
        <v>1217.6400000000001</v>
      </c>
      <c r="Z1190" s="89">
        <v>20200204</v>
      </c>
    </row>
    <row r="1191" spans="1:26" x14ac:dyDescent="0.25">
      <c r="A1191" s="79" t="s">
        <v>7415</v>
      </c>
      <c r="B1191" s="79" t="s">
        <v>7416</v>
      </c>
      <c r="C1191" s="80" t="s">
        <v>9613</v>
      </c>
      <c r="D1191" s="80" t="s">
        <v>9611</v>
      </c>
      <c r="E1191" s="80" t="s">
        <v>9687</v>
      </c>
      <c r="F1191" s="80">
        <v>12</v>
      </c>
      <c r="G1191" s="81">
        <v>12129.57</v>
      </c>
      <c r="H1191" s="82">
        <v>-0.04</v>
      </c>
      <c r="I1191" s="82">
        <v>0.05</v>
      </c>
      <c r="J1191" s="82">
        <v>0.25</v>
      </c>
      <c r="L1191" s="83">
        <v>425.71</v>
      </c>
      <c r="M1191" s="83">
        <v>88.22</v>
      </c>
      <c r="N1191" s="91">
        <f t="shared" si="65"/>
        <v>2.25</v>
      </c>
      <c r="O1191" s="91">
        <f t="shared" si="65"/>
        <v>4</v>
      </c>
      <c r="Q1191" s="92">
        <f t="shared" si="66"/>
        <v>1.8920444444444444</v>
      </c>
      <c r="R1191" s="92">
        <f t="shared" si="66"/>
        <v>0.22055</v>
      </c>
      <c r="T1191" s="87">
        <v>1511.5729899999999</v>
      </c>
      <c r="V1191" s="93" t="e">
        <f t="shared" si="64"/>
        <v>#DIV/0!</v>
      </c>
      <c r="W1191" s="89">
        <v>120</v>
      </c>
      <c r="X1191" s="89">
        <v>0</v>
      </c>
      <c r="Z1191" s="89">
        <v>20200206</v>
      </c>
    </row>
    <row r="1192" spans="1:26" x14ac:dyDescent="0.25">
      <c r="A1192" s="79" t="s">
        <v>7420</v>
      </c>
      <c r="B1192" s="79" t="s">
        <v>7421</v>
      </c>
      <c r="C1192" s="80" t="s">
        <v>9613</v>
      </c>
      <c r="D1192" s="80" t="s">
        <v>9634</v>
      </c>
      <c r="E1192" s="80" t="s">
        <v>9676</v>
      </c>
      <c r="F1192" s="80">
        <v>12</v>
      </c>
      <c r="G1192" s="81">
        <v>5316.79</v>
      </c>
      <c r="H1192" s="82">
        <v>2.85</v>
      </c>
      <c r="I1192" s="82">
        <v>2.75</v>
      </c>
      <c r="J1192" s="82">
        <v>2.68</v>
      </c>
      <c r="K1192" s="83">
        <v>7.69</v>
      </c>
      <c r="L1192" s="83">
        <v>8.06</v>
      </c>
      <c r="M1192" s="83">
        <v>8.3000000000000007</v>
      </c>
      <c r="N1192" s="91">
        <f t="shared" si="65"/>
        <v>-3.5087719298245647E-2</v>
      </c>
      <c r="O1192" s="91">
        <f t="shared" si="65"/>
        <v>-2.5454545454545396E-2</v>
      </c>
      <c r="P1192" s="85">
        <v>2.06</v>
      </c>
      <c r="Q1192" s="92">
        <f t="shared" si="66"/>
        <v>-2.2970999999999981</v>
      </c>
      <c r="R1192" s="92">
        <f t="shared" si="66"/>
        <v>-3.2607142857142932</v>
      </c>
      <c r="S1192" s="86">
        <v>4.09</v>
      </c>
      <c r="T1192" s="87">
        <v>3107.6069299999999</v>
      </c>
      <c r="U1192" s="88">
        <v>-0.56000000000000005</v>
      </c>
      <c r="V1192" s="93">
        <f t="shared" si="64"/>
        <v>0.13540625867738396</v>
      </c>
      <c r="W1192" s="89">
        <v>0</v>
      </c>
      <c r="X1192" s="89">
        <v>9.91</v>
      </c>
      <c r="Y1192" s="89">
        <v>2737</v>
      </c>
      <c r="Z1192" s="89">
        <v>20200226</v>
      </c>
    </row>
    <row r="1193" spans="1:26" x14ac:dyDescent="0.25">
      <c r="A1193" s="79" t="s">
        <v>7422</v>
      </c>
      <c r="B1193" s="79" t="s">
        <v>7423</v>
      </c>
      <c r="C1193" s="80" t="s">
        <v>9613</v>
      </c>
      <c r="D1193" s="80" t="s">
        <v>9614</v>
      </c>
      <c r="E1193" s="80" t="s">
        <v>9701</v>
      </c>
      <c r="F1193" s="80">
        <v>12</v>
      </c>
      <c r="G1193" s="81">
        <v>9196.02</v>
      </c>
      <c r="H1193" s="82">
        <v>7.64</v>
      </c>
      <c r="I1193" s="82">
        <v>6.23</v>
      </c>
      <c r="J1193" s="82">
        <v>6.41</v>
      </c>
      <c r="K1193" s="83">
        <v>12.7</v>
      </c>
      <c r="L1193" s="83">
        <v>15.6</v>
      </c>
      <c r="M1193" s="83">
        <v>15.16</v>
      </c>
      <c r="N1193" s="91">
        <f t="shared" si="65"/>
        <v>-0.18455497382198943</v>
      </c>
      <c r="O1193" s="91">
        <f t="shared" si="65"/>
        <v>2.8892455858747945E-2</v>
      </c>
      <c r="P1193" s="85">
        <v>3.12</v>
      </c>
      <c r="Q1193" s="92">
        <f t="shared" si="66"/>
        <v>-0.84527659574468128</v>
      </c>
      <c r="R1193" s="92">
        <f t="shared" si="66"/>
        <v>5.2470444444444526</v>
      </c>
      <c r="S1193" s="86">
        <v>24.89</v>
      </c>
      <c r="T1193" s="87">
        <v>6762.1728499999999</v>
      </c>
      <c r="U1193" s="88">
        <v>5.66</v>
      </c>
      <c r="V1193" s="93">
        <f t="shared" si="64"/>
        <v>-2.9023326105997768E-2</v>
      </c>
      <c r="W1193" s="89">
        <v>0</v>
      </c>
      <c r="X1193" s="89">
        <v>3.25</v>
      </c>
      <c r="Y1193" s="89">
        <v>6964.3</v>
      </c>
      <c r="Z1193" s="89">
        <v>20200422</v>
      </c>
    </row>
    <row r="1194" spans="1:26" x14ac:dyDescent="0.25">
      <c r="A1194" s="79" t="s">
        <v>7424</v>
      </c>
      <c r="B1194" s="79" t="s">
        <v>7425</v>
      </c>
      <c r="C1194" s="80" t="s">
        <v>9613</v>
      </c>
      <c r="D1194" s="80" t="s">
        <v>9611</v>
      </c>
      <c r="E1194" s="80" t="s">
        <v>9730</v>
      </c>
      <c r="F1194" s="80">
        <v>12</v>
      </c>
      <c r="G1194" s="81">
        <v>10317.93</v>
      </c>
      <c r="H1194" s="82">
        <v>4.07</v>
      </c>
      <c r="I1194" s="82">
        <v>4.55</v>
      </c>
      <c r="J1194" s="82">
        <v>5.07</v>
      </c>
      <c r="K1194" s="83">
        <v>22.65</v>
      </c>
      <c r="L1194" s="83">
        <v>20.41</v>
      </c>
      <c r="M1194" s="83">
        <v>18.32</v>
      </c>
      <c r="N1194" s="91">
        <f t="shared" si="65"/>
        <v>0.11793611793611782</v>
      </c>
      <c r="O1194" s="91">
        <f t="shared" si="65"/>
        <v>0.11428571428571439</v>
      </c>
      <c r="P1194" s="85">
        <v>1.63</v>
      </c>
      <c r="Q1194" s="92">
        <f t="shared" si="66"/>
        <v>1.7305979166666685</v>
      </c>
      <c r="R1194" s="92">
        <f t="shared" si="66"/>
        <v>1.6029999999999984</v>
      </c>
      <c r="S1194" s="86">
        <v>16.8</v>
      </c>
      <c r="T1194" s="87">
        <v>3079.4919399999999</v>
      </c>
      <c r="U1194" s="88">
        <v>6.06</v>
      </c>
      <c r="V1194" s="93">
        <f t="shared" si="64"/>
        <v>6.79071946512603E-2</v>
      </c>
      <c r="W1194" s="89">
        <v>2.27</v>
      </c>
      <c r="X1194" s="89">
        <v>0.3</v>
      </c>
      <c r="Y1194" s="89">
        <v>2883.67</v>
      </c>
      <c r="Z1194" s="89">
        <v>20200423</v>
      </c>
    </row>
    <row r="1195" spans="1:26" x14ac:dyDescent="0.25">
      <c r="A1195" s="79" t="s">
        <v>7430</v>
      </c>
      <c r="B1195" s="79" t="s">
        <v>7431</v>
      </c>
      <c r="C1195" s="80" t="s">
        <v>9613</v>
      </c>
      <c r="D1195" s="80" t="s">
        <v>9611</v>
      </c>
      <c r="E1195" s="80" t="s">
        <v>9687</v>
      </c>
      <c r="F1195" s="80">
        <v>1</v>
      </c>
      <c r="G1195" s="81">
        <v>8004.65</v>
      </c>
      <c r="H1195" s="82">
        <v>-0.48</v>
      </c>
      <c r="I1195" s="82">
        <v>-0.44</v>
      </c>
      <c r="J1195" s="82">
        <v>-0.22</v>
      </c>
      <c r="N1195" s="91">
        <f t="shared" si="65"/>
        <v>8.3333333333333301E-2</v>
      </c>
      <c r="O1195" s="91">
        <f t="shared" si="65"/>
        <v>0.5</v>
      </c>
      <c r="Q1195" s="92">
        <f t="shared" si="66"/>
        <v>0</v>
      </c>
      <c r="R1195" s="92">
        <f t="shared" si="66"/>
        <v>0</v>
      </c>
      <c r="S1195" s="86">
        <v>-46.75</v>
      </c>
      <c r="T1195" s="87">
        <v>461.07299</v>
      </c>
      <c r="V1195" s="93">
        <f t="shared" si="64"/>
        <v>0.9160280501994682</v>
      </c>
      <c r="W1195" s="89">
        <v>38.46</v>
      </c>
      <c r="X1195" s="89">
        <v>0</v>
      </c>
      <c r="Y1195" s="89">
        <v>240.64</v>
      </c>
      <c r="Z1195" s="89">
        <v>20200224</v>
      </c>
    </row>
    <row r="1196" spans="1:26" x14ac:dyDescent="0.25">
      <c r="A1196" s="79" t="s">
        <v>7436</v>
      </c>
      <c r="B1196" s="79" t="s">
        <v>7437</v>
      </c>
      <c r="C1196" s="80" t="s">
        <v>9613</v>
      </c>
      <c r="D1196" s="80" t="s">
        <v>9634</v>
      </c>
      <c r="E1196" s="80" t="s">
        <v>9676</v>
      </c>
      <c r="F1196" s="80">
        <v>12</v>
      </c>
      <c r="G1196" s="81">
        <v>58038.32</v>
      </c>
      <c r="H1196" s="82">
        <v>3.3</v>
      </c>
      <c r="I1196" s="82">
        <v>3.72</v>
      </c>
      <c r="J1196" s="82">
        <v>3.89</v>
      </c>
      <c r="K1196" s="83">
        <v>27.75</v>
      </c>
      <c r="L1196" s="83">
        <v>24.7</v>
      </c>
      <c r="M1196" s="83">
        <v>23.62</v>
      </c>
      <c r="N1196" s="91">
        <f t="shared" si="65"/>
        <v>0.1272727272727274</v>
      </c>
      <c r="O1196" s="91">
        <f t="shared" si="65"/>
        <v>4.5698924731182776E-2</v>
      </c>
      <c r="P1196" s="85">
        <v>4.1500000000000004</v>
      </c>
      <c r="Q1196" s="92">
        <f t="shared" si="66"/>
        <v>1.9407142857142838</v>
      </c>
      <c r="R1196" s="92">
        <f t="shared" si="66"/>
        <v>5.1686117647058856</v>
      </c>
      <c r="S1196" s="86">
        <v>6.08</v>
      </c>
      <c r="T1196" s="87">
        <v>2981.1039999999998</v>
      </c>
      <c r="U1196" s="88">
        <v>10.95</v>
      </c>
      <c r="V1196" s="93">
        <f t="shared" si="64"/>
        <v>-0.10494022134017092</v>
      </c>
      <c r="W1196" s="89">
        <v>0</v>
      </c>
      <c r="X1196" s="89">
        <v>2.31</v>
      </c>
      <c r="Y1196" s="89">
        <v>3330.62</v>
      </c>
      <c r="Z1196" s="89">
        <v>20200421</v>
      </c>
    </row>
    <row r="1197" spans="1:26" x14ac:dyDescent="0.25">
      <c r="A1197" s="79" t="s">
        <v>7440</v>
      </c>
      <c r="B1197" s="79" t="s">
        <v>7441</v>
      </c>
      <c r="C1197" s="80" t="s">
        <v>9613</v>
      </c>
      <c r="D1197" s="80" t="s">
        <v>9643</v>
      </c>
      <c r="E1197" s="80" t="s">
        <v>9752</v>
      </c>
      <c r="F1197" s="80">
        <v>12</v>
      </c>
      <c r="G1197" s="81">
        <v>7371</v>
      </c>
      <c r="H1197" s="82">
        <v>1.57</v>
      </c>
      <c r="I1197" s="82">
        <v>1.92</v>
      </c>
      <c r="J1197" s="82">
        <v>2.34</v>
      </c>
      <c r="K1197" s="83">
        <v>54.39</v>
      </c>
      <c r="L1197" s="83">
        <v>42.43</v>
      </c>
      <c r="M1197" s="83">
        <v>34.86</v>
      </c>
      <c r="N1197" s="91">
        <f t="shared" si="65"/>
        <v>0.22292993630573238</v>
      </c>
      <c r="O1197" s="91">
        <f t="shared" si="65"/>
        <v>0.21874999999999997</v>
      </c>
      <c r="P1197" s="85">
        <v>2.04</v>
      </c>
      <c r="Q1197" s="92">
        <f t="shared" si="66"/>
        <v>1.9032885714285721</v>
      </c>
      <c r="R1197" s="92">
        <f t="shared" si="66"/>
        <v>1.5936000000000001</v>
      </c>
      <c r="S1197" s="86">
        <v>-37.57</v>
      </c>
      <c r="T1197" s="87">
        <v>781.53801999999996</v>
      </c>
      <c r="U1197" s="88">
        <v>19.440000000000001</v>
      </c>
      <c r="V1197" s="93">
        <f t="shared" si="64"/>
        <v>0.36417877465526266</v>
      </c>
      <c r="W1197" s="89">
        <v>2.86</v>
      </c>
      <c r="X1197" s="89">
        <v>0</v>
      </c>
      <c r="Y1197" s="89">
        <v>572.9</v>
      </c>
      <c r="Z1197" s="89">
        <v>20200225</v>
      </c>
    </row>
    <row r="1198" spans="1:26" x14ac:dyDescent="0.25">
      <c r="A1198" s="79" t="s">
        <v>7456</v>
      </c>
      <c r="B1198" s="79" t="s">
        <v>7457</v>
      </c>
      <c r="C1198" s="80" t="s">
        <v>9613</v>
      </c>
      <c r="D1198" s="80" t="s">
        <v>9630</v>
      </c>
      <c r="E1198" s="80" t="s">
        <v>9733</v>
      </c>
      <c r="F1198" s="80">
        <v>12</v>
      </c>
      <c r="G1198" s="81">
        <v>129137.59</v>
      </c>
      <c r="H1198" s="82">
        <v>5.2</v>
      </c>
      <c r="I1198" s="82">
        <v>5.63</v>
      </c>
      <c r="J1198" s="82">
        <v>6.11</v>
      </c>
      <c r="K1198" s="83">
        <v>15.87</v>
      </c>
      <c r="L1198" s="83">
        <v>14.75</v>
      </c>
      <c r="M1198" s="83">
        <v>13.58</v>
      </c>
      <c r="N1198" s="91">
        <f t="shared" si="65"/>
        <v>8.2692307692307634E-2</v>
      </c>
      <c r="O1198" s="91">
        <f t="shared" si="65"/>
        <v>8.5257548845470765E-2</v>
      </c>
      <c r="P1198" s="85">
        <v>1.95</v>
      </c>
      <c r="Q1198" s="92">
        <f t="shared" si="66"/>
        <v>1.7837209302325594</v>
      </c>
      <c r="R1198" s="92">
        <f t="shared" si="66"/>
        <v>1.592820833333332</v>
      </c>
      <c r="S1198" s="86">
        <v>-82.33</v>
      </c>
      <c r="T1198" s="87">
        <v>31354.908200000002</v>
      </c>
      <c r="U1198" s="88">
        <v>0.94</v>
      </c>
      <c r="V1198" s="93">
        <f t="shared" si="64"/>
        <v>-0.60719456547611583</v>
      </c>
      <c r="W1198" s="89">
        <v>5.93</v>
      </c>
      <c r="X1198" s="89">
        <v>5.64</v>
      </c>
      <c r="Y1198" s="89">
        <v>79823</v>
      </c>
      <c r="Z1198" s="89">
        <v>20200206</v>
      </c>
    </row>
    <row r="1199" spans="1:26" x14ac:dyDescent="0.25">
      <c r="A1199" s="79" t="s">
        <v>7462</v>
      </c>
      <c r="B1199" s="79" t="s">
        <v>7463</v>
      </c>
      <c r="C1199" s="80" t="s">
        <v>9613</v>
      </c>
      <c r="D1199" s="80" t="s">
        <v>9634</v>
      </c>
      <c r="E1199" s="80" t="s">
        <v>9711</v>
      </c>
      <c r="F1199" s="80">
        <v>12</v>
      </c>
      <c r="G1199" s="81">
        <v>66583.710000000006</v>
      </c>
      <c r="H1199" s="82">
        <v>11.34</v>
      </c>
      <c r="I1199" s="82">
        <v>11.81</v>
      </c>
      <c r="J1199" s="82">
        <v>12.69</v>
      </c>
      <c r="K1199" s="83">
        <v>13.12</v>
      </c>
      <c r="L1199" s="83">
        <v>12.66</v>
      </c>
      <c r="M1199" s="83">
        <v>11.78</v>
      </c>
      <c r="N1199" s="91">
        <f t="shared" si="65"/>
        <v>4.144620811287484E-2</v>
      </c>
      <c r="O1199" s="91">
        <f t="shared" si="65"/>
        <v>7.4513124470787381E-2</v>
      </c>
      <c r="P1199" s="85">
        <v>1.61</v>
      </c>
      <c r="Q1199" s="92">
        <f t="shared" si="66"/>
        <v>3.0545617021276552</v>
      </c>
      <c r="R1199" s="92">
        <f t="shared" si="66"/>
        <v>1.5809295454545471</v>
      </c>
      <c r="S1199" s="86">
        <v>10.92</v>
      </c>
      <c r="T1199" s="87">
        <v>17961.625</v>
      </c>
      <c r="U1199" s="88">
        <v>7.03</v>
      </c>
      <c r="V1199" s="93">
        <f t="shared" si="64"/>
        <v>-0.16936621346651867</v>
      </c>
      <c r="W1199" s="89">
        <v>1.71</v>
      </c>
      <c r="X1199" s="89">
        <v>3.08</v>
      </c>
      <c r="Y1199" s="89">
        <v>21624</v>
      </c>
      <c r="Z1199" s="89">
        <v>20200410</v>
      </c>
    </row>
    <row r="1200" spans="1:26" x14ac:dyDescent="0.25">
      <c r="A1200" s="79" t="s">
        <v>7464</v>
      </c>
      <c r="B1200" s="79" t="s">
        <v>7465</v>
      </c>
      <c r="C1200" s="80" t="s">
        <v>9619</v>
      </c>
      <c r="D1200" s="80" t="s">
        <v>9634</v>
      </c>
      <c r="E1200" s="80" t="s">
        <v>9728</v>
      </c>
      <c r="F1200" s="80">
        <v>12</v>
      </c>
      <c r="G1200" s="81">
        <v>4610.82</v>
      </c>
      <c r="H1200" s="82">
        <v>5.33</v>
      </c>
      <c r="I1200" s="82">
        <v>5.37</v>
      </c>
      <c r="J1200" s="82">
        <v>5.74</v>
      </c>
      <c r="K1200" s="83">
        <v>11.16</v>
      </c>
      <c r="L1200" s="83">
        <v>11.15</v>
      </c>
      <c r="M1200" s="83">
        <v>10.44</v>
      </c>
      <c r="N1200" s="91">
        <f t="shared" si="65"/>
        <v>7.5046904315197067E-3</v>
      </c>
      <c r="O1200" s="91">
        <f t="shared" si="65"/>
        <v>6.8901303538175071E-2</v>
      </c>
      <c r="P1200" s="85">
        <v>0.7</v>
      </c>
      <c r="Q1200" s="92">
        <f t="shared" si="66"/>
        <v>14.857374999999985</v>
      </c>
      <c r="R1200" s="92">
        <f t="shared" si="66"/>
        <v>1.5152108108108102</v>
      </c>
      <c r="S1200" s="86">
        <v>9.75</v>
      </c>
      <c r="T1200" s="87">
        <v>1097.1300000000001</v>
      </c>
      <c r="U1200" s="88">
        <v>45.72</v>
      </c>
      <c r="V1200" s="93">
        <f t="shared" si="64"/>
        <v>-0.17618039286357892</v>
      </c>
      <c r="W1200" s="89">
        <v>-0.78</v>
      </c>
      <c r="X1200" s="89">
        <v>1.07</v>
      </c>
      <c r="Y1200" s="89">
        <v>1331.76</v>
      </c>
      <c r="Z1200" s="89">
        <v>20200420</v>
      </c>
    </row>
    <row r="1201" spans="1:26" x14ac:dyDescent="0.25">
      <c r="A1201" s="79" t="s">
        <v>7466</v>
      </c>
      <c r="B1201" s="79" t="s">
        <v>7467</v>
      </c>
      <c r="C1201" s="80" t="s">
        <v>9617</v>
      </c>
      <c r="D1201" s="80" t="s">
        <v>9634</v>
      </c>
      <c r="E1201" s="80" t="s">
        <v>9651</v>
      </c>
      <c r="F1201" s="80">
        <v>12</v>
      </c>
      <c r="G1201" s="81">
        <v>206840.94</v>
      </c>
      <c r="H1201" s="82">
        <v>2.48</v>
      </c>
      <c r="I1201" s="82">
        <v>2.2200000000000002</v>
      </c>
      <c r="J1201" s="82">
        <v>2.37</v>
      </c>
      <c r="K1201" s="83">
        <v>12.43</v>
      </c>
      <c r="L1201" s="83">
        <v>10.19</v>
      </c>
      <c r="M1201" s="83">
        <v>9.5500000000000007</v>
      </c>
      <c r="N1201" s="91">
        <f t="shared" si="65"/>
        <v>-0.10483870967741928</v>
      </c>
      <c r="O1201" s="91">
        <f t="shared" si="65"/>
        <v>6.7567567567567516E-2</v>
      </c>
      <c r="Q1201" s="92">
        <f t="shared" si="66"/>
        <v>-0.97196923076923147</v>
      </c>
      <c r="R1201" s="92">
        <f t="shared" si="66"/>
        <v>1.4134000000000011</v>
      </c>
      <c r="T1201" s="87">
        <v>41971.429680000001</v>
      </c>
      <c r="V1201" s="93">
        <f t="shared" si="64"/>
        <v>-0.7317581140086965</v>
      </c>
      <c r="X1201" s="89">
        <v>1.52</v>
      </c>
      <c r="Y1201" s="89">
        <v>156468.59</v>
      </c>
      <c r="Z1201" s="89">
        <v>20200310</v>
      </c>
    </row>
    <row r="1202" spans="1:26" x14ac:dyDescent="0.25">
      <c r="A1202" s="79" t="s">
        <v>7468</v>
      </c>
      <c r="B1202" s="79" t="s">
        <v>7469</v>
      </c>
      <c r="C1202" s="80" t="s">
        <v>9613</v>
      </c>
      <c r="D1202" s="80" t="s">
        <v>57</v>
      </c>
      <c r="E1202" s="80" t="s">
        <v>9650</v>
      </c>
      <c r="F1202" s="80">
        <v>12</v>
      </c>
      <c r="G1202" s="81">
        <v>4342.72</v>
      </c>
      <c r="H1202" s="82">
        <v>2.15</v>
      </c>
      <c r="I1202" s="82">
        <v>2.21</v>
      </c>
      <c r="J1202" s="82">
        <v>2.35</v>
      </c>
      <c r="K1202" s="83">
        <v>27.67</v>
      </c>
      <c r="L1202" s="83">
        <v>24.61</v>
      </c>
      <c r="M1202" s="83">
        <v>23.2</v>
      </c>
      <c r="N1202" s="91">
        <f t="shared" si="65"/>
        <v>2.7906976744186074E-2</v>
      </c>
      <c r="O1202" s="91">
        <f t="shared" si="65"/>
        <v>6.3348416289592813E-2</v>
      </c>
      <c r="P1202" s="85">
        <v>4.28</v>
      </c>
      <c r="Q1202" s="92">
        <f t="shared" si="66"/>
        <v>8.8185833333333239</v>
      </c>
      <c r="R1202" s="92">
        <f t="shared" si="66"/>
        <v>3.6622857142857113</v>
      </c>
      <c r="S1202" s="86">
        <v>9.18</v>
      </c>
      <c r="T1202" s="87">
        <v>1510</v>
      </c>
      <c r="U1202" s="88">
        <v>0.35</v>
      </c>
      <c r="V1202" s="93">
        <f t="shared" si="64"/>
        <v>5.1085541657095598E-2</v>
      </c>
      <c r="W1202" s="89">
        <v>2.38</v>
      </c>
      <c r="X1202" s="89">
        <v>2.2599999999999998</v>
      </c>
      <c r="Y1202" s="89">
        <v>1436.61</v>
      </c>
      <c r="Z1202" s="89">
        <v>20200226</v>
      </c>
    </row>
    <row r="1203" spans="1:26" x14ac:dyDescent="0.25">
      <c r="A1203" s="79" t="s">
        <v>7470</v>
      </c>
      <c r="B1203" s="79" t="s">
        <v>7471</v>
      </c>
      <c r="C1203" s="80" t="s">
        <v>9613</v>
      </c>
      <c r="D1203" s="80" t="s">
        <v>9614</v>
      </c>
      <c r="E1203" s="80" t="s">
        <v>9826</v>
      </c>
      <c r="F1203" s="80">
        <v>12</v>
      </c>
      <c r="G1203" s="81">
        <v>7288.51</v>
      </c>
      <c r="H1203" s="82">
        <v>2.35</v>
      </c>
      <c r="I1203" s="82">
        <v>2.56</v>
      </c>
      <c r="J1203" s="82">
        <v>2.73</v>
      </c>
      <c r="K1203" s="83">
        <v>18.22</v>
      </c>
      <c r="L1203" s="83">
        <v>16.920000000000002</v>
      </c>
      <c r="M1203" s="83">
        <v>15.86</v>
      </c>
      <c r="N1203" s="91">
        <f t="shared" si="65"/>
        <v>8.9361702127659551E-2</v>
      </c>
      <c r="O1203" s="91">
        <f t="shared" si="65"/>
        <v>6.6406249999999972E-2</v>
      </c>
      <c r="P1203" s="85">
        <v>2.57</v>
      </c>
      <c r="Q1203" s="92">
        <f t="shared" si="66"/>
        <v>1.8934285714285721</v>
      </c>
      <c r="R1203" s="92">
        <f t="shared" si="66"/>
        <v>2.3883294117647069</v>
      </c>
      <c r="S1203" s="86">
        <v>21.6</v>
      </c>
      <c r="T1203" s="87">
        <v>3034.6589300000001</v>
      </c>
      <c r="U1203" s="88">
        <v>-18.22</v>
      </c>
      <c r="V1203" s="93">
        <f t="shared" si="64"/>
        <v>2.6193334911402761E-2</v>
      </c>
      <c r="W1203" s="89">
        <v>4.62</v>
      </c>
      <c r="X1203" s="89">
        <v>1.75</v>
      </c>
      <c r="Y1203" s="89">
        <v>2957.2</v>
      </c>
      <c r="Z1203" s="89">
        <v>20200415</v>
      </c>
    </row>
    <row r="1204" spans="1:26" x14ac:dyDescent="0.25">
      <c r="A1204" s="79" t="s">
        <v>7472</v>
      </c>
      <c r="B1204" s="79" t="s">
        <v>7473</v>
      </c>
      <c r="C1204" s="80" t="s">
        <v>9613</v>
      </c>
      <c r="D1204" s="80" t="s">
        <v>57</v>
      </c>
      <c r="E1204" s="80" t="s">
        <v>9650</v>
      </c>
      <c r="F1204" s="80">
        <v>12</v>
      </c>
      <c r="G1204" s="81">
        <v>11043.24</v>
      </c>
      <c r="H1204" s="82">
        <v>4.68</v>
      </c>
      <c r="I1204" s="82">
        <v>4.8499999999999996</v>
      </c>
      <c r="J1204" s="82">
        <v>5.14</v>
      </c>
      <c r="K1204" s="83">
        <v>22.13</v>
      </c>
      <c r="L1204" s="83">
        <v>20.239999999999998</v>
      </c>
      <c r="M1204" s="83">
        <v>19.13</v>
      </c>
      <c r="N1204" s="91">
        <f t="shared" si="65"/>
        <v>3.6324786324786314E-2</v>
      </c>
      <c r="O1204" s="91">
        <f t="shared" si="65"/>
        <v>5.97938144329897E-2</v>
      </c>
      <c r="P1204" s="85">
        <v>4.29</v>
      </c>
      <c r="Q1204" s="92">
        <f t="shared" si="66"/>
        <v>5.5719529411764714</v>
      </c>
      <c r="R1204" s="92">
        <f t="shared" si="66"/>
        <v>3.1993275862068957</v>
      </c>
      <c r="S1204" s="86">
        <v>9.19</v>
      </c>
      <c r="T1204" s="87">
        <v>3674.5400300000001</v>
      </c>
      <c r="U1204" s="88">
        <v>1.25</v>
      </c>
      <c r="V1204" s="93">
        <f t="shared" si="64"/>
        <v>-4.5269136471384717E-3</v>
      </c>
      <c r="W1204" s="89">
        <v>-8.58</v>
      </c>
      <c r="X1204" s="89">
        <v>3.19</v>
      </c>
      <c r="Y1204" s="89">
        <v>3691.25</v>
      </c>
      <c r="Z1204" s="89">
        <v>20200221</v>
      </c>
    </row>
    <row r="1205" spans="1:26" x14ac:dyDescent="0.25">
      <c r="A1205" s="79" t="s">
        <v>7474</v>
      </c>
      <c r="B1205" s="79" t="s">
        <v>7475</v>
      </c>
      <c r="C1205" s="80" t="s">
        <v>9619</v>
      </c>
      <c r="D1205" s="80" t="s">
        <v>9626</v>
      </c>
      <c r="E1205" s="80" t="s">
        <v>9629</v>
      </c>
      <c r="F1205" s="80">
        <v>12</v>
      </c>
      <c r="G1205" s="81">
        <v>12045.31</v>
      </c>
      <c r="H1205" s="82">
        <v>0.18</v>
      </c>
      <c r="I1205" s="82">
        <v>0.68</v>
      </c>
      <c r="J1205" s="82">
        <v>1.51</v>
      </c>
      <c r="K1205" s="83">
        <v>573.05999999999995</v>
      </c>
      <c r="L1205" s="83">
        <v>287.58999999999997</v>
      </c>
      <c r="M1205" s="83">
        <v>128.94</v>
      </c>
      <c r="N1205" s="91">
        <f t="shared" si="65"/>
        <v>2.7777777777777777</v>
      </c>
      <c r="O1205" s="91">
        <f t="shared" si="65"/>
        <v>1.2205882352941175</v>
      </c>
      <c r="Q1205" s="92">
        <f t="shared" si="66"/>
        <v>1.0353239999999999</v>
      </c>
      <c r="R1205" s="92">
        <f t="shared" si="66"/>
        <v>1.056375903614458</v>
      </c>
      <c r="S1205" s="86">
        <v>10.34</v>
      </c>
      <c r="T1205" s="87">
        <v>865.15599999999995</v>
      </c>
      <c r="U1205" s="88">
        <v>20.96</v>
      </c>
      <c r="V1205" s="93">
        <f t="shared" si="64"/>
        <v>0.53445425845127859</v>
      </c>
      <c r="W1205" s="89">
        <v>200</v>
      </c>
      <c r="X1205" s="89">
        <v>0</v>
      </c>
      <c r="Y1205" s="89">
        <v>563.82000000000005</v>
      </c>
      <c r="Z1205" s="89">
        <v>20200225</v>
      </c>
    </row>
    <row r="1206" spans="1:26" x14ac:dyDescent="0.25">
      <c r="A1206" s="79" t="s">
        <v>7480</v>
      </c>
      <c r="B1206" s="79" t="s">
        <v>7481</v>
      </c>
      <c r="C1206" s="80" t="s">
        <v>9619</v>
      </c>
      <c r="D1206" s="80" t="s">
        <v>9643</v>
      </c>
      <c r="E1206" s="80" t="s">
        <v>9714</v>
      </c>
      <c r="F1206" s="80">
        <v>12</v>
      </c>
      <c r="G1206" s="81">
        <v>8845.14</v>
      </c>
      <c r="H1206" s="82">
        <v>6.33</v>
      </c>
      <c r="I1206" s="82">
        <v>6.64</v>
      </c>
      <c r="J1206" s="82">
        <v>7.47</v>
      </c>
      <c r="K1206" s="83">
        <v>36.46</v>
      </c>
      <c r="L1206" s="83">
        <v>33.26</v>
      </c>
      <c r="M1206" s="83">
        <v>29.59</v>
      </c>
      <c r="N1206" s="91">
        <f t="shared" si="65"/>
        <v>4.8973143759873557E-2</v>
      </c>
      <c r="O1206" s="91">
        <f t="shared" si="65"/>
        <v>0.12500000000000003</v>
      </c>
      <c r="P1206" s="85">
        <v>1.42</v>
      </c>
      <c r="Q1206" s="92">
        <f t="shared" si="66"/>
        <v>6.7914774193548464</v>
      </c>
      <c r="R1206" s="92">
        <f t="shared" si="66"/>
        <v>2.3671999999999995</v>
      </c>
      <c r="S1206" s="86">
        <v>82.52</v>
      </c>
      <c r="T1206" s="87">
        <v>3408.2849099999999</v>
      </c>
      <c r="U1206" s="88">
        <v>7.64</v>
      </c>
      <c r="V1206" s="93">
        <f t="shared" si="64"/>
        <v>0.13681495280344216</v>
      </c>
      <c r="W1206" s="89">
        <v>3.95</v>
      </c>
      <c r="X1206" s="89">
        <v>1</v>
      </c>
      <c r="Y1206" s="89">
        <v>2998.1</v>
      </c>
      <c r="Z1206" s="89">
        <v>20200213</v>
      </c>
    </row>
    <row r="1207" spans="1:26" x14ac:dyDescent="0.25">
      <c r="A1207" s="79" t="s">
        <v>7482</v>
      </c>
      <c r="B1207" s="79" t="s">
        <v>7483</v>
      </c>
      <c r="C1207" s="80" t="s">
        <v>9613</v>
      </c>
      <c r="D1207" s="80" t="s">
        <v>57</v>
      </c>
      <c r="E1207" s="80" t="s">
        <v>9650</v>
      </c>
      <c r="F1207" s="80">
        <v>12</v>
      </c>
      <c r="G1207" s="81">
        <v>5488.34</v>
      </c>
      <c r="H1207" s="82">
        <v>2.39</v>
      </c>
      <c r="I1207" s="82">
        <v>2.57</v>
      </c>
      <c r="J1207" s="82">
        <v>2.69</v>
      </c>
      <c r="K1207" s="83">
        <v>27.17</v>
      </c>
      <c r="L1207" s="83">
        <v>23.86</v>
      </c>
      <c r="M1207" s="83">
        <v>22.83</v>
      </c>
      <c r="N1207" s="91">
        <f t="shared" si="65"/>
        <v>7.531380753138063E-2</v>
      </c>
      <c r="O1207" s="91">
        <f t="shared" si="65"/>
        <v>4.6692607003891093E-2</v>
      </c>
      <c r="P1207" s="85">
        <v>4.8600000000000003</v>
      </c>
      <c r="Q1207" s="92">
        <f t="shared" si="66"/>
        <v>3.1680777777777829</v>
      </c>
      <c r="R1207" s="92">
        <f t="shared" si="66"/>
        <v>4.8894249999999957</v>
      </c>
      <c r="S1207" s="86">
        <v>7.95</v>
      </c>
      <c r="T1207" s="87">
        <v>2151.6899400000002</v>
      </c>
      <c r="U1207" s="88">
        <v>2.12</v>
      </c>
      <c r="V1207" s="93">
        <f t="shared" si="64"/>
        <v>8.0708156705173381E-2</v>
      </c>
      <c r="W1207" s="89">
        <v>3.39</v>
      </c>
      <c r="X1207" s="89">
        <v>2.5099999999999998</v>
      </c>
      <c r="Y1207" s="89">
        <v>1991</v>
      </c>
      <c r="Z1207" s="89">
        <v>20200214</v>
      </c>
    </row>
    <row r="1208" spans="1:26" x14ac:dyDescent="0.25">
      <c r="A1208" s="79" t="s">
        <v>7484</v>
      </c>
      <c r="B1208" s="79" t="s">
        <v>7485</v>
      </c>
      <c r="C1208" s="80" t="s">
        <v>9617</v>
      </c>
      <c r="D1208" s="80" t="s">
        <v>9630</v>
      </c>
      <c r="E1208" s="80" t="s">
        <v>9769</v>
      </c>
      <c r="F1208" s="80">
        <v>12</v>
      </c>
      <c r="G1208" s="81">
        <v>5270.72</v>
      </c>
      <c r="H1208" s="82">
        <v>0.86</v>
      </c>
      <c r="I1208" s="82">
        <v>0.88</v>
      </c>
      <c r="J1208" s="82">
        <v>0.95</v>
      </c>
      <c r="L1208" s="83">
        <v>27.08</v>
      </c>
      <c r="M1208" s="83">
        <v>25.08</v>
      </c>
      <c r="N1208" s="91">
        <f t="shared" si="65"/>
        <v>2.3255813953488393E-2</v>
      </c>
      <c r="O1208" s="91">
        <f t="shared" si="65"/>
        <v>7.9545454545454489E-2</v>
      </c>
      <c r="P1208" s="85">
        <v>16.920000000000002</v>
      </c>
      <c r="Q1208" s="92">
        <f t="shared" si="66"/>
        <v>11.64439999999999</v>
      </c>
      <c r="R1208" s="92">
        <f t="shared" si="66"/>
        <v>3.1529142857142878</v>
      </c>
      <c r="T1208" s="87">
        <v>2129.8149400000002</v>
      </c>
      <c r="V1208" s="93">
        <f t="shared" si="64"/>
        <v>-5.8445575193853183E-2</v>
      </c>
      <c r="X1208" s="89">
        <v>0</v>
      </c>
      <c r="Y1208" s="89">
        <v>2262.02</v>
      </c>
      <c r="Z1208" s="89">
        <v>20200205</v>
      </c>
    </row>
    <row r="1209" spans="1:26" x14ac:dyDescent="0.25">
      <c r="A1209" s="79" t="s">
        <v>7486</v>
      </c>
      <c r="B1209" s="79" t="s">
        <v>7487</v>
      </c>
      <c r="C1209" s="80" t="s">
        <v>9613</v>
      </c>
      <c r="D1209" s="80" t="s">
        <v>9630</v>
      </c>
      <c r="E1209" s="80" t="s">
        <v>9690</v>
      </c>
      <c r="F1209" s="80">
        <v>9</v>
      </c>
      <c r="G1209" s="81">
        <v>7409.89</v>
      </c>
      <c r="H1209" s="82">
        <v>4.6500000000000004</v>
      </c>
      <c r="I1209" s="82">
        <v>4.99</v>
      </c>
      <c r="J1209" s="82">
        <v>5.7</v>
      </c>
      <c r="K1209" s="83">
        <v>21.08</v>
      </c>
      <c r="L1209" s="83">
        <v>21</v>
      </c>
      <c r="M1209" s="83">
        <v>18.39</v>
      </c>
      <c r="N1209" s="91">
        <f t="shared" si="65"/>
        <v>7.3118279569892433E-2</v>
      </c>
      <c r="O1209" s="91">
        <f t="shared" si="65"/>
        <v>0.14228456913827653</v>
      </c>
      <c r="P1209" s="85">
        <v>3</v>
      </c>
      <c r="Q1209" s="92">
        <f t="shared" si="66"/>
        <v>2.8720588235294131</v>
      </c>
      <c r="R1209" s="92">
        <f t="shared" si="66"/>
        <v>1.2924802816901411</v>
      </c>
      <c r="S1209" s="86">
        <v>11.9</v>
      </c>
      <c r="T1209" s="87">
        <v>5962.2997999999998</v>
      </c>
      <c r="U1209" s="88">
        <v>10.39</v>
      </c>
      <c r="V1209" s="93">
        <f t="shared" si="64"/>
        <v>4.9497421274048936E-2</v>
      </c>
      <c r="W1209" s="89">
        <v>29.91</v>
      </c>
      <c r="X1209" s="89">
        <v>0</v>
      </c>
      <c r="Y1209" s="89">
        <v>5681.1</v>
      </c>
      <c r="Z1209" s="89">
        <v>20200206</v>
      </c>
    </row>
    <row r="1210" spans="1:26" x14ac:dyDescent="0.25">
      <c r="A1210" s="79" t="s">
        <v>7492</v>
      </c>
      <c r="B1210" s="79" t="s">
        <v>7493</v>
      </c>
      <c r="C1210" s="80" t="s">
        <v>9619</v>
      </c>
      <c r="D1210" s="80" t="s">
        <v>9630</v>
      </c>
      <c r="E1210" s="80" t="s">
        <v>9817</v>
      </c>
      <c r="F1210" s="80">
        <v>12</v>
      </c>
      <c r="G1210" s="81">
        <v>6745.89</v>
      </c>
      <c r="H1210" s="82">
        <v>1.74</v>
      </c>
      <c r="I1210" s="82">
        <v>2.4300000000000002</v>
      </c>
      <c r="K1210" s="83">
        <v>17.11</v>
      </c>
      <c r="L1210" s="83">
        <v>11.1</v>
      </c>
      <c r="N1210" s="91">
        <f t="shared" si="65"/>
        <v>0.39655172413793116</v>
      </c>
      <c r="O1210" s="91">
        <f t="shared" si="65"/>
        <v>-1</v>
      </c>
      <c r="P1210" s="85">
        <v>0.49</v>
      </c>
      <c r="Q1210" s="92">
        <f t="shared" si="66"/>
        <v>0.27991304347826074</v>
      </c>
      <c r="R1210" s="92">
        <f t="shared" si="66"/>
        <v>0</v>
      </c>
      <c r="S1210" s="86">
        <v>17.87</v>
      </c>
      <c r="U1210" s="88">
        <v>7.97</v>
      </c>
      <c r="V1210" s="93">
        <f t="shared" si="64"/>
        <v>-1</v>
      </c>
      <c r="W1210" s="89">
        <v>4.6500000000000004</v>
      </c>
      <c r="X1210" s="89">
        <v>0</v>
      </c>
      <c r="Y1210" s="89">
        <v>10937.78</v>
      </c>
      <c r="Z1210" s="89">
        <v>20200220</v>
      </c>
    </row>
    <row r="1211" spans="1:26" x14ac:dyDescent="0.25">
      <c r="A1211" s="79" t="s">
        <v>7497</v>
      </c>
      <c r="B1211" s="79" t="s">
        <v>7498</v>
      </c>
      <c r="C1211" s="80" t="s">
        <v>9613</v>
      </c>
      <c r="D1211" s="80" t="s">
        <v>16</v>
      </c>
      <c r="E1211" s="80" t="s">
        <v>9659</v>
      </c>
      <c r="F1211" s="80">
        <v>12</v>
      </c>
      <c r="G1211" s="81">
        <v>28692.45</v>
      </c>
      <c r="H1211" s="82">
        <v>6.25</v>
      </c>
      <c r="I1211" s="82">
        <v>6.61</v>
      </c>
      <c r="J1211" s="82">
        <v>7.19</v>
      </c>
      <c r="K1211" s="83">
        <v>19.54</v>
      </c>
      <c r="L1211" s="83">
        <v>18.34</v>
      </c>
      <c r="M1211" s="83">
        <v>16.88</v>
      </c>
      <c r="N1211" s="91">
        <f t="shared" si="65"/>
        <v>5.7600000000000054E-2</v>
      </c>
      <c r="O1211" s="91">
        <f t="shared" si="65"/>
        <v>8.7745839636913778E-2</v>
      </c>
      <c r="P1211" s="85">
        <v>2.2000000000000002</v>
      </c>
      <c r="Q1211" s="92">
        <f t="shared" si="66"/>
        <v>3.184027777777775</v>
      </c>
      <c r="R1211" s="92">
        <f t="shared" si="66"/>
        <v>1.9237379310344827</v>
      </c>
      <c r="S1211" s="86">
        <v>28.55</v>
      </c>
      <c r="T1211" s="87">
        <v>15475.86816</v>
      </c>
      <c r="U1211" s="88">
        <v>-0.24</v>
      </c>
      <c r="V1211" s="93">
        <f t="shared" si="64"/>
        <v>2.1779226198336193E-2</v>
      </c>
      <c r="W1211" s="89">
        <v>-2.96</v>
      </c>
      <c r="X1211" s="89">
        <v>1.68</v>
      </c>
      <c r="Y1211" s="89">
        <v>15146</v>
      </c>
      <c r="Z1211" s="89">
        <v>20200416</v>
      </c>
    </row>
    <row r="1212" spans="1:26" x14ac:dyDescent="0.25">
      <c r="A1212" s="79" t="s">
        <v>7499</v>
      </c>
      <c r="B1212" s="79" t="s">
        <v>7500</v>
      </c>
      <c r="C1212" s="80" t="s">
        <v>9613</v>
      </c>
      <c r="D1212" s="80" t="s">
        <v>57</v>
      </c>
      <c r="E1212" s="80" t="s">
        <v>9650</v>
      </c>
      <c r="F1212" s="80">
        <v>12</v>
      </c>
      <c r="G1212" s="81">
        <v>26209.95</v>
      </c>
      <c r="H1212" s="82">
        <v>2.42</v>
      </c>
      <c r="I1212" s="82">
        <v>2.54</v>
      </c>
      <c r="J1212" s="82">
        <v>2.59</v>
      </c>
      <c r="K1212" s="83">
        <v>15.04</v>
      </c>
      <c r="L1212" s="83">
        <v>14.25</v>
      </c>
      <c r="M1212" s="83">
        <v>14.02</v>
      </c>
      <c r="N1212" s="91">
        <f t="shared" si="65"/>
        <v>4.9586776859504175E-2</v>
      </c>
      <c r="O1212" s="91">
        <f t="shared" si="65"/>
        <v>1.968503937007867E-2</v>
      </c>
      <c r="Q1212" s="92">
        <f t="shared" si="66"/>
        <v>2.8737499999999976</v>
      </c>
      <c r="R1212" s="92">
        <f t="shared" si="66"/>
        <v>7.1221600000000249</v>
      </c>
      <c r="S1212" s="86">
        <v>14.73</v>
      </c>
      <c r="T1212" s="87">
        <v>8134.43505</v>
      </c>
      <c r="U1212" s="88">
        <v>-8.43</v>
      </c>
      <c r="V1212" s="93">
        <f t="shared" si="64"/>
        <v>4.4885684007707136E-2</v>
      </c>
      <c r="W1212" s="89">
        <v>0</v>
      </c>
      <c r="X1212" s="89">
        <v>4.55</v>
      </c>
      <c r="Y1212" s="89">
        <v>7785</v>
      </c>
      <c r="Z1212" s="89">
        <v>20200214</v>
      </c>
    </row>
    <row r="1213" spans="1:26" x14ac:dyDescent="0.25">
      <c r="A1213" s="79" t="s">
        <v>7503</v>
      </c>
      <c r="B1213" s="79" t="s">
        <v>7504</v>
      </c>
      <c r="C1213" s="80" t="s">
        <v>9617</v>
      </c>
      <c r="D1213" s="80" t="s">
        <v>9620</v>
      </c>
      <c r="E1213" s="80" t="s">
        <v>9734</v>
      </c>
      <c r="F1213" s="80">
        <v>12</v>
      </c>
      <c r="G1213" s="81">
        <v>76904.09</v>
      </c>
      <c r="H1213" s="82">
        <v>2.66</v>
      </c>
      <c r="I1213" s="82">
        <v>3.11</v>
      </c>
      <c r="J1213" s="82">
        <v>3.43</v>
      </c>
      <c r="L1213" s="83">
        <v>19.61</v>
      </c>
      <c r="M1213" s="83">
        <v>17.73</v>
      </c>
      <c r="N1213" s="91">
        <f t="shared" si="65"/>
        <v>0.16917293233082695</v>
      </c>
      <c r="O1213" s="91">
        <f t="shared" si="65"/>
        <v>0.10289389067524125</v>
      </c>
      <c r="P1213" s="85">
        <v>1.96</v>
      </c>
      <c r="Q1213" s="92">
        <f t="shared" si="66"/>
        <v>1.1591688888888896</v>
      </c>
      <c r="R1213" s="92">
        <f t="shared" si="66"/>
        <v>1.7231343749999986</v>
      </c>
      <c r="T1213" s="87">
        <v>19017.925780000001</v>
      </c>
      <c r="V1213" s="93">
        <f t="shared" si="64"/>
        <v>0.17840141150956557</v>
      </c>
      <c r="X1213" s="89">
        <v>0.91</v>
      </c>
      <c r="Y1213" s="89">
        <v>16138.75</v>
      </c>
      <c r="Z1213" s="89">
        <v>20200211</v>
      </c>
    </row>
    <row r="1214" spans="1:26" x14ac:dyDescent="0.25">
      <c r="A1214" s="79" t="s">
        <v>7513</v>
      </c>
      <c r="B1214" s="79" t="s">
        <v>7514</v>
      </c>
      <c r="C1214" s="80" t="s">
        <v>9619</v>
      </c>
      <c r="D1214" s="80" t="s">
        <v>9626</v>
      </c>
      <c r="E1214" s="80" t="s">
        <v>9774</v>
      </c>
      <c r="F1214" s="80">
        <v>12</v>
      </c>
      <c r="G1214" s="81">
        <v>6498.77</v>
      </c>
      <c r="H1214" s="82">
        <v>5.1100000000000003</v>
      </c>
      <c r="I1214" s="82">
        <v>5.86</v>
      </c>
      <c r="J1214" s="82">
        <v>6.63</v>
      </c>
      <c r="K1214" s="83">
        <v>20.76</v>
      </c>
      <c r="L1214" s="83">
        <v>17.52</v>
      </c>
      <c r="M1214" s="83">
        <v>15.49</v>
      </c>
      <c r="N1214" s="91">
        <f t="shared" si="65"/>
        <v>0.14677103718199608</v>
      </c>
      <c r="O1214" s="91">
        <f t="shared" si="65"/>
        <v>0.13139931740614327</v>
      </c>
      <c r="P1214" s="85">
        <v>1.25</v>
      </c>
      <c r="Q1214" s="92">
        <f t="shared" si="66"/>
        <v>1.1936960000000001</v>
      </c>
      <c r="R1214" s="92">
        <f t="shared" si="66"/>
        <v>1.1788493506493511</v>
      </c>
      <c r="S1214" s="86">
        <v>27.73</v>
      </c>
      <c r="T1214" s="87">
        <v>3304.73999</v>
      </c>
      <c r="U1214" s="88">
        <v>19.25</v>
      </c>
      <c r="V1214" s="93">
        <f t="shared" si="64"/>
        <v>0.15070753711802556</v>
      </c>
      <c r="W1214" s="89">
        <v>1.54</v>
      </c>
      <c r="X1214" s="89">
        <v>0</v>
      </c>
      <c r="Y1214" s="89">
        <v>2871.92</v>
      </c>
      <c r="Z1214" s="89">
        <v>20200226</v>
      </c>
    </row>
    <row r="1215" spans="1:26" x14ac:dyDescent="0.25">
      <c r="A1215" s="79" t="s">
        <v>7517</v>
      </c>
      <c r="B1215" s="79" t="s">
        <v>7518</v>
      </c>
      <c r="C1215" s="80" t="s">
        <v>9613</v>
      </c>
      <c r="D1215" s="80" t="s">
        <v>9626</v>
      </c>
      <c r="E1215" s="80" t="s">
        <v>9629</v>
      </c>
      <c r="F1215" s="80">
        <v>12</v>
      </c>
      <c r="G1215" s="81">
        <v>7963.77</v>
      </c>
      <c r="H1215" s="82">
        <v>4</v>
      </c>
      <c r="I1215" s="82">
        <v>4.42</v>
      </c>
      <c r="J1215" s="82">
        <v>4.6399999999999997</v>
      </c>
      <c r="K1215" s="83">
        <v>14.85</v>
      </c>
      <c r="L1215" s="83">
        <v>13.24</v>
      </c>
      <c r="M1215" s="83">
        <v>12.61</v>
      </c>
      <c r="N1215" s="91">
        <f t="shared" si="65"/>
        <v>0.10499999999999998</v>
      </c>
      <c r="O1215" s="91">
        <f t="shared" si="65"/>
        <v>4.9773755656108538E-2</v>
      </c>
      <c r="P1215" s="85">
        <v>6.62</v>
      </c>
      <c r="Q1215" s="92">
        <f t="shared" si="66"/>
        <v>1.2609523809523813</v>
      </c>
      <c r="R1215" s="92">
        <f t="shared" si="66"/>
        <v>2.5334636363636394</v>
      </c>
      <c r="S1215" s="86">
        <v>9.39</v>
      </c>
      <c r="T1215" s="87">
        <v>5028.4072200000001</v>
      </c>
      <c r="U1215" s="88">
        <v>-0.24</v>
      </c>
      <c r="V1215" s="93">
        <f t="shared" si="64"/>
        <v>6.2706262019992867E-2</v>
      </c>
      <c r="W1215" s="89">
        <v>11.83</v>
      </c>
      <c r="X1215" s="89">
        <v>1.44</v>
      </c>
      <c r="Y1215" s="89">
        <v>4731.7</v>
      </c>
      <c r="Z1215" s="89">
        <v>20200226</v>
      </c>
    </row>
    <row r="1216" spans="1:26" x14ac:dyDescent="0.25">
      <c r="A1216" s="79" t="s">
        <v>7521</v>
      </c>
      <c r="B1216" s="79" t="s">
        <v>7522</v>
      </c>
      <c r="C1216" s="80" t="s">
        <v>9613</v>
      </c>
      <c r="D1216" s="80" t="s">
        <v>9634</v>
      </c>
      <c r="E1216" s="80" t="s">
        <v>9698</v>
      </c>
      <c r="F1216" s="80">
        <v>12</v>
      </c>
      <c r="G1216" s="81">
        <v>5009.0600000000004</v>
      </c>
      <c r="H1216" s="82">
        <v>8.34</v>
      </c>
      <c r="I1216" s="82">
        <v>9.3000000000000007</v>
      </c>
      <c r="K1216" s="83">
        <v>14.73</v>
      </c>
      <c r="L1216" s="83">
        <v>13.02</v>
      </c>
      <c r="N1216" s="91">
        <f t="shared" si="65"/>
        <v>0.11510791366906485</v>
      </c>
      <c r="O1216" s="91">
        <f t="shared" si="65"/>
        <v>-1</v>
      </c>
      <c r="Q1216" s="92">
        <f t="shared" si="66"/>
        <v>1.1311124999999989</v>
      </c>
      <c r="R1216" s="92">
        <f t="shared" si="66"/>
        <v>0</v>
      </c>
      <c r="S1216" s="86">
        <v>22.88</v>
      </c>
      <c r="T1216" s="87">
        <v>2187.6489200000001</v>
      </c>
      <c r="U1216" s="88">
        <v>9.57</v>
      </c>
      <c r="V1216" s="93">
        <f t="shared" si="64"/>
        <v>0.1514911360956713</v>
      </c>
      <c r="W1216" s="89">
        <v>5.61</v>
      </c>
      <c r="X1216" s="89">
        <v>1.1200000000000001</v>
      </c>
      <c r="Y1216" s="89">
        <v>1899.84</v>
      </c>
      <c r="Z1216" s="89">
        <v>20200211</v>
      </c>
    </row>
    <row r="1217" spans="1:26" x14ac:dyDescent="0.25">
      <c r="A1217" s="79" t="s">
        <v>7541</v>
      </c>
      <c r="B1217" s="79" t="s">
        <v>7542</v>
      </c>
      <c r="C1217" s="80" t="s">
        <v>9613</v>
      </c>
      <c r="D1217" s="80" t="s">
        <v>9611</v>
      </c>
      <c r="E1217" s="80" t="s">
        <v>9671</v>
      </c>
      <c r="F1217" s="80">
        <v>3</v>
      </c>
      <c r="G1217" s="81">
        <v>4581.4399999999996</v>
      </c>
      <c r="H1217" s="82">
        <v>1.93</v>
      </c>
      <c r="I1217" s="82">
        <v>2.14</v>
      </c>
      <c r="J1217" s="82">
        <v>2.25</v>
      </c>
      <c r="K1217" s="83">
        <v>13.68</v>
      </c>
      <c r="L1217" s="83">
        <v>13.25</v>
      </c>
      <c r="M1217" s="83">
        <v>12.57</v>
      </c>
      <c r="N1217" s="91">
        <f t="shared" si="65"/>
        <v>0.10880829015544051</v>
      </c>
      <c r="O1217" s="91">
        <f t="shared" si="65"/>
        <v>5.1401869158878441E-2</v>
      </c>
      <c r="Q1217" s="92">
        <f t="shared" si="66"/>
        <v>1.2177380952380941</v>
      </c>
      <c r="R1217" s="92">
        <f t="shared" si="66"/>
        <v>2.4454363636363667</v>
      </c>
      <c r="S1217" s="86">
        <v>14.68</v>
      </c>
      <c r="T1217" s="87">
        <v>4476.75</v>
      </c>
      <c r="V1217" s="93">
        <f t="shared" si="64"/>
        <v>0.1108560794044665</v>
      </c>
      <c r="W1217" s="89">
        <v>3.85</v>
      </c>
      <c r="X1217" s="89">
        <v>0.85</v>
      </c>
      <c r="Y1217" s="89">
        <v>4030</v>
      </c>
      <c r="Z1217" s="89">
        <v>20200212</v>
      </c>
    </row>
    <row r="1218" spans="1:26" x14ac:dyDescent="0.25">
      <c r="A1218" s="79" t="s">
        <v>7545</v>
      </c>
      <c r="B1218" s="79" t="s">
        <v>7546</v>
      </c>
      <c r="C1218" s="80" t="s">
        <v>9613</v>
      </c>
      <c r="D1218" s="80" t="s">
        <v>9634</v>
      </c>
      <c r="E1218" s="80" t="s">
        <v>9651</v>
      </c>
      <c r="F1218" s="80">
        <v>12</v>
      </c>
      <c r="G1218" s="81">
        <v>36783</v>
      </c>
      <c r="H1218" s="82">
        <v>11.37</v>
      </c>
      <c r="I1218" s="82">
        <v>12.44</v>
      </c>
      <c r="J1218" s="82">
        <v>13.7</v>
      </c>
      <c r="K1218" s="83">
        <v>7.75</v>
      </c>
      <c r="L1218" s="83">
        <v>7.36</v>
      </c>
      <c r="M1218" s="83">
        <v>6.68</v>
      </c>
      <c r="N1218" s="91">
        <f t="shared" si="65"/>
        <v>9.4107299912049289E-2</v>
      </c>
      <c r="O1218" s="91">
        <f t="shared" si="65"/>
        <v>0.1012861736334405</v>
      </c>
      <c r="P1218" s="85">
        <v>0.82</v>
      </c>
      <c r="Q1218" s="92">
        <f t="shared" si="66"/>
        <v>0.78208598130841089</v>
      </c>
      <c r="R1218" s="92">
        <f t="shared" si="66"/>
        <v>0.65951746031746039</v>
      </c>
      <c r="S1218" s="86">
        <v>8.4499999999999993</v>
      </c>
      <c r="T1218" s="87">
        <v>58155.464840000001</v>
      </c>
      <c r="U1218" s="88">
        <v>0.99</v>
      </c>
      <c r="V1218" s="93">
        <f t="shared" si="64"/>
        <v>4.3806709100293391E-4</v>
      </c>
      <c r="W1218" s="89">
        <v>4.55</v>
      </c>
      <c r="X1218" s="89">
        <v>4.37</v>
      </c>
      <c r="Y1218" s="89">
        <v>58130</v>
      </c>
      <c r="Z1218" s="89">
        <v>20200204</v>
      </c>
    </row>
    <row r="1219" spans="1:26" x14ac:dyDescent="0.25">
      <c r="A1219" s="79" t="s">
        <v>7549</v>
      </c>
      <c r="B1219" s="79" t="s">
        <v>7550</v>
      </c>
      <c r="C1219" s="80" t="s">
        <v>9613</v>
      </c>
      <c r="D1219" s="80" t="s">
        <v>9634</v>
      </c>
      <c r="E1219" s="80" t="s">
        <v>9676</v>
      </c>
      <c r="F1219" s="80">
        <v>12</v>
      </c>
      <c r="G1219" s="81">
        <v>39159.760000000002</v>
      </c>
      <c r="H1219" s="82">
        <v>10.74</v>
      </c>
      <c r="I1219" s="82">
        <v>10.99</v>
      </c>
      <c r="J1219" s="82">
        <v>11.27</v>
      </c>
      <c r="K1219" s="83">
        <v>20.95</v>
      </c>
      <c r="L1219" s="83">
        <v>20.39</v>
      </c>
      <c r="M1219" s="83">
        <v>19.899999999999999</v>
      </c>
      <c r="N1219" s="91">
        <f t="shared" si="65"/>
        <v>2.3277467411545624E-2</v>
      </c>
      <c r="O1219" s="91">
        <f t="shared" si="65"/>
        <v>2.5477707006369369E-2</v>
      </c>
      <c r="P1219" s="85">
        <v>5.99</v>
      </c>
      <c r="Q1219" s="92">
        <f t="shared" si="66"/>
        <v>8.759544</v>
      </c>
      <c r="R1219" s="92">
        <f t="shared" si="66"/>
        <v>7.8107500000000174</v>
      </c>
      <c r="S1219" s="86">
        <v>33.96</v>
      </c>
      <c r="T1219" s="87">
        <v>2926.0309999999999</v>
      </c>
      <c r="U1219" s="88">
        <v>5.2</v>
      </c>
      <c r="V1219" s="93">
        <f t="shared" ref="V1219:V1282" si="67">(T1219-Y1219)/Y1219</f>
        <v>6.2357857588916064E-2</v>
      </c>
      <c r="W1219" s="89">
        <v>-0.36</v>
      </c>
      <c r="X1219" s="89">
        <v>3.57</v>
      </c>
      <c r="Y1219" s="89">
        <v>2754.28</v>
      </c>
      <c r="Z1219" s="89">
        <v>20200225</v>
      </c>
    </row>
    <row r="1220" spans="1:26" x14ac:dyDescent="0.25">
      <c r="A1220" s="79" t="s">
        <v>7551</v>
      </c>
      <c r="B1220" s="79" t="s">
        <v>7552</v>
      </c>
      <c r="C1220" s="80" t="s">
        <v>9613</v>
      </c>
      <c r="D1220" s="80" t="s">
        <v>9634</v>
      </c>
      <c r="E1220" s="80" t="s">
        <v>9676</v>
      </c>
      <c r="F1220" s="80">
        <v>12</v>
      </c>
      <c r="G1220" s="81">
        <v>4665.3100000000004</v>
      </c>
      <c r="H1220" s="82">
        <v>6.74</v>
      </c>
      <c r="I1220" s="82">
        <v>6.92</v>
      </c>
      <c r="J1220" s="82">
        <v>7.43</v>
      </c>
      <c r="K1220" s="83">
        <v>25.08</v>
      </c>
      <c r="L1220" s="83">
        <v>24.57</v>
      </c>
      <c r="M1220" s="83">
        <v>22.89</v>
      </c>
      <c r="N1220" s="91">
        <f t="shared" si="65"/>
        <v>2.6706231454005892E-2</v>
      </c>
      <c r="O1220" s="91">
        <f t="shared" si="65"/>
        <v>7.3699421965317882E-2</v>
      </c>
      <c r="P1220" s="85">
        <v>4.91</v>
      </c>
      <c r="Q1220" s="92">
        <f t="shared" si="66"/>
        <v>9.200100000000015</v>
      </c>
      <c r="R1220" s="92">
        <f t="shared" si="66"/>
        <v>3.1058588235294136</v>
      </c>
      <c r="S1220" s="86">
        <v>14.96</v>
      </c>
      <c r="U1220" s="88">
        <v>3.11</v>
      </c>
      <c r="V1220" s="93">
        <f t="shared" si="67"/>
        <v>-1</v>
      </c>
      <c r="W1220" s="89">
        <v>-1.1599999999999999</v>
      </c>
      <c r="X1220" s="89">
        <v>2.4700000000000002</v>
      </c>
      <c r="Y1220" s="89">
        <v>413.52</v>
      </c>
      <c r="Z1220" s="89">
        <v>20200218</v>
      </c>
    </row>
    <row r="1221" spans="1:26" x14ac:dyDescent="0.25">
      <c r="A1221" s="79" t="s">
        <v>7557</v>
      </c>
      <c r="B1221" s="79" t="s">
        <v>7558</v>
      </c>
      <c r="C1221" s="80" t="s">
        <v>9617</v>
      </c>
      <c r="D1221" s="80" t="s">
        <v>9638</v>
      </c>
      <c r="E1221" s="80" t="s">
        <v>9786</v>
      </c>
      <c r="F1221" s="80">
        <v>12</v>
      </c>
      <c r="G1221" s="81">
        <v>12802.05</v>
      </c>
      <c r="H1221" s="82">
        <v>6.91</v>
      </c>
      <c r="I1221" s="82">
        <v>6.87</v>
      </c>
      <c r="J1221" s="82">
        <v>6.9</v>
      </c>
      <c r="L1221" s="83">
        <v>11.97</v>
      </c>
      <c r="M1221" s="83">
        <v>11.92</v>
      </c>
      <c r="N1221" s="91">
        <f t="shared" si="65"/>
        <v>-5.7887120115774288E-3</v>
      </c>
      <c r="O1221" s="91">
        <f t="shared" si="65"/>
        <v>4.366812227074272E-3</v>
      </c>
      <c r="P1221" s="85">
        <v>-2.92</v>
      </c>
      <c r="Q1221" s="92">
        <f t="shared" si="66"/>
        <v>-20.678174999999982</v>
      </c>
      <c r="R1221" s="92">
        <f t="shared" si="66"/>
        <v>27.296799999999774</v>
      </c>
      <c r="T1221" s="87">
        <v>4670.5698199999997</v>
      </c>
      <c r="V1221" s="93">
        <f t="shared" si="67"/>
        <v>-6.3817071728520053E-2</v>
      </c>
      <c r="X1221" s="89">
        <v>7.21</v>
      </c>
      <c r="Y1221" s="89">
        <v>4988.95</v>
      </c>
      <c r="Z1221" s="89">
        <v>20200225</v>
      </c>
    </row>
    <row r="1222" spans="1:26" x14ac:dyDescent="0.25">
      <c r="A1222" s="79" t="s">
        <v>7563</v>
      </c>
      <c r="B1222" s="79" t="s">
        <v>7564</v>
      </c>
      <c r="C1222" s="80" t="s">
        <v>9613</v>
      </c>
      <c r="D1222" s="80" t="s">
        <v>9643</v>
      </c>
      <c r="E1222" s="80" t="s">
        <v>9787</v>
      </c>
      <c r="F1222" s="80">
        <v>12</v>
      </c>
      <c r="G1222" s="81">
        <v>5717.41</v>
      </c>
      <c r="H1222" s="82">
        <v>0.74</v>
      </c>
      <c r="I1222" s="82">
        <v>0.56999999999999995</v>
      </c>
      <c r="J1222" s="82">
        <v>0.6</v>
      </c>
      <c r="L1222" s="83">
        <v>12.84</v>
      </c>
      <c r="M1222" s="83">
        <v>12.2</v>
      </c>
      <c r="N1222" s="91">
        <f t="shared" si="65"/>
        <v>-0.2297297297297298</v>
      </c>
      <c r="O1222" s="91">
        <f t="shared" si="65"/>
        <v>5.2631578947368474E-2</v>
      </c>
      <c r="Q1222" s="92">
        <f t="shared" si="66"/>
        <v>-0.55891764705882341</v>
      </c>
      <c r="R1222" s="92">
        <f t="shared" si="66"/>
        <v>2.3179999999999974</v>
      </c>
      <c r="T1222" s="87">
        <v>4806.7299800000001</v>
      </c>
      <c r="V1222" s="93">
        <f t="shared" si="67"/>
        <v>-0.1278552270842746</v>
      </c>
      <c r="X1222" s="89">
        <v>2.04</v>
      </c>
      <c r="Y1222" s="89">
        <v>5511.39</v>
      </c>
      <c r="Z1222" s="89">
        <v>20200228</v>
      </c>
    </row>
    <row r="1223" spans="1:26" x14ac:dyDescent="0.25">
      <c r="A1223" s="79" t="s">
        <v>7565</v>
      </c>
      <c r="B1223" s="79" t="s">
        <v>7566</v>
      </c>
      <c r="C1223" s="80" t="s">
        <v>9613</v>
      </c>
      <c r="D1223" s="80" t="s">
        <v>9611</v>
      </c>
      <c r="E1223" s="80" t="s">
        <v>9839</v>
      </c>
      <c r="F1223" s="80">
        <v>1</v>
      </c>
      <c r="G1223" s="81">
        <v>4624.26</v>
      </c>
      <c r="H1223" s="82">
        <v>0.25</v>
      </c>
      <c r="I1223" s="82">
        <v>0.4</v>
      </c>
      <c r="J1223" s="82">
        <v>0.56000000000000005</v>
      </c>
      <c r="K1223" s="83">
        <v>104.47</v>
      </c>
      <c r="L1223" s="83">
        <v>44.77</v>
      </c>
      <c r="M1223" s="83">
        <v>31.57</v>
      </c>
      <c r="N1223" s="91">
        <f t="shared" si="65"/>
        <v>0.60000000000000009</v>
      </c>
      <c r="O1223" s="91">
        <f t="shared" si="65"/>
        <v>0.40000000000000008</v>
      </c>
      <c r="P1223" s="85">
        <v>2.08</v>
      </c>
      <c r="Q1223" s="92">
        <f t="shared" si="66"/>
        <v>0.74616666666666664</v>
      </c>
      <c r="R1223" s="92">
        <f t="shared" si="66"/>
        <v>0.7892499999999999</v>
      </c>
      <c r="S1223" s="86">
        <v>-24.66</v>
      </c>
      <c r="T1223" s="87">
        <v>1950.1519699999999</v>
      </c>
      <c r="U1223" s="88">
        <v>46.11</v>
      </c>
      <c r="V1223" s="93">
        <f t="shared" si="67"/>
        <v>0.43412508273153799</v>
      </c>
      <c r="W1223" s="89">
        <v>44.44</v>
      </c>
      <c r="X1223" s="89">
        <v>0</v>
      </c>
      <c r="Y1223" s="89">
        <v>1359.82</v>
      </c>
      <c r="Z1223" s="89">
        <v>20200227</v>
      </c>
    </row>
    <row r="1224" spans="1:26" x14ac:dyDescent="0.25">
      <c r="A1224" s="79" t="s">
        <v>7567</v>
      </c>
      <c r="B1224" s="79" t="s">
        <v>7568</v>
      </c>
      <c r="C1224" s="80" t="s">
        <v>9613</v>
      </c>
      <c r="D1224" s="80" t="s">
        <v>9669</v>
      </c>
      <c r="E1224" s="80" t="s">
        <v>9795</v>
      </c>
      <c r="F1224" s="80">
        <v>12</v>
      </c>
      <c r="G1224" s="81">
        <v>39534.49</v>
      </c>
      <c r="H1224" s="82">
        <v>8.14</v>
      </c>
      <c r="I1224" s="82">
        <v>9.82</v>
      </c>
      <c r="J1224" s="82">
        <v>10.09</v>
      </c>
      <c r="K1224" s="83">
        <v>11.02</v>
      </c>
      <c r="L1224" s="83">
        <v>9.06</v>
      </c>
      <c r="M1224" s="83">
        <v>8.81</v>
      </c>
      <c r="N1224" s="91">
        <f t="shared" si="65"/>
        <v>0.20638820638820635</v>
      </c>
      <c r="O1224" s="91">
        <f t="shared" si="65"/>
        <v>2.7494908350305453E-2</v>
      </c>
      <c r="P1224" s="85">
        <v>1.39</v>
      </c>
      <c r="Q1224" s="92">
        <f t="shared" si="66"/>
        <v>0.4389785714285715</v>
      </c>
      <c r="R1224" s="92">
        <f t="shared" si="66"/>
        <v>3.2042296296296353</v>
      </c>
      <c r="S1224" s="86">
        <v>13.52</v>
      </c>
      <c r="T1224" s="87">
        <v>121672.10156</v>
      </c>
      <c r="U1224" s="88">
        <v>0.2</v>
      </c>
      <c r="V1224" s="93">
        <f t="shared" si="67"/>
        <v>1109.5522230741146</v>
      </c>
      <c r="W1224" s="89">
        <v>0.65</v>
      </c>
      <c r="X1224" s="89">
        <v>4.05</v>
      </c>
      <c r="Y1224" s="89">
        <v>109.56</v>
      </c>
      <c r="Z1224" s="89">
        <v>20200505</v>
      </c>
    </row>
    <row r="1225" spans="1:26" x14ac:dyDescent="0.25">
      <c r="A1225" s="79" t="s">
        <v>7569</v>
      </c>
      <c r="B1225" s="79" t="s">
        <v>7570</v>
      </c>
      <c r="C1225" s="80" t="s">
        <v>9613</v>
      </c>
      <c r="D1225" s="80" t="s">
        <v>9669</v>
      </c>
      <c r="E1225" s="80" t="s">
        <v>9841</v>
      </c>
      <c r="F1225" s="80">
        <v>12</v>
      </c>
      <c r="G1225" s="81">
        <v>13438.25</v>
      </c>
      <c r="H1225" s="82">
        <v>4.53</v>
      </c>
      <c r="I1225" s="82">
        <v>4.28</v>
      </c>
      <c r="J1225" s="82">
        <v>4.58</v>
      </c>
      <c r="K1225" s="83">
        <v>14.58</v>
      </c>
      <c r="L1225" s="83">
        <v>13.78</v>
      </c>
      <c r="M1225" s="83">
        <v>12.9</v>
      </c>
      <c r="N1225" s="91">
        <f t="shared" si="65"/>
        <v>-5.518763796909492E-2</v>
      </c>
      <c r="O1225" s="91">
        <f t="shared" si="65"/>
        <v>7.0093457943925186E-2</v>
      </c>
      <c r="P1225" s="85">
        <v>3.45</v>
      </c>
      <c r="Q1225" s="92">
        <f t="shared" si="66"/>
        <v>-2.4969359999999998</v>
      </c>
      <c r="R1225" s="92">
        <f t="shared" si="66"/>
        <v>1.8404000000000014</v>
      </c>
      <c r="S1225" s="86">
        <v>46.65</v>
      </c>
      <c r="T1225" s="87">
        <v>1814.26794</v>
      </c>
      <c r="U1225" s="88">
        <v>55.41</v>
      </c>
      <c r="V1225" s="93">
        <f t="shared" si="67"/>
        <v>8.8343095380923789E-2</v>
      </c>
      <c r="W1225" s="89">
        <v>7.07</v>
      </c>
      <c r="X1225" s="89">
        <v>5.93</v>
      </c>
      <c r="Y1225" s="89">
        <v>1667</v>
      </c>
      <c r="Z1225" s="89">
        <v>20200505</v>
      </c>
    </row>
    <row r="1226" spans="1:26" x14ac:dyDescent="0.25">
      <c r="A1226" s="79" t="s">
        <v>7571</v>
      </c>
      <c r="B1226" s="79" t="s">
        <v>7572</v>
      </c>
      <c r="C1226" s="80" t="s">
        <v>9619</v>
      </c>
      <c r="D1226" s="80" t="s">
        <v>9611</v>
      </c>
      <c r="E1226" s="80" t="s">
        <v>9637</v>
      </c>
      <c r="F1226" s="80">
        <v>9</v>
      </c>
      <c r="G1226" s="81">
        <v>9806.64</v>
      </c>
      <c r="H1226" s="82">
        <v>1.75</v>
      </c>
      <c r="I1226" s="82">
        <v>2.37</v>
      </c>
      <c r="J1226" s="82">
        <v>2.82</v>
      </c>
      <c r="K1226" s="83">
        <v>43.54</v>
      </c>
      <c r="L1226" s="83">
        <v>35.76</v>
      </c>
      <c r="M1226" s="83">
        <v>30.11</v>
      </c>
      <c r="N1226" s="91">
        <f t="shared" si="65"/>
        <v>0.35428571428571437</v>
      </c>
      <c r="O1226" s="91">
        <f t="shared" si="65"/>
        <v>0.18987341772151886</v>
      </c>
      <c r="Q1226" s="92">
        <f t="shared" si="66"/>
        <v>1.0093548387096771</v>
      </c>
      <c r="R1226" s="92">
        <f t="shared" si="66"/>
        <v>1.5857933333333343</v>
      </c>
      <c r="S1226" s="86">
        <v>13.1</v>
      </c>
      <c r="T1226" s="87">
        <v>1483.6669899999999</v>
      </c>
      <c r="U1226" s="88">
        <v>0.94</v>
      </c>
      <c r="V1226" s="93">
        <f t="shared" si="67"/>
        <v>0.18161161329372491</v>
      </c>
      <c r="W1226" s="89">
        <v>26.67</v>
      </c>
      <c r="X1226" s="89">
        <v>0</v>
      </c>
      <c r="Y1226" s="89">
        <v>1255.6300000000001</v>
      </c>
      <c r="Z1226" s="89">
        <v>20200422</v>
      </c>
    </row>
    <row r="1227" spans="1:26" x14ac:dyDescent="0.25">
      <c r="A1227" s="79" t="s">
        <v>7573</v>
      </c>
      <c r="B1227" s="79" t="s">
        <v>7574</v>
      </c>
      <c r="C1227" s="80" t="s">
        <v>9619</v>
      </c>
      <c r="D1227" s="80" t="s">
        <v>9626</v>
      </c>
      <c r="E1227" s="80" t="s">
        <v>9778</v>
      </c>
      <c r="F1227" s="80">
        <v>12</v>
      </c>
      <c r="G1227" s="81">
        <v>3220.22</v>
      </c>
      <c r="H1227" s="82">
        <v>-3.87</v>
      </c>
      <c r="I1227" s="82">
        <v>-2.85</v>
      </c>
      <c r="J1227" s="82">
        <v>0.56000000000000005</v>
      </c>
      <c r="M1227" s="83">
        <v>94.14</v>
      </c>
      <c r="N1227" s="91">
        <f t="shared" si="65"/>
        <v>0.26356589147286824</v>
      </c>
      <c r="O1227" s="91">
        <f t="shared" si="65"/>
        <v>1.1964912280701754</v>
      </c>
      <c r="Q1227" s="92">
        <f t="shared" si="66"/>
        <v>0</v>
      </c>
      <c r="R1227" s="92">
        <f t="shared" si="66"/>
        <v>0.78680058651026397</v>
      </c>
      <c r="S1227" s="86">
        <v>-31.92</v>
      </c>
      <c r="T1227" s="87">
        <v>440.68700999999999</v>
      </c>
      <c r="U1227" s="88">
        <v>82.69</v>
      </c>
      <c r="V1227" s="93">
        <f t="shared" si="67"/>
        <v>0.66466592377138956</v>
      </c>
      <c r="W1227" s="89">
        <v>2.2000000000000002</v>
      </c>
      <c r="X1227" s="89">
        <v>0</v>
      </c>
      <c r="Y1227" s="89">
        <v>264.73</v>
      </c>
      <c r="Z1227" s="89">
        <v>20200227</v>
      </c>
    </row>
    <row r="1228" spans="1:26" x14ac:dyDescent="0.25">
      <c r="A1228" s="79" t="s">
        <v>15936</v>
      </c>
      <c r="B1228" s="79" t="s">
        <v>15937</v>
      </c>
      <c r="C1228" s="80" t="s">
        <v>9619</v>
      </c>
      <c r="D1228" s="80" t="s">
        <v>9643</v>
      </c>
      <c r="E1228" s="80" t="s">
        <v>9714</v>
      </c>
      <c r="F1228" s="80">
        <v>6</v>
      </c>
      <c r="G1228" s="81">
        <v>9361.15</v>
      </c>
      <c r="H1228" s="82">
        <v>-0.69</v>
      </c>
      <c r="I1228" s="82">
        <v>-1.19</v>
      </c>
      <c r="J1228" s="82">
        <v>-0.91</v>
      </c>
      <c r="N1228" s="91">
        <f t="shared" si="65"/>
        <v>-0.7246376811594204</v>
      </c>
      <c r="O1228" s="91">
        <f t="shared" si="65"/>
        <v>0.23529411764705876</v>
      </c>
      <c r="Q1228" s="92">
        <f t="shared" si="66"/>
        <v>0</v>
      </c>
      <c r="R1228" s="92">
        <f t="shared" si="66"/>
        <v>0</v>
      </c>
      <c r="T1228" s="87">
        <v>1502.9919400000001</v>
      </c>
      <c r="V1228" s="93">
        <f t="shared" si="67"/>
        <v>0.6426141420765028</v>
      </c>
      <c r="W1228" s="89">
        <v>-258.33</v>
      </c>
      <c r="X1228" s="89">
        <v>0</v>
      </c>
      <c r="Y1228" s="89">
        <v>915</v>
      </c>
      <c r="Z1228" s="89">
        <v>20200205</v>
      </c>
    </row>
    <row r="1229" spans="1:26" x14ac:dyDescent="0.25">
      <c r="A1229" s="79" t="s">
        <v>7581</v>
      </c>
      <c r="B1229" s="79" t="s">
        <v>7582</v>
      </c>
      <c r="C1229" s="80" t="s">
        <v>9613</v>
      </c>
      <c r="D1229" s="80" t="s">
        <v>9669</v>
      </c>
      <c r="E1229" s="80" t="s">
        <v>9726</v>
      </c>
      <c r="F1229" s="80">
        <v>12</v>
      </c>
      <c r="G1229" s="81">
        <v>78845.45</v>
      </c>
      <c r="H1229" s="82">
        <v>3.84</v>
      </c>
      <c r="I1229" s="82">
        <v>4.26</v>
      </c>
      <c r="J1229" s="82">
        <v>4.97</v>
      </c>
      <c r="K1229" s="83">
        <v>12.82</v>
      </c>
      <c r="L1229" s="83">
        <v>10.1</v>
      </c>
      <c r="M1229" s="83">
        <v>8.67</v>
      </c>
      <c r="N1229" s="91">
        <f t="shared" si="65"/>
        <v>0.10937499999999999</v>
      </c>
      <c r="O1229" s="91">
        <f t="shared" si="65"/>
        <v>0.16666666666666666</v>
      </c>
      <c r="Q1229" s="92">
        <f t="shared" si="66"/>
        <v>0.9234285714285716</v>
      </c>
      <c r="R1229" s="92">
        <f t="shared" si="66"/>
        <v>0.52020000000000011</v>
      </c>
      <c r="S1229" s="86">
        <v>2.91</v>
      </c>
      <c r="T1229" s="87">
        <v>279326.59375</v>
      </c>
      <c r="U1229" s="88">
        <v>3.46</v>
      </c>
      <c r="V1229" s="93">
        <f t="shared" si="67"/>
        <v>-0.19911749674215501</v>
      </c>
      <c r="W1229" s="89">
        <v>0</v>
      </c>
      <c r="X1229" s="89">
        <v>4.05</v>
      </c>
      <c r="Y1229" s="89">
        <v>348773.5</v>
      </c>
      <c r="Z1229" s="89">
        <v>20200504</v>
      </c>
    </row>
    <row r="1230" spans="1:26" x14ac:dyDescent="0.25">
      <c r="A1230" s="79" t="s">
        <v>7587</v>
      </c>
      <c r="B1230" s="79" t="s">
        <v>7588</v>
      </c>
      <c r="C1230" s="80" t="s">
        <v>9617</v>
      </c>
      <c r="D1230" s="80" t="s">
        <v>9640</v>
      </c>
      <c r="E1230" s="80" t="s">
        <v>9821</v>
      </c>
      <c r="F1230" s="80">
        <v>12</v>
      </c>
      <c r="G1230" s="81">
        <v>10028.92</v>
      </c>
      <c r="H1230" s="82">
        <v>1.37</v>
      </c>
      <c r="I1230" s="82">
        <v>1.34</v>
      </c>
      <c r="L1230" s="83">
        <v>8.25</v>
      </c>
      <c r="N1230" s="91">
        <f t="shared" si="65"/>
        <v>-2.1897810218978121E-2</v>
      </c>
      <c r="O1230" s="91">
        <f t="shared" si="65"/>
        <v>-1</v>
      </c>
      <c r="P1230" s="85">
        <v>6.87</v>
      </c>
      <c r="Q1230" s="92">
        <f t="shared" si="66"/>
        <v>-3.767499999999997</v>
      </c>
      <c r="R1230" s="92">
        <f t="shared" si="66"/>
        <v>0</v>
      </c>
      <c r="V1230" s="93">
        <f t="shared" si="67"/>
        <v>-1</v>
      </c>
      <c r="X1230" s="89">
        <v>4.2</v>
      </c>
      <c r="Y1230" s="89">
        <v>11752.24</v>
      </c>
      <c r="Z1230" s="89">
        <v>20200206</v>
      </c>
    </row>
    <row r="1231" spans="1:26" x14ac:dyDescent="0.25">
      <c r="A1231" s="79" t="s">
        <v>7589</v>
      </c>
      <c r="B1231" s="79" t="s">
        <v>7590</v>
      </c>
      <c r="C1231" s="80" t="s">
        <v>9617</v>
      </c>
      <c r="D1231" s="80" t="s">
        <v>9667</v>
      </c>
      <c r="E1231" s="80" t="s">
        <v>9713</v>
      </c>
      <c r="F1231" s="80">
        <v>12</v>
      </c>
      <c r="G1231" s="81">
        <v>18861.14</v>
      </c>
      <c r="H1231" s="82">
        <v>4.53</v>
      </c>
      <c r="I1231" s="82">
        <v>4.57</v>
      </c>
      <c r="J1231" s="82">
        <v>5.09</v>
      </c>
      <c r="L1231" s="83">
        <v>4.5599999999999996</v>
      </c>
      <c r="M1231" s="83">
        <v>4.0999999999999996</v>
      </c>
      <c r="N1231" s="91">
        <f t="shared" si="65"/>
        <v>8.8300220750551946E-3</v>
      </c>
      <c r="O1231" s="91">
        <f t="shared" si="65"/>
        <v>0.1137855579868708</v>
      </c>
      <c r="Q1231" s="92">
        <f t="shared" si="66"/>
        <v>5.1641999999999957</v>
      </c>
      <c r="R1231" s="92">
        <f t="shared" si="66"/>
        <v>0.36032692307692338</v>
      </c>
      <c r="T1231" s="87">
        <v>81846.859370000006</v>
      </c>
      <c r="V1231" s="93">
        <f t="shared" si="67"/>
        <v>-6.3823072699758676E-2</v>
      </c>
      <c r="X1231" s="89">
        <v>3.28</v>
      </c>
      <c r="Y1231" s="89">
        <v>87426.7</v>
      </c>
      <c r="Z1231" s="89">
        <v>20200225</v>
      </c>
    </row>
    <row r="1232" spans="1:26" x14ac:dyDescent="0.25">
      <c r="A1232" s="79" t="s">
        <v>7591</v>
      </c>
      <c r="B1232" s="79" t="s">
        <v>7592</v>
      </c>
      <c r="C1232" s="80" t="s">
        <v>9613</v>
      </c>
      <c r="D1232" s="80" t="s">
        <v>9634</v>
      </c>
      <c r="E1232" s="80" t="s">
        <v>9651</v>
      </c>
      <c r="F1232" s="80">
        <v>12</v>
      </c>
      <c r="G1232" s="81">
        <v>46159.45</v>
      </c>
      <c r="H1232" s="82">
        <v>3.5</v>
      </c>
      <c r="I1232" s="82">
        <v>3.68</v>
      </c>
      <c r="J1232" s="82">
        <v>3.84</v>
      </c>
      <c r="L1232" s="83">
        <v>9.65</v>
      </c>
      <c r="M1232" s="83">
        <v>9.25</v>
      </c>
      <c r="N1232" s="91">
        <f t="shared" si="65"/>
        <v>5.1428571428571476E-2</v>
      </c>
      <c r="O1232" s="91">
        <f t="shared" si="65"/>
        <v>4.3478260869565133E-2</v>
      </c>
      <c r="P1232" s="85">
        <v>1.07</v>
      </c>
      <c r="Q1232" s="92">
        <f t="shared" si="66"/>
        <v>1.8763888888888871</v>
      </c>
      <c r="R1232" s="92">
        <f t="shared" si="66"/>
        <v>2.1275000000000039</v>
      </c>
      <c r="T1232" s="87">
        <v>44565.789060000003</v>
      </c>
      <c r="V1232" s="93">
        <f t="shared" si="67"/>
        <v>0.35484433960830136</v>
      </c>
      <c r="X1232" s="89">
        <v>29.33</v>
      </c>
      <c r="Y1232" s="89">
        <v>32893.660000000003</v>
      </c>
      <c r="Z1232" s="89">
        <v>20200311</v>
      </c>
    </row>
    <row r="1233" spans="1:26" x14ac:dyDescent="0.25">
      <c r="A1233" s="79" t="s">
        <v>7599</v>
      </c>
      <c r="B1233" s="79" t="s">
        <v>7600</v>
      </c>
      <c r="C1233" s="80" t="s">
        <v>9613</v>
      </c>
      <c r="D1233" s="80" t="s">
        <v>9643</v>
      </c>
      <c r="E1233" s="80" t="s">
        <v>9768</v>
      </c>
      <c r="F1233" s="80">
        <v>1</v>
      </c>
      <c r="G1233" s="81">
        <v>6305.06</v>
      </c>
      <c r="H1233" s="82">
        <v>9.4600000000000009</v>
      </c>
      <c r="I1233" s="82">
        <v>9.93</v>
      </c>
      <c r="J1233" s="82">
        <v>10.78</v>
      </c>
      <c r="K1233" s="83">
        <v>9.1</v>
      </c>
      <c r="L1233" s="83">
        <v>8.6999999999999993</v>
      </c>
      <c r="M1233" s="83">
        <v>8.02</v>
      </c>
      <c r="N1233" s="91">
        <f t="shared" si="65"/>
        <v>4.9682875264270489E-2</v>
      </c>
      <c r="O1233" s="91">
        <f t="shared" si="65"/>
        <v>8.5599194360523628E-2</v>
      </c>
      <c r="P1233" s="85">
        <v>0.79</v>
      </c>
      <c r="Q1233" s="92">
        <f t="shared" si="66"/>
        <v>1.7511063829787277</v>
      </c>
      <c r="R1233" s="92">
        <f t="shared" si="66"/>
        <v>0.93692470588235333</v>
      </c>
      <c r="S1233" s="86">
        <v>12.17</v>
      </c>
      <c r="T1233" s="87">
        <v>9933.0400300000001</v>
      </c>
      <c r="U1233" s="88">
        <v>5.0999999999999996</v>
      </c>
      <c r="V1233" s="93">
        <f t="shared" si="67"/>
        <v>2.8605752423163041E-2</v>
      </c>
      <c r="W1233" s="89">
        <v>3.33</v>
      </c>
      <c r="X1233" s="89">
        <v>0.17</v>
      </c>
      <c r="Y1233" s="89">
        <v>9656.7999999999993</v>
      </c>
      <c r="Z1233" s="89">
        <v>20200325</v>
      </c>
    </row>
    <row r="1234" spans="1:26" x14ac:dyDescent="0.25">
      <c r="A1234" s="79" t="s">
        <v>7601</v>
      </c>
      <c r="B1234" s="79" t="s">
        <v>7602</v>
      </c>
      <c r="C1234" s="80" t="s">
        <v>9613</v>
      </c>
      <c r="D1234" s="80" t="s">
        <v>9638</v>
      </c>
      <c r="E1234" s="80" t="s">
        <v>9639</v>
      </c>
      <c r="F1234" s="80">
        <v>12</v>
      </c>
      <c r="G1234" s="81">
        <v>5616.33</v>
      </c>
      <c r="H1234" s="82">
        <v>3.25</v>
      </c>
      <c r="I1234" s="82">
        <v>3.92</v>
      </c>
      <c r="J1234" s="82">
        <v>4.3</v>
      </c>
      <c r="K1234" s="83">
        <v>11.71</v>
      </c>
      <c r="L1234" s="83">
        <v>10.08</v>
      </c>
      <c r="M1234" s="83">
        <v>9.18</v>
      </c>
      <c r="N1234" s="91">
        <f t="shared" si="65"/>
        <v>0.20615384615384613</v>
      </c>
      <c r="O1234" s="91">
        <f t="shared" si="65"/>
        <v>9.693877551020405E-2</v>
      </c>
      <c r="P1234" s="85">
        <v>0.7</v>
      </c>
      <c r="Q1234" s="92">
        <f t="shared" si="66"/>
        <v>0.48895522388059709</v>
      </c>
      <c r="R1234" s="92">
        <f t="shared" si="66"/>
        <v>0.94698947368421083</v>
      </c>
      <c r="S1234" s="86">
        <v>12.17</v>
      </c>
      <c r="T1234" s="87">
        <v>12838.480460000001</v>
      </c>
      <c r="U1234" s="88">
        <v>11.19</v>
      </c>
      <c r="V1234" s="93">
        <f t="shared" si="67"/>
        <v>0.14922547536481492</v>
      </c>
      <c r="W1234" s="89">
        <v>9.6199999999999992</v>
      </c>
      <c r="X1234" s="89">
        <v>0.51</v>
      </c>
      <c r="Y1234" s="89">
        <v>11171.42</v>
      </c>
      <c r="Z1234" s="89">
        <v>20200220</v>
      </c>
    </row>
    <row r="1235" spans="1:26" x14ac:dyDescent="0.25">
      <c r="A1235" s="79" t="s">
        <v>7603</v>
      </c>
      <c r="B1235" s="79" t="s">
        <v>7604</v>
      </c>
      <c r="C1235" s="80" t="s">
        <v>9613</v>
      </c>
      <c r="D1235" s="80" t="s">
        <v>9669</v>
      </c>
      <c r="E1235" s="80" t="s">
        <v>9684</v>
      </c>
      <c r="F1235" s="80">
        <v>12</v>
      </c>
      <c r="G1235" s="81">
        <v>21959.759999999998</v>
      </c>
      <c r="H1235" s="82">
        <v>7.99</v>
      </c>
      <c r="I1235" s="82">
        <v>9.5399999999999991</v>
      </c>
      <c r="J1235" s="82">
        <v>9.73</v>
      </c>
      <c r="K1235" s="83">
        <v>18.91</v>
      </c>
      <c r="L1235" s="83">
        <v>13.89</v>
      </c>
      <c r="M1235" s="83">
        <v>13.63</v>
      </c>
      <c r="N1235" s="91">
        <f t="shared" si="65"/>
        <v>0.19399249061326646</v>
      </c>
      <c r="O1235" s="91">
        <f t="shared" si="65"/>
        <v>1.9916142557652127E-2</v>
      </c>
      <c r="P1235" s="85">
        <v>0.82</v>
      </c>
      <c r="Q1235" s="92">
        <f t="shared" si="66"/>
        <v>0.71600709677419405</v>
      </c>
      <c r="R1235" s="92">
        <f t="shared" si="66"/>
        <v>6.8436947368420586</v>
      </c>
      <c r="S1235" s="86">
        <v>9.86</v>
      </c>
      <c r="T1235" s="87">
        <v>10545.824210000001</v>
      </c>
      <c r="U1235" s="88">
        <v>18.61</v>
      </c>
      <c r="V1235" s="93">
        <f t="shared" si="67"/>
        <v>0.12010878491768462</v>
      </c>
      <c r="W1235" s="89">
        <v>-1.49</v>
      </c>
      <c r="X1235" s="89">
        <v>1.33</v>
      </c>
      <c r="Y1235" s="89">
        <v>9415</v>
      </c>
      <c r="Z1235" s="89">
        <v>20200219</v>
      </c>
    </row>
    <row r="1236" spans="1:26" x14ac:dyDescent="0.25">
      <c r="A1236" s="79" t="s">
        <v>7605</v>
      </c>
      <c r="B1236" s="79" t="s">
        <v>7606</v>
      </c>
      <c r="C1236" s="80" t="s">
        <v>9619</v>
      </c>
      <c r="D1236" s="80" t="s">
        <v>9611</v>
      </c>
      <c r="E1236" s="80" t="s">
        <v>9687</v>
      </c>
      <c r="F1236" s="80">
        <v>12</v>
      </c>
      <c r="G1236" s="81">
        <v>136805.17000000001</v>
      </c>
      <c r="H1236" s="82">
        <v>3.08</v>
      </c>
      <c r="I1236" s="82">
        <v>3.45</v>
      </c>
      <c r="J1236" s="82">
        <v>4.17</v>
      </c>
      <c r="K1236" s="83">
        <v>37.46</v>
      </c>
      <c r="L1236" s="83">
        <v>33.74</v>
      </c>
      <c r="M1236" s="83">
        <v>27.97</v>
      </c>
      <c r="N1236" s="91">
        <f t="shared" si="65"/>
        <v>0.12012987012987016</v>
      </c>
      <c r="O1236" s="91">
        <f t="shared" si="65"/>
        <v>0.20869565217391295</v>
      </c>
      <c r="P1236" s="85">
        <v>1.84</v>
      </c>
      <c r="Q1236" s="92">
        <f t="shared" si="66"/>
        <v>2.8086270270270268</v>
      </c>
      <c r="R1236" s="92">
        <f t="shared" si="66"/>
        <v>1.3402291666666672</v>
      </c>
      <c r="S1236" s="86">
        <v>17.329999999999998</v>
      </c>
      <c r="T1236" s="87">
        <v>20893.488280000001</v>
      </c>
      <c r="U1236" s="88">
        <v>18.03</v>
      </c>
      <c r="V1236" s="93">
        <f t="shared" si="67"/>
        <v>0.17564079900967822</v>
      </c>
      <c r="W1236" s="89">
        <v>3.61</v>
      </c>
      <c r="X1236" s="89">
        <v>0</v>
      </c>
      <c r="Y1236" s="89">
        <v>17772</v>
      </c>
      <c r="Z1236" s="89">
        <v>20200422</v>
      </c>
    </row>
    <row r="1237" spans="1:26" x14ac:dyDescent="0.25">
      <c r="A1237" s="79" t="s">
        <v>7616</v>
      </c>
      <c r="B1237" s="79" t="s">
        <v>7617</v>
      </c>
      <c r="C1237" s="80" t="s">
        <v>9619</v>
      </c>
      <c r="D1237" s="80" t="s">
        <v>9611</v>
      </c>
      <c r="E1237" s="80" t="s">
        <v>9798</v>
      </c>
      <c r="F1237" s="80">
        <v>9</v>
      </c>
      <c r="G1237" s="81">
        <v>98788.38</v>
      </c>
      <c r="H1237" s="82">
        <v>3.46</v>
      </c>
      <c r="I1237" s="82">
        <v>4.12</v>
      </c>
      <c r="J1237" s="82">
        <v>6.17</v>
      </c>
      <c r="K1237" s="83">
        <v>24.36</v>
      </c>
      <c r="L1237" s="83">
        <v>20.97</v>
      </c>
      <c r="M1237" s="83">
        <v>14.02</v>
      </c>
      <c r="N1237" s="91">
        <f t="shared" si="65"/>
        <v>0.19075144508670525</v>
      </c>
      <c r="O1237" s="91">
        <f t="shared" si="65"/>
        <v>0.49757281553398053</v>
      </c>
      <c r="P1237" s="85">
        <v>1.5</v>
      </c>
      <c r="Q1237" s="92">
        <f t="shared" si="66"/>
        <v>1.0993363636363633</v>
      </c>
      <c r="R1237" s="92">
        <f t="shared" si="66"/>
        <v>0.28176780487804881</v>
      </c>
      <c r="S1237" s="86">
        <v>77.78</v>
      </c>
      <c r="T1237" s="87">
        <v>21901.791010000001</v>
      </c>
      <c r="U1237" s="88">
        <v>-2.94</v>
      </c>
      <c r="V1237" s="93">
        <f t="shared" si="67"/>
        <v>-9.768916038396569E-2</v>
      </c>
      <c r="W1237" s="89">
        <v>9.86</v>
      </c>
      <c r="X1237" s="89">
        <v>2.87</v>
      </c>
      <c r="Y1237" s="89">
        <v>24273</v>
      </c>
      <c r="Z1237" s="89">
        <v>20200205</v>
      </c>
    </row>
    <row r="1238" spans="1:26" x14ac:dyDescent="0.25">
      <c r="A1238" s="79" t="s">
        <v>7622</v>
      </c>
      <c r="B1238" s="79" t="s">
        <v>7623</v>
      </c>
      <c r="C1238" s="80" t="s">
        <v>9619</v>
      </c>
      <c r="D1238" s="80" t="s">
        <v>9626</v>
      </c>
      <c r="E1238" s="80" t="s">
        <v>9629</v>
      </c>
      <c r="F1238" s="80">
        <v>12</v>
      </c>
      <c r="G1238" s="81">
        <v>3213.88</v>
      </c>
      <c r="H1238" s="82">
        <v>2.74</v>
      </c>
      <c r="I1238" s="82">
        <v>3.15</v>
      </c>
      <c r="J1238" s="82">
        <v>3.54</v>
      </c>
      <c r="K1238" s="83">
        <v>27.86</v>
      </c>
      <c r="L1238" s="83">
        <v>24.5</v>
      </c>
      <c r="M1238" s="83">
        <v>21.82</v>
      </c>
      <c r="N1238" s="91">
        <f t="shared" si="65"/>
        <v>0.14963503649635024</v>
      </c>
      <c r="O1238" s="91">
        <f t="shared" si="65"/>
        <v>0.12380952380952386</v>
      </c>
      <c r="Q1238" s="92">
        <f t="shared" si="66"/>
        <v>1.6373170731707332</v>
      </c>
      <c r="R1238" s="92">
        <f t="shared" si="66"/>
        <v>1.7623846153846148</v>
      </c>
      <c r="S1238" s="86">
        <v>22.48</v>
      </c>
      <c r="T1238" s="87">
        <v>551.76898000000006</v>
      </c>
      <c r="U1238" s="88">
        <v>29.8</v>
      </c>
      <c r="V1238" s="93">
        <f t="shared" si="67"/>
        <v>5.6462012713487178E-2</v>
      </c>
      <c r="W1238" s="89">
        <v>7.69</v>
      </c>
      <c r="X1238" s="89">
        <v>0</v>
      </c>
      <c r="Y1238" s="89">
        <v>522.28</v>
      </c>
      <c r="Z1238" s="89">
        <v>20200212</v>
      </c>
    </row>
    <row r="1239" spans="1:26" x14ac:dyDescent="0.25">
      <c r="A1239" s="79" t="s">
        <v>7628</v>
      </c>
      <c r="B1239" s="79" t="s">
        <v>7629</v>
      </c>
      <c r="C1239" s="80" t="s">
        <v>9613</v>
      </c>
      <c r="D1239" s="80" t="s">
        <v>9626</v>
      </c>
      <c r="E1239" s="80" t="s">
        <v>9633</v>
      </c>
      <c r="F1239" s="80">
        <v>12</v>
      </c>
      <c r="G1239" s="81">
        <v>7572.6</v>
      </c>
      <c r="H1239" s="82">
        <v>1.4</v>
      </c>
      <c r="I1239" s="82">
        <v>1.48</v>
      </c>
      <c r="J1239" s="82">
        <v>1.64</v>
      </c>
      <c r="K1239" s="83">
        <v>24.69</v>
      </c>
      <c r="L1239" s="83">
        <v>22.71</v>
      </c>
      <c r="M1239" s="83">
        <v>20.41</v>
      </c>
      <c r="N1239" s="91">
        <f t="shared" si="65"/>
        <v>5.7142857142857197E-2</v>
      </c>
      <c r="O1239" s="91">
        <f t="shared" si="65"/>
        <v>0.10810810810810806</v>
      </c>
      <c r="P1239" s="85">
        <v>2.4900000000000002</v>
      </c>
      <c r="Q1239" s="92">
        <f t="shared" si="66"/>
        <v>3.9742499999999965</v>
      </c>
      <c r="R1239" s="92">
        <f t="shared" si="66"/>
        <v>1.887925000000001</v>
      </c>
      <c r="S1239" s="86">
        <v>12.24</v>
      </c>
      <c r="T1239" s="87">
        <v>1596.1660099999999</v>
      </c>
      <c r="U1239" s="88">
        <v>3.92</v>
      </c>
      <c r="V1239" s="93">
        <f t="shared" si="67"/>
        <v>6.279988680627227E-2</v>
      </c>
      <c r="W1239" s="89">
        <v>2.86</v>
      </c>
      <c r="X1239" s="89">
        <v>0</v>
      </c>
      <c r="Y1239" s="89">
        <v>1501.85</v>
      </c>
      <c r="Z1239" s="89">
        <v>20200204</v>
      </c>
    </row>
    <row r="1240" spans="1:26" x14ac:dyDescent="0.25">
      <c r="A1240" s="79" t="s">
        <v>7632</v>
      </c>
      <c r="B1240" s="79" t="s">
        <v>7633</v>
      </c>
      <c r="C1240" s="80" t="s">
        <v>9619</v>
      </c>
      <c r="D1240" s="80" t="s">
        <v>9611</v>
      </c>
      <c r="E1240" s="80" t="s">
        <v>9761</v>
      </c>
      <c r="F1240" s="80">
        <v>12</v>
      </c>
      <c r="G1240" s="81">
        <v>3316.89</v>
      </c>
      <c r="H1240" s="82">
        <v>2.2799999999999998</v>
      </c>
      <c r="I1240" s="82">
        <v>2.4900000000000002</v>
      </c>
      <c r="J1240" s="82">
        <v>2.86</v>
      </c>
      <c r="K1240" s="83">
        <v>38.72</v>
      </c>
      <c r="L1240" s="83">
        <v>34.380000000000003</v>
      </c>
      <c r="M1240" s="83">
        <v>29.95</v>
      </c>
      <c r="N1240" s="91">
        <f t="shared" si="65"/>
        <v>9.2105263157894926E-2</v>
      </c>
      <c r="O1240" s="91">
        <f t="shared" si="65"/>
        <v>0.14859437751004001</v>
      </c>
      <c r="Q1240" s="92">
        <f t="shared" si="66"/>
        <v>3.7326857142857071</v>
      </c>
      <c r="R1240" s="92">
        <f t="shared" si="66"/>
        <v>2.0155540540540557</v>
      </c>
      <c r="S1240" s="86">
        <v>18.149999999999999</v>
      </c>
      <c r="T1240" s="87">
        <v>368.30498999999998</v>
      </c>
      <c r="U1240" s="88">
        <v>19.309999999999999</v>
      </c>
      <c r="V1240" s="93">
        <f t="shared" si="67"/>
        <v>0.320610240596651</v>
      </c>
      <c r="W1240" s="89">
        <v>24.53</v>
      </c>
      <c r="X1240" s="89">
        <v>0</v>
      </c>
      <c r="Y1240" s="89">
        <v>278.89</v>
      </c>
      <c r="Z1240" s="89">
        <v>20200212</v>
      </c>
    </row>
    <row r="1241" spans="1:26" x14ac:dyDescent="0.25">
      <c r="A1241" s="79" t="s">
        <v>7640</v>
      </c>
      <c r="B1241" s="79" t="s">
        <v>7641</v>
      </c>
      <c r="C1241" s="80" t="s">
        <v>9619</v>
      </c>
      <c r="D1241" s="80" t="s">
        <v>9620</v>
      </c>
      <c r="E1241" s="80" t="s">
        <v>9679</v>
      </c>
      <c r="F1241" s="80">
        <v>12</v>
      </c>
      <c r="G1241" s="81">
        <v>3432.69</v>
      </c>
      <c r="H1241" s="82">
        <v>1.9</v>
      </c>
      <c r="I1241" s="82">
        <v>2.11</v>
      </c>
      <c r="K1241" s="83">
        <v>4.41</v>
      </c>
      <c r="L1241" s="83">
        <v>3.92</v>
      </c>
      <c r="N1241" s="91">
        <f t="shared" ref="N1241:O1293" si="68">(I1241-H1241)/ABS(H1241)</f>
        <v>0.11052631578947367</v>
      </c>
      <c r="O1241" s="91">
        <f t="shared" si="68"/>
        <v>-1</v>
      </c>
      <c r="P1241" s="85">
        <v>0.43</v>
      </c>
      <c r="Q1241" s="92">
        <f t="shared" ref="Q1241:R1293" si="69">L1241/(N1241*100)</f>
        <v>0.35466666666666674</v>
      </c>
      <c r="R1241" s="92">
        <f t="shared" si="69"/>
        <v>0</v>
      </c>
      <c r="S1241" s="86">
        <v>14.94</v>
      </c>
      <c r="T1241" s="87">
        <v>13118</v>
      </c>
      <c r="U1241" s="88">
        <v>9.98</v>
      </c>
      <c r="V1241" s="93">
        <f t="shared" si="67"/>
        <v>-6.7661691542288557E-2</v>
      </c>
      <c r="W1241" s="89">
        <v>23.53</v>
      </c>
      <c r="X1241" s="89">
        <v>0</v>
      </c>
      <c r="Y1241" s="89">
        <v>14070</v>
      </c>
      <c r="Z1241" s="89">
        <v>20200225</v>
      </c>
    </row>
    <row r="1242" spans="1:26" x14ac:dyDescent="0.25">
      <c r="A1242" s="79" t="s">
        <v>7643</v>
      </c>
      <c r="B1242" s="79" t="s">
        <v>7644</v>
      </c>
      <c r="C1242" s="80" t="s">
        <v>9619</v>
      </c>
      <c r="D1242" s="80" t="s">
        <v>9611</v>
      </c>
      <c r="E1242" s="80" t="s">
        <v>9842</v>
      </c>
      <c r="F1242" s="80">
        <v>3</v>
      </c>
      <c r="G1242" s="81">
        <v>12443.04</v>
      </c>
      <c r="H1242" s="82">
        <v>5.61</v>
      </c>
      <c r="I1242" s="82">
        <v>6.3</v>
      </c>
      <c r="J1242" s="82">
        <v>7.01</v>
      </c>
      <c r="K1242" s="83">
        <v>18.05</v>
      </c>
      <c r="L1242" s="83">
        <v>17.079999999999998</v>
      </c>
      <c r="M1242" s="83">
        <v>15.33</v>
      </c>
      <c r="N1242" s="91">
        <f t="shared" si="68"/>
        <v>0.12299465240641702</v>
      </c>
      <c r="O1242" s="91">
        <f t="shared" si="68"/>
        <v>0.1126984126984127</v>
      </c>
      <c r="P1242" s="85">
        <v>1.45</v>
      </c>
      <c r="Q1242" s="92">
        <f t="shared" si="69"/>
        <v>1.3886782608695662</v>
      </c>
      <c r="R1242" s="92">
        <f t="shared" si="69"/>
        <v>1.3602676056338028</v>
      </c>
      <c r="S1242" s="86">
        <v>14.97</v>
      </c>
      <c r="T1242" s="87">
        <v>3271.7849099999999</v>
      </c>
      <c r="U1242" s="88">
        <v>8.84</v>
      </c>
      <c r="V1242" s="93">
        <f t="shared" si="67"/>
        <v>5.8720427010794898E-2</v>
      </c>
      <c r="W1242" s="89">
        <v>11.38</v>
      </c>
      <c r="X1242" s="89">
        <v>0</v>
      </c>
      <c r="Y1242" s="89">
        <v>3090.32</v>
      </c>
      <c r="Z1242" s="89">
        <v>20200505</v>
      </c>
    </row>
    <row r="1243" spans="1:26" x14ac:dyDescent="0.25">
      <c r="A1243" s="79" t="s">
        <v>7645</v>
      </c>
      <c r="B1243" s="79" t="s">
        <v>7646</v>
      </c>
      <c r="C1243" s="80" t="s">
        <v>9613</v>
      </c>
      <c r="D1243" s="80" t="s">
        <v>9620</v>
      </c>
      <c r="E1243" s="80" t="s">
        <v>9748</v>
      </c>
      <c r="F1243" s="80">
        <v>12</v>
      </c>
      <c r="G1243" s="81">
        <v>18148.73</v>
      </c>
      <c r="H1243" s="82">
        <v>2.7</v>
      </c>
      <c r="I1243" s="82">
        <v>2.98</v>
      </c>
      <c r="J1243" s="82">
        <v>3.26</v>
      </c>
      <c r="K1243" s="83">
        <v>22.84</v>
      </c>
      <c r="L1243" s="83">
        <v>20.41</v>
      </c>
      <c r="M1243" s="83">
        <v>18.670000000000002</v>
      </c>
      <c r="N1243" s="91">
        <f t="shared" si="68"/>
        <v>0.10370370370370363</v>
      </c>
      <c r="O1243" s="91">
        <f t="shared" si="68"/>
        <v>9.3959731543624095E-2</v>
      </c>
      <c r="P1243" s="85">
        <v>1.84</v>
      </c>
      <c r="Q1243" s="92">
        <f t="shared" si="69"/>
        <v>1.9681071428571442</v>
      </c>
      <c r="R1243" s="92">
        <f t="shared" si="69"/>
        <v>1.9870214285714303</v>
      </c>
      <c r="S1243" s="86">
        <v>32.200000000000003</v>
      </c>
      <c r="T1243" s="87">
        <v>5859.0517499999996</v>
      </c>
      <c r="U1243" s="88">
        <v>23.48</v>
      </c>
      <c r="V1243" s="93">
        <f t="shared" si="67"/>
        <v>9.371882583535554E-2</v>
      </c>
      <c r="W1243" s="89">
        <v>0</v>
      </c>
      <c r="X1243" s="89">
        <v>3.29</v>
      </c>
      <c r="Y1243" s="89">
        <v>5357</v>
      </c>
      <c r="Z1243" s="89">
        <v>20200210</v>
      </c>
    </row>
    <row r="1244" spans="1:26" x14ac:dyDescent="0.25">
      <c r="A1244" s="79" t="s">
        <v>7651</v>
      </c>
      <c r="B1244" s="79" t="s">
        <v>7652</v>
      </c>
      <c r="C1244" s="80" t="s">
        <v>9613</v>
      </c>
      <c r="D1244" s="80" t="s">
        <v>9634</v>
      </c>
      <c r="E1244" s="80" t="s">
        <v>9676</v>
      </c>
      <c r="F1244" s="80">
        <v>12</v>
      </c>
      <c r="G1244" s="81">
        <v>3346.91</v>
      </c>
      <c r="H1244" s="82">
        <v>2.5499999999999998</v>
      </c>
      <c r="I1244" s="82">
        <v>2.77</v>
      </c>
      <c r="J1244" s="82">
        <v>3.1</v>
      </c>
      <c r="K1244" s="83">
        <v>21.9</v>
      </c>
      <c r="L1244" s="83">
        <v>20.76</v>
      </c>
      <c r="M1244" s="83">
        <v>18.579999999999998</v>
      </c>
      <c r="N1244" s="91">
        <f t="shared" si="68"/>
        <v>8.6274509803921651E-2</v>
      </c>
      <c r="O1244" s="91">
        <f t="shared" si="68"/>
        <v>0.11913357400722024</v>
      </c>
      <c r="P1244" s="85">
        <v>2.23</v>
      </c>
      <c r="Q1244" s="92">
        <f t="shared" si="69"/>
        <v>2.4062727272727251</v>
      </c>
      <c r="R1244" s="92">
        <f t="shared" si="69"/>
        <v>1.5595939393939389</v>
      </c>
      <c r="S1244" s="86">
        <v>4.05</v>
      </c>
      <c r="T1244" s="87">
        <v>532.64898000000005</v>
      </c>
      <c r="U1244" s="88">
        <v>16.420000000000002</v>
      </c>
      <c r="V1244" s="93">
        <f t="shared" si="67"/>
        <v>0.18229818875965567</v>
      </c>
      <c r="W1244" s="89">
        <v>4.84</v>
      </c>
      <c r="X1244" s="89">
        <v>3.06</v>
      </c>
      <c r="Y1244" s="89">
        <v>450.52</v>
      </c>
      <c r="Z1244" s="89">
        <v>20200218</v>
      </c>
    </row>
    <row r="1245" spans="1:26" x14ac:dyDescent="0.25">
      <c r="A1245" s="79" t="s">
        <v>7655</v>
      </c>
      <c r="B1245" s="79" t="s">
        <v>7656</v>
      </c>
      <c r="C1245" s="80" t="s">
        <v>9613</v>
      </c>
      <c r="D1245" s="80" t="s">
        <v>9611</v>
      </c>
      <c r="E1245" s="80" t="s">
        <v>9779</v>
      </c>
      <c r="F1245" s="80">
        <v>12</v>
      </c>
      <c r="G1245" s="81">
        <v>4182.33</v>
      </c>
      <c r="H1245" s="82">
        <v>0.12</v>
      </c>
      <c r="I1245" s="82">
        <v>0.05</v>
      </c>
      <c r="J1245" s="82">
        <v>0.55000000000000004</v>
      </c>
      <c r="K1245" s="83">
        <v>965</v>
      </c>
      <c r="L1245" s="83">
        <v>1899.84</v>
      </c>
      <c r="M1245" s="83">
        <v>158.87</v>
      </c>
      <c r="N1245" s="91">
        <f t="shared" si="68"/>
        <v>-0.58333333333333326</v>
      </c>
      <c r="O1245" s="91">
        <f t="shared" si="68"/>
        <v>10</v>
      </c>
      <c r="P1245" s="85">
        <v>94.99</v>
      </c>
      <c r="Q1245" s="92">
        <f t="shared" si="69"/>
        <v>-32.568685714285714</v>
      </c>
      <c r="R1245" s="92">
        <f t="shared" si="69"/>
        <v>0.15887000000000001</v>
      </c>
      <c r="S1245" s="86">
        <v>-12.11</v>
      </c>
      <c r="T1245" s="87">
        <v>417.32900999999998</v>
      </c>
      <c r="U1245" s="88">
        <v>31.24</v>
      </c>
      <c r="V1245" s="93">
        <f t="shared" si="67"/>
        <v>0.73093741186229777</v>
      </c>
      <c r="W1245" s="89">
        <v>66.67</v>
      </c>
      <c r="X1245" s="89">
        <v>0</v>
      </c>
      <c r="Y1245" s="89">
        <v>241.1</v>
      </c>
      <c r="Z1245" s="89">
        <v>20200219</v>
      </c>
    </row>
    <row r="1246" spans="1:26" x14ac:dyDescent="0.25">
      <c r="A1246" s="79" t="s">
        <v>7665</v>
      </c>
      <c r="B1246" s="79" t="s">
        <v>7666</v>
      </c>
      <c r="C1246" s="80" t="s">
        <v>9613</v>
      </c>
      <c r="D1246" s="80" t="s">
        <v>9667</v>
      </c>
      <c r="E1246" s="80" t="s">
        <v>9668</v>
      </c>
      <c r="F1246" s="80">
        <v>12</v>
      </c>
      <c r="G1246" s="81">
        <v>31824.83</v>
      </c>
      <c r="H1246" s="82">
        <v>4.12</v>
      </c>
      <c r="I1246" s="82">
        <v>4.4400000000000004</v>
      </c>
      <c r="J1246" s="82">
        <v>4.96</v>
      </c>
      <c r="K1246" s="83">
        <v>39.5</v>
      </c>
      <c r="L1246" s="83">
        <v>38.369999999999997</v>
      </c>
      <c r="M1246" s="83">
        <v>34.33</v>
      </c>
      <c r="N1246" s="91">
        <f t="shared" si="68"/>
        <v>7.7669902912621422E-2</v>
      </c>
      <c r="O1246" s="91">
        <f t="shared" si="68"/>
        <v>0.11711711711711702</v>
      </c>
      <c r="P1246" s="85">
        <v>2.52</v>
      </c>
      <c r="Q1246" s="92">
        <f t="shared" si="69"/>
        <v>4.9401374999999961</v>
      </c>
      <c r="R1246" s="92">
        <f t="shared" si="69"/>
        <v>2.9312538461538482</v>
      </c>
      <c r="S1246" s="86">
        <v>51.17</v>
      </c>
      <c r="T1246" s="87">
        <v>4482.7949200000003</v>
      </c>
      <c r="U1246" s="88">
        <v>8.1300000000000008</v>
      </c>
      <c r="V1246" s="93">
        <f t="shared" si="67"/>
        <v>0.10986093794100615</v>
      </c>
      <c r="W1246" s="89">
        <v>7.53</v>
      </c>
      <c r="X1246" s="89">
        <v>0</v>
      </c>
      <c r="Y1246" s="89">
        <v>4039.06</v>
      </c>
      <c r="Z1246" s="89">
        <v>20200204</v>
      </c>
    </row>
    <row r="1247" spans="1:26" x14ac:dyDescent="0.25">
      <c r="A1247" s="79" t="s">
        <v>7673</v>
      </c>
      <c r="B1247" s="79" t="s">
        <v>7674</v>
      </c>
      <c r="C1247" s="80" t="s">
        <v>9619</v>
      </c>
      <c r="D1247" s="80" t="s">
        <v>9626</v>
      </c>
      <c r="E1247" s="80" t="s">
        <v>9633</v>
      </c>
      <c r="F1247" s="80">
        <v>12</v>
      </c>
      <c r="G1247" s="81">
        <v>3111.54</v>
      </c>
      <c r="H1247" s="82">
        <v>-7.07</v>
      </c>
      <c r="I1247" s="82">
        <v>-5.87</v>
      </c>
      <c r="J1247" s="82">
        <v>-4.4800000000000004</v>
      </c>
      <c r="N1247" s="91">
        <f t="shared" si="68"/>
        <v>0.16973125884016976</v>
      </c>
      <c r="O1247" s="91">
        <f t="shared" si="68"/>
        <v>0.23679727427597949</v>
      </c>
      <c r="Q1247" s="92">
        <f t="shared" si="69"/>
        <v>0</v>
      </c>
      <c r="R1247" s="92">
        <f t="shared" si="69"/>
        <v>0</v>
      </c>
      <c r="S1247" s="86">
        <v>-52.16</v>
      </c>
      <c r="T1247" s="87">
        <v>203.809</v>
      </c>
      <c r="V1247" s="93">
        <f t="shared" si="67"/>
        <v>2.9582248980384538</v>
      </c>
      <c r="W1247" s="89">
        <v>-14.62</v>
      </c>
      <c r="X1247" s="89">
        <v>0</v>
      </c>
      <c r="Y1247" s="89">
        <v>51.49</v>
      </c>
      <c r="Z1247" s="89">
        <v>20200218</v>
      </c>
    </row>
    <row r="1248" spans="1:26" x14ac:dyDescent="0.25">
      <c r="A1248" s="79" t="s">
        <v>7679</v>
      </c>
      <c r="B1248" s="79" t="s">
        <v>7680</v>
      </c>
      <c r="C1248" s="80" t="s">
        <v>9613</v>
      </c>
      <c r="D1248" s="80" t="s">
        <v>9640</v>
      </c>
      <c r="E1248" s="80" t="s">
        <v>9771</v>
      </c>
      <c r="F1248" s="80">
        <v>12</v>
      </c>
      <c r="G1248" s="81">
        <v>4585.63</v>
      </c>
      <c r="H1248" s="82">
        <v>1.25</v>
      </c>
      <c r="I1248" s="82">
        <v>1.44</v>
      </c>
      <c r="J1248" s="82">
        <v>1.6</v>
      </c>
      <c r="K1248" s="83">
        <v>34.659999999999997</v>
      </c>
      <c r="L1248" s="83">
        <v>29.15</v>
      </c>
      <c r="M1248" s="83">
        <v>26.21</v>
      </c>
      <c r="N1248" s="91">
        <f t="shared" si="68"/>
        <v>0.15199999999999997</v>
      </c>
      <c r="O1248" s="91">
        <f t="shared" si="68"/>
        <v>0.11111111111111122</v>
      </c>
      <c r="P1248" s="85">
        <v>4.16</v>
      </c>
      <c r="Q1248" s="92">
        <f t="shared" si="69"/>
        <v>1.9177631578947372</v>
      </c>
      <c r="R1248" s="92">
        <f t="shared" si="69"/>
        <v>2.358899999999998</v>
      </c>
      <c r="S1248" s="86">
        <v>15.88</v>
      </c>
      <c r="T1248" s="87">
        <v>1436.1049800000001</v>
      </c>
      <c r="U1248" s="88">
        <v>24.92</v>
      </c>
      <c r="V1248" s="93">
        <f t="shared" si="67"/>
        <v>0.22740868182867116</v>
      </c>
      <c r="W1248" s="89">
        <v>4.55</v>
      </c>
      <c r="X1248" s="89">
        <v>1.91</v>
      </c>
      <c r="Y1248" s="89">
        <v>1170.03</v>
      </c>
      <c r="Z1248" s="89">
        <v>20200227</v>
      </c>
    </row>
    <row r="1249" spans="1:26" x14ac:dyDescent="0.25">
      <c r="A1249" s="79" t="s">
        <v>7682</v>
      </c>
      <c r="B1249" s="79" t="s">
        <v>7683</v>
      </c>
      <c r="C1249" s="80" t="s">
        <v>9613</v>
      </c>
      <c r="D1249" s="80" t="s">
        <v>9614</v>
      </c>
      <c r="E1249" s="80" t="s">
        <v>9625</v>
      </c>
      <c r="F1249" s="80">
        <v>12</v>
      </c>
      <c r="G1249" s="81">
        <v>3211.91</v>
      </c>
      <c r="H1249" s="82">
        <v>5.53</v>
      </c>
      <c r="I1249" s="82">
        <v>5.72</v>
      </c>
      <c r="J1249" s="82">
        <v>6.39</v>
      </c>
      <c r="K1249" s="83">
        <v>14.14</v>
      </c>
      <c r="L1249" s="83">
        <v>13.72</v>
      </c>
      <c r="M1249" s="83">
        <v>12.28</v>
      </c>
      <c r="N1249" s="91">
        <f t="shared" si="68"/>
        <v>3.4358047016274776E-2</v>
      </c>
      <c r="O1249" s="91">
        <f t="shared" si="68"/>
        <v>0.11713286713286712</v>
      </c>
      <c r="P1249" s="85">
        <v>1.37</v>
      </c>
      <c r="Q1249" s="92">
        <f t="shared" si="69"/>
        <v>3.9932421052631684</v>
      </c>
      <c r="R1249" s="92">
        <f t="shared" si="69"/>
        <v>1.0483820895522389</v>
      </c>
      <c r="S1249" s="86">
        <v>9.67</v>
      </c>
      <c r="T1249" s="87">
        <v>3186.2128899999998</v>
      </c>
      <c r="U1249" s="88">
        <v>1.1200000000000001</v>
      </c>
      <c r="V1249" s="93">
        <f t="shared" si="67"/>
        <v>-1.5993548486720265E-2</v>
      </c>
      <c r="W1249" s="89">
        <v>0.81</v>
      </c>
      <c r="X1249" s="89">
        <v>1.53</v>
      </c>
      <c r="Y1249" s="89">
        <v>3238</v>
      </c>
      <c r="Z1249" s="89">
        <v>20200504</v>
      </c>
    </row>
    <row r="1250" spans="1:26" x14ac:dyDescent="0.25">
      <c r="A1250" s="79" t="s">
        <v>7686</v>
      </c>
      <c r="B1250" s="79" t="s">
        <v>7687</v>
      </c>
      <c r="C1250" s="80" t="s">
        <v>9617</v>
      </c>
      <c r="D1250" s="80" t="s">
        <v>9630</v>
      </c>
      <c r="E1250" s="80" t="s">
        <v>9758</v>
      </c>
      <c r="F1250" s="80">
        <v>12</v>
      </c>
      <c r="G1250" s="81">
        <v>59678.89</v>
      </c>
      <c r="H1250" s="82">
        <v>0.87</v>
      </c>
      <c r="I1250" s="82">
        <v>0.83</v>
      </c>
      <c r="J1250" s="82">
        <v>0.86</v>
      </c>
      <c r="L1250" s="83">
        <v>20.149999999999999</v>
      </c>
      <c r="M1250" s="83">
        <v>19.559999999999999</v>
      </c>
      <c r="N1250" s="91">
        <f t="shared" si="68"/>
        <v>-4.5977011494252915E-2</v>
      </c>
      <c r="O1250" s="91">
        <f t="shared" si="68"/>
        <v>3.6144578313253045E-2</v>
      </c>
      <c r="P1250" s="85">
        <v>10.07</v>
      </c>
      <c r="Q1250" s="92">
        <f t="shared" si="69"/>
        <v>-4.3826249999999956</v>
      </c>
      <c r="R1250" s="92">
        <f t="shared" si="69"/>
        <v>5.4115999999999946</v>
      </c>
      <c r="T1250" s="87">
        <v>16990.769530000001</v>
      </c>
      <c r="V1250" s="93">
        <f t="shared" si="67"/>
        <v>1.0483786900465003E-2</v>
      </c>
      <c r="X1250" s="89">
        <v>2</v>
      </c>
      <c r="Y1250" s="89">
        <v>16814.490000000002</v>
      </c>
      <c r="Z1250" s="89">
        <v>20200217</v>
      </c>
    </row>
    <row r="1251" spans="1:26" x14ac:dyDescent="0.25">
      <c r="A1251" s="79" t="s">
        <v>7688</v>
      </c>
      <c r="B1251" s="79" t="s">
        <v>7689</v>
      </c>
      <c r="C1251" s="80" t="s">
        <v>9613</v>
      </c>
      <c r="D1251" s="80" t="s">
        <v>9634</v>
      </c>
      <c r="E1251" s="80" t="s">
        <v>9683</v>
      </c>
      <c r="F1251" s="80">
        <v>12</v>
      </c>
      <c r="G1251" s="81">
        <v>33923.4</v>
      </c>
      <c r="H1251" s="82">
        <v>0.69</v>
      </c>
      <c r="I1251" s="82">
        <v>0.71</v>
      </c>
      <c r="J1251" s="82">
        <v>0.81</v>
      </c>
      <c r="K1251" s="83">
        <v>14.02</v>
      </c>
      <c r="L1251" s="83">
        <v>7.85</v>
      </c>
      <c r="M1251" s="83">
        <v>6.97</v>
      </c>
      <c r="N1251" s="91">
        <f t="shared" si="68"/>
        <v>2.898550724637684E-2</v>
      </c>
      <c r="O1251" s="91">
        <f t="shared" si="68"/>
        <v>0.14084507042253536</v>
      </c>
      <c r="Q1251" s="92">
        <f t="shared" si="69"/>
        <v>2.7082499999999974</v>
      </c>
      <c r="R1251" s="92">
        <f t="shared" si="69"/>
        <v>0.49486999999999948</v>
      </c>
      <c r="S1251" s="86">
        <v>4.37</v>
      </c>
      <c r="T1251" s="87">
        <v>16226.304679999999</v>
      </c>
      <c r="U1251" s="88">
        <v>-8.69</v>
      </c>
      <c r="V1251" s="93">
        <f t="shared" si="67"/>
        <v>-0.22137644393665371</v>
      </c>
      <c r="W1251" s="89">
        <v>-127.27</v>
      </c>
      <c r="X1251" s="89">
        <v>1.44</v>
      </c>
      <c r="Y1251" s="89">
        <v>20839.73</v>
      </c>
      <c r="Z1251" s="89">
        <v>20200221</v>
      </c>
    </row>
    <row r="1252" spans="1:26" x14ac:dyDescent="0.25">
      <c r="A1252" s="79" t="s">
        <v>7694</v>
      </c>
      <c r="B1252" s="79" t="s">
        <v>7695</v>
      </c>
      <c r="C1252" s="80" t="s">
        <v>9617</v>
      </c>
      <c r="D1252" s="80" t="s">
        <v>9626</v>
      </c>
      <c r="E1252" s="80" t="s">
        <v>9778</v>
      </c>
      <c r="F1252" s="80">
        <v>12</v>
      </c>
      <c r="G1252" s="81">
        <v>8448.65</v>
      </c>
      <c r="H1252" s="82">
        <v>2</v>
      </c>
      <c r="I1252" s="82">
        <v>2.19</v>
      </c>
      <c r="J1252" s="82">
        <v>2.2599999999999998</v>
      </c>
      <c r="L1252" s="83">
        <v>18.45</v>
      </c>
      <c r="M1252" s="83">
        <v>17.88</v>
      </c>
      <c r="N1252" s="91">
        <f t="shared" si="68"/>
        <v>9.4999999999999973E-2</v>
      </c>
      <c r="O1252" s="91">
        <f t="shared" si="68"/>
        <v>3.1963470319634632E-2</v>
      </c>
      <c r="P1252" s="85">
        <v>3.62</v>
      </c>
      <c r="Q1252" s="92">
        <f t="shared" si="69"/>
        <v>1.9421052631578954</v>
      </c>
      <c r="R1252" s="92">
        <f t="shared" si="69"/>
        <v>5.5938857142857259</v>
      </c>
      <c r="T1252" s="87">
        <v>1790.98999</v>
      </c>
      <c r="V1252" s="93">
        <f t="shared" si="67"/>
        <v>0.12147852522558064</v>
      </c>
      <c r="X1252" s="89">
        <v>0</v>
      </c>
      <c r="Y1252" s="89">
        <v>1596.99</v>
      </c>
    </row>
    <row r="1253" spans="1:26" x14ac:dyDescent="0.25">
      <c r="A1253" s="79" t="s">
        <v>7696</v>
      </c>
      <c r="B1253" s="79" t="s">
        <v>7697</v>
      </c>
      <c r="C1253" s="80" t="s">
        <v>9613</v>
      </c>
      <c r="D1253" s="80" t="s">
        <v>9643</v>
      </c>
      <c r="E1253" s="80" t="s">
        <v>9739</v>
      </c>
      <c r="F1253" s="80">
        <v>12</v>
      </c>
      <c r="G1253" s="81">
        <v>25381.98</v>
      </c>
      <c r="H1253" s="82">
        <v>3.16</v>
      </c>
      <c r="I1253" s="82">
        <v>3.24</v>
      </c>
      <c r="J1253" s="82">
        <v>3.5</v>
      </c>
      <c r="K1253" s="83">
        <v>15.88</v>
      </c>
      <c r="L1253" s="83">
        <v>15.35</v>
      </c>
      <c r="M1253" s="83">
        <v>14.22</v>
      </c>
      <c r="N1253" s="91">
        <f t="shared" si="68"/>
        <v>2.5316455696202552E-2</v>
      </c>
      <c r="O1253" s="91">
        <f t="shared" si="68"/>
        <v>8.024691358024684E-2</v>
      </c>
      <c r="P1253" s="85">
        <v>3.18</v>
      </c>
      <c r="Q1253" s="92">
        <f t="shared" si="69"/>
        <v>6.0632499999999956</v>
      </c>
      <c r="R1253" s="92">
        <f t="shared" si="69"/>
        <v>1.7720307692307709</v>
      </c>
      <c r="S1253" s="86">
        <v>23.66</v>
      </c>
      <c r="T1253" s="87">
        <v>11644.17187</v>
      </c>
      <c r="U1253" s="88">
        <v>2.04</v>
      </c>
      <c r="V1253" s="93">
        <f t="shared" si="67"/>
        <v>2.5107172474993403E-2</v>
      </c>
      <c r="W1253" s="89">
        <v>-2.56</v>
      </c>
      <c r="X1253" s="89">
        <v>3.03</v>
      </c>
      <c r="Y1253" s="89">
        <v>11358.98</v>
      </c>
      <c r="Z1253" s="89">
        <v>20200416</v>
      </c>
    </row>
    <row r="1254" spans="1:26" x14ac:dyDescent="0.25">
      <c r="A1254" s="79" t="s">
        <v>7702</v>
      </c>
      <c r="B1254" s="79" t="s">
        <v>7703</v>
      </c>
      <c r="C1254" s="80" t="s">
        <v>9613</v>
      </c>
      <c r="D1254" s="80" t="s">
        <v>9643</v>
      </c>
      <c r="E1254" s="80" t="s">
        <v>9752</v>
      </c>
      <c r="F1254" s="80">
        <v>12</v>
      </c>
      <c r="G1254" s="81">
        <v>24403.38</v>
      </c>
      <c r="H1254" s="82">
        <v>9.5399999999999991</v>
      </c>
      <c r="I1254" s="82">
        <v>10.5</v>
      </c>
      <c r="J1254" s="82">
        <v>11.71</v>
      </c>
      <c r="K1254" s="83">
        <v>12.07</v>
      </c>
      <c r="L1254" s="83">
        <v>11.09</v>
      </c>
      <c r="M1254" s="83">
        <v>9.94</v>
      </c>
      <c r="N1254" s="91">
        <f t="shared" si="68"/>
        <v>0.10062893081761017</v>
      </c>
      <c r="O1254" s="91">
        <f t="shared" si="68"/>
        <v>0.11523809523809532</v>
      </c>
      <c r="P1254" s="85">
        <v>1.1299999999999999</v>
      </c>
      <c r="Q1254" s="92">
        <f t="shared" si="69"/>
        <v>1.1020687499999988</v>
      </c>
      <c r="R1254" s="92">
        <f t="shared" si="69"/>
        <v>0.86256198347107371</v>
      </c>
      <c r="S1254" s="86">
        <v>17.670000000000002</v>
      </c>
      <c r="T1254" s="87">
        <v>11850.48144</v>
      </c>
      <c r="U1254" s="88">
        <v>5.24</v>
      </c>
      <c r="V1254" s="93">
        <f t="shared" si="67"/>
        <v>0.24822716179421406</v>
      </c>
      <c r="W1254" s="89">
        <v>-0.93</v>
      </c>
      <c r="X1254" s="89">
        <v>2.68</v>
      </c>
      <c r="Y1254" s="89">
        <v>9493.85</v>
      </c>
      <c r="Z1254" s="89">
        <v>20200204</v>
      </c>
    </row>
    <row r="1255" spans="1:26" x14ac:dyDescent="0.25">
      <c r="A1255" s="79" t="s">
        <v>7706</v>
      </c>
      <c r="B1255" s="79" t="s">
        <v>7707</v>
      </c>
      <c r="C1255" s="80" t="s">
        <v>9617</v>
      </c>
      <c r="D1255" s="80" t="s">
        <v>9640</v>
      </c>
      <c r="E1255" s="80" t="s">
        <v>9721</v>
      </c>
      <c r="F1255" s="80">
        <v>3</v>
      </c>
      <c r="G1255" s="81">
        <v>67684.45</v>
      </c>
      <c r="H1255" s="82">
        <v>0.93</v>
      </c>
      <c r="I1255" s="82">
        <v>1.1399999999999999</v>
      </c>
      <c r="J1255" s="82">
        <v>1.29</v>
      </c>
      <c r="K1255" s="83">
        <v>42.21</v>
      </c>
      <c r="L1255" s="83">
        <v>35.54</v>
      </c>
      <c r="M1255" s="83">
        <v>31.41</v>
      </c>
      <c r="N1255" s="91">
        <f t="shared" si="68"/>
        <v>0.22580645161290305</v>
      </c>
      <c r="O1255" s="91">
        <f t="shared" si="68"/>
        <v>0.13157894736842118</v>
      </c>
      <c r="P1255" s="85">
        <v>1.69</v>
      </c>
      <c r="Q1255" s="92">
        <f t="shared" si="69"/>
        <v>1.5739142857142869</v>
      </c>
      <c r="R1255" s="92">
        <f t="shared" si="69"/>
        <v>2.3871599999999975</v>
      </c>
      <c r="T1255" s="87">
        <v>22288.08007</v>
      </c>
      <c r="V1255" s="93">
        <f t="shared" si="67"/>
        <v>6.2147919102057365E-2</v>
      </c>
      <c r="X1255" s="89">
        <v>0</v>
      </c>
      <c r="Y1255" s="89">
        <v>20983.97</v>
      </c>
      <c r="Z1255" s="89">
        <v>20200214</v>
      </c>
    </row>
    <row r="1256" spans="1:26" x14ac:dyDescent="0.25">
      <c r="A1256" s="79" t="s">
        <v>7710</v>
      </c>
      <c r="B1256" s="79" t="s">
        <v>7711</v>
      </c>
      <c r="C1256" s="80" t="s">
        <v>9613</v>
      </c>
      <c r="D1256" s="80" t="s">
        <v>9634</v>
      </c>
      <c r="E1256" s="80" t="s">
        <v>9651</v>
      </c>
      <c r="F1256" s="80">
        <v>12</v>
      </c>
      <c r="G1256" s="81">
        <v>5018.68</v>
      </c>
      <c r="H1256" s="82">
        <v>3.1</v>
      </c>
      <c r="I1256" s="82">
        <v>3.18</v>
      </c>
      <c r="J1256" s="82">
        <v>3.3</v>
      </c>
      <c r="K1256" s="83">
        <v>8.2100000000000009</v>
      </c>
      <c r="L1256" s="83">
        <v>7.85</v>
      </c>
      <c r="M1256" s="83">
        <v>7.57</v>
      </c>
      <c r="N1256" s="91">
        <f t="shared" si="68"/>
        <v>2.5806451612903247E-2</v>
      </c>
      <c r="O1256" s="91">
        <f t="shared" si="68"/>
        <v>3.7735849056603668E-2</v>
      </c>
      <c r="P1256" s="85">
        <v>1.57</v>
      </c>
      <c r="Q1256" s="92">
        <f t="shared" si="69"/>
        <v>3.0418749999999974</v>
      </c>
      <c r="R1256" s="92">
        <f t="shared" si="69"/>
        <v>2.0060500000000059</v>
      </c>
      <c r="S1256" s="86">
        <v>17.41</v>
      </c>
      <c r="U1256" s="88">
        <v>2.23</v>
      </c>
      <c r="V1256" s="93">
        <f t="shared" si="67"/>
        <v>-1</v>
      </c>
      <c r="W1256" s="89">
        <v>12.5</v>
      </c>
      <c r="X1256" s="89">
        <v>0.04</v>
      </c>
      <c r="Y1256" s="89">
        <v>1273.01</v>
      </c>
      <c r="Z1256" s="89">
        <v>20200205</v>
      </c>
    </row>
    <row r="1257" spans="1:26" x14ac:dyDescent="0.25">
      <c r="A1257" s="79" t="s">
        <v>7714</v>
      </c>
      <c r="B1257" s="79" t="s">
        <v>7715</v>
      </c>
      <c r="C1257" s="80" t="s">
        <v>9613</v>
      </c>
      <c r="D1257" s="80" t="s">
        <v>9669</v>
      </c>
      <c r="E1257" s="80" t="s">
        <v>9726</v>
      </c>
      <c r="F1257" s="80">
        <v>12</v>
      </c>
      <c r="G1257" s="81">
        <v>206957.34</v>
      </c>
      <c r="H1257" s="82">
        <v>4.13</v>
      </c>
      <c r="I1257" s="82">
        <v>4.8600000000000003</v>
      </c>
      <c r="J1257" s="82">
        <v>5.14</v>
      </c>
      <c r="K1257" s="83">
        <v>12.56</v>
      </c>
      <c r="L1257" s="83">
        <v>10.55</v>
      </c>
      <c r="M1257" s="83">
        <v>9.98</v>
      </c>
      <c r="N1257" s="91">
        <f t="shared" si="68"/>
        <v>0.17675544794188872</v>
      </c>
      <c r="O1257" s="91">
        <f t="shared" si="68"/>
        <v>5.7613168724279698E-2</v>
      </c>
      <c r="P1257" s="85">
        <v>2.11</v>
      </c>
      <c r="Q1257" s="92">
        <f t="shared" si="69"/>
        <v>0.59686986301369827</v>
      </c>
      <c r="R1257" s="92">
        <f t="shared" si="69"/>
        <v>1.7322428571428614</v>
      </c>
      <c r="S1257" s="86">
        <v>8.4499999999999993</v>
      </c>
      <c r="T1257" s="87">
        <v>330622.6875</v>
      </c>
      <c r="U1257" s="88">
        <v>7.36</v>
      </c>
      <c r="V1257" s="93">
        <f t="shared" si="67"/>
        <v>-6.1016431084869087E-2</v>
      </c>
      <c r="W1257" s="89">
        <v>-7.5</v>
      </c>
      <c r="X1257" s="89">
        <v>6.24</v>
      </c>
      <c r="Y1257" s="89">
        <v>352107</v>
      </c>
      <c r="Z1257" s="89">
        <v>20200507</v>
      </c>
    </row>
    <row r="1258" spans="1:26" x14ac:dyDescent="0.25">
      <c r="A1258" s="79" t="s">
        <v>7717</v>
      </c>
      <c r="B1258" s="79" t="s">
        <v>7718</v>
      </c>
      <c r="C1258" s="80" t="s">
        <v>9617</v>
      </c>
      <c r="D1258" s="80" t="s">
        <v>16</v>
      </c>
      <c r="E1258" s="80" t="s">
        <v>9659</v>
      </c>
      <c r="F1258" s="80">
        <v>12</v>
      </c>
      <c r="G1258" s="81">
        <v>22156.23</v>
      </c>
      <c r="H1258" s="82">
        <v>1.3</v>
      </c>
      <c r="I1258" s="82">
        <v>1.48</v>
      </c>
      <c r="J1258" s="82">
        <v>1.67</v>
      </c>
      <c r="K1258" s="83">
        <v>17.55</v>
      </c>
      <c r="L1258" s="83">
        <v>20.63</v>
      </c>
      <c r="M1258" s="83">
        <v>18.23</v>
      </c>
      <c r="N1258" s="91">
        <f t="shared" si="68"/>
        <v>0.13846153846153841</v>
      </c>
      <c r="O1258" s="91">
        <f t="shared" si="68"/>
        <v>0.12837837837837834</v>
      </c>
      <c r="P1258" s="85">
        <v>2.13</v>
      </c>
      <c r="Q1258" s="92">
        <f t="shared" si="69"/>
        <v>1.489944444444445</v>
      </c>
      <c r="R1258" s="92">
        <f t="shared" si="69"/>
        <v>1.4200210526315793</v>
      </c>
      <c r="T1258" s="87">
        <v>10662.049800000001</v>
      </c>
      <c r="V1258" s="93">
        <f t="shared" si="67"/>
        <v>-2.5801270600661671E-2</v>
      </c>
      <c r="W1258" s="89">
        <v>-9.3800000000000008</v>
      </c>
      <c r="X1258" s="89">
        <v>1.1200000000000001</v>
      </c>
      <c r="Y1258" s="89">
        <v>10944.43</v>
      </c>
      <c r="Z1258" s="89">
        <v>20200213</v>
      </c>
    </row>
    <row r="1259" spans="1:26" x14ac:dyDescent="0.25">
      <c r="A1259" s="79" t="s">
        <v>7723</v>
      </c>
      <c r="B1259" s="79" t="s">
        <v>7724</v>
      </c>
      <c r="C1259" s="80" t="s">
        <v>9613</v>
      </c>
      <c r="D1259" s="80" t="s">
        <v>9626</v>
      </c>
      <c r="E1259" s="80" t="s">
        <v>9656</v>
      </c>
      <c r="F1259" s="80">
        <v>3</v>
      </c>
      <c r="G1259" s="81">
        <v>7308.25</v>
      </c>
      <c r="H1259" s="82">
        <v>1.52</v>
      </c>
      <c r="I1259" s="82">
        <v>1.42</v>
      </c>
      <c r="J1259" s="82">
        <v>1.89</v>
      </c>
      <c r="K1259" s="83">
        <v>19.260000000000002</v>
      </c>
      <c r="L1259" s="83">
        <v>31.06</v>
      </c>
      <c r="M1259" s="83">
        <v>23.27</v>
      </c>
      <c r="N1259" s="91">
        <f t="shared" si="68"/>
        <v>-6.5789473684210578E-2</v>
      </c>
      <c r="O1259" s="91">
        <f t="shared" si="68"/>
        <v>0.33098591549295775</v>
      </c>
      <c r="Q1259" s="92">
        <f t="shared" si="69"/>
        <v>-4.7211199999999964</v>
      </c>
      <c r="R1259" s="92">
        <f t="shared" si="69"/>
        <v>0.70305106382978722</v>
      </c>
      <c r="S1259" s="86">
        <v>18.079999999999998</v>
      </c>
      <c r="T1259" s="87">
        <v>2378.4250400000001</v>
      </c>
      <c r="U1259" s="88">
        <v>-1.1100000000000001</v>
      </c>
      <c r="V1259" s="93">
        <f t="shared" si="67"/>
        <v>6.8955074157303411E-2</v>
      </c>
      <c r="X1259" s="89">
        <v>0.59</v>
      </c>
      <c r="Y1259" s="89">
        <v>2225</v>
      </c>
      <c r="Z1259" s="89">
        <v>20200515</v>
      </c>
    </row>
    <row r="1260" spans="1:26" x14ac:dyDescent="0.25">
      <c r="A1260" s="79" t="s">
        <v>7725</v>
      </c>
      <c r="B1260" s="79" t="s">
        <v>7726</v>
      </c>
      <c r="C1260" s="80" t="s">
        <v>9613</v>
      </c>
      <c r="D1260" s="80" t="s">
        <v>9634</v>
      </c>
      <c r="E1260" s="80" t="s">
        <v>9636</v>
      </c>
      <c r="F1260" s="80">
        <v>12</v>
      </c>
      <c r="G1260" s="81">
        <v>11402.27</v>
      </c>
      <c r="H1260" s="82">
        <v>20.059999999999999</v>
      </c>
      <c r="I1260" s="82">
        <v>23.97</v>
      </c>
      <c r="J1260" s="82">
        <v>25.3</v>
      </c>
      <c r="K1260" s="83">
        <v>22.81</v>
      </c>
      <c r="L1260" s="83">
        <v>11.66</v>
      </c>
      <c r="M1260" s="83">
        <v>11.05</v>
      </c>
      <c r="N1260" s="91">
        <f t="shared" si="68"/>
        <v>0.19491525423728814</v>
      </c>
      <c r="O1260" s="91">
        <f t="shared" si="68"/>
        <v>5.5486024196912891E-2</v>
      </c>
      <c r="P1260" s="85">
        <v>1.17</v>
      </c>
      <c r="Q1260" s="92">
        <f t="shared" si="69"/>
        <v>0.59820869565217394</v>
      </c>
      <c r="R1260" s="92">
        <f t="shared" si="69"/>
        <v>1.9914924812030048</v>
      </c>
      <c r="S1260" s="86">
        <v>5.9</v>
      </c>
      <c r="T1260" s="87">
        <v>8907.2451099999998</v>
      </c>
      <c r="U1260" s="88">
        <v>7.56</v>
      </c>
      <c r="V1260" s="93">
        <f t="shared" si="67"/>
        <v>0.20740023803036647</v>
      </c>
      <c r="W1260" s="89">
        <v>63.77</v>
      </c>
      <c r="X1260" s="89">
        <v>2.2200000000000002</v>
      </c>
      <c r="Y1260" s="89">
        <v>7377.21</v>
      </c>
      <c r="Z1260" s="89">
        <v>20200210</v>
      </c>
    </row>
    <row r="1261" spans="1:26" x14ac:dyDescent="0.25">
      <c r="A1261" s="79" t="s">
        <v>7731</v>
      </c>
      <c r="B1261" s="79" t="s">
        <v>7732</v>
      </c>
      <c r="C1261" s="80" t="s">
        <v>9619</v>
      </c>
      <c r="D1261" s="80" t="s">
        <v>9634</v>
      </c>
      <c r="E1261" s="80" t="s">
        <v>9642</v>
      </c>
      <c r="F1261" s="80">
        <v>12</v>
      </c>
      <c r="G1261" s="81">
        <v>10375.56</v>
      </c>
      <c r="H1261" s="82">
        <v>3.87</v>
      </c>
      <c r="I1261" s="82">
        <v>3.92</v>
      </c>
      <c r="J1261" s="82">
        <v>4.03</v>
      </c>
      <c r="K1261" s="83">
        <v>15.88</v>
      </c>
      <c r="L1261" s="83">
        <v>15.8</v>
      </c>
      <c r="M1261" s="83">
        <v>15.36</v>
      </c>
      <c r="N1261" s="91">
        <f t="shared" si="68"/>
        <v>1.2919896640826828E-2</v>
      </c>
      <c r="O1261" s="91">
        <f t="shared" si="68"/>
        <v>2.8061224489796002E-2</v>
      </c>
      <c r="P1261" s="85">
        <v>4.4800000000000004</v>
      </c>
      <c r="Q1261" s="92">
        <f t="shared" si="69"/>
        <v>12.229200000000045</v>
      </c>
      <c r="R1261" s="92">
        <f t="shared" si="69"/>
        <v>5.4737454545454387</v>
      </c>
      <c r="S1261" s="86">
        <v>4.4400000000000004</v>
      </c>
      <c r="T1261" s="87">
        <v>1132.5009700000001</v>
      </c>
      <c r="U1261" s="88">
        <v>21.71</v>
      </c>
      <c r="V1261" s="93">
        <f t="shared" si="67"/>
        <v>1.0286599998215852E-2</v>
      </c>
      <c r="W1261" s="89">
        <v>3.13</v>
      </c>
      <c r="X1261" s="89">
        <v>3.78</v>
      </c>
      <c r="Y1261" s="89">
        <v>1120.97</v>
      </c>
      <c r="Z1261" s="89">
        <v>20200212</v>
      </c>
    </row>
    <row r="1262" spans="1:26" x14ac:dyDescent="0.25">
      <c r="A1262" s="79" t="s">
        <v>7735</v>
      </c>
      <c r="B1262" s="79" t="s">
        <v>7736</v>
      </c>
      <c r="C1262" s="80" t="s">
        <v>9619</v>
      </c>
      <c r="D1262" s="80" t="s">
        <v>9626</v>
      </c>
      <c r="E1262" s="80" t="s">
        <v>9633</v>
      </c>
      <c r="F1262" s="80">
        <v>12</v>
      </c>
      <c r="G1262" s="81">
        <v>37452.93</v>
      </c>
      <c r="H1262" s="82">
        <v>23.95</v>
      </c>
      <c r="I1262" s="82">
        <v>27.05</v>
      </c>
      <c r="J1262" s="82">
        <v>28.75</v>
      </c>
      <c r="K1262" s="83">
        <v>14.23</v>
      </c>
      <c r="L1262" s="83">
        <v>12.61</v>
      </c>
      <c r="M1262" s="83">
        <v>11.86</v>
      </c>
      <c r="N1262" s="91">
        <f t="shared" si="68"/>
        <v>0.12943632567849694</v>
      </c>
      <c r="O1262" s="91">
        <f t="shared" si="68"/>
        <v>6.284658040665432E-2</v>
      </c>
      <c r="P1262" s="85">
        <v>0.78</v>
      </c>
      <c r="Q1262" s="92">
        <f t="shared" si="69"/>
        <v>0.97422419354838652</v>
      </c>
      <c r="R1262" s="92">
        <f t="shared" si="69"/>
        <v>1.8871352941176476</v>
      </c>
      <c r="S1262" s="86">
        <v>24.85</v>
      </c>
      <c r="T1262" s="87">
        <v>8498.7285100000008</v>
      </c>
      <c r="U1262" s="88">
        <v>20.77</v>
      </c>
      <c r="V1262" s="93">
        <f t="shared" si="67"/>
        <v>0.26642553942898023</v>
      </c>
      <c r="W1262" s="89">
        <v>5.37</v>
      </c>
      <c r="X1262" s="89">
        <v>0</v>
      </c>
      <c r="Y1262" s="89">
        <v>6710.8</v>
      </c>
      <c r="Z1262" s="89">
        <v>20200206</v>
      </c>
    </row>
    <row r="1263" spans="1:26" x14ac:dyDescent="0.25">
      <c r="A1263" s="79" t="s">
        <v>7737</v>
      </c>
      <c r="B1263" s="79" t="s">
        <v>7738</v>
      </c>
      <c r="C1263" s="80" t="s">
        <v>9613</v>
      </c>
      <c r="D1263" s="80" t="s">
        <v>9611</v>
      </c>
      <c r="E1263" s="80" t="s">
        <v>9848</v>
      </c>
      <c r="F1263" s="80">
        <v>12</v>
      </c>
      <c r="G1263" s="81">
        <v>50917.68</v>
      </c>
      <c r="H1263" s="82">
        <v>0.93</v>
      </c>
      <c r="I1263" s="82">
        <v>1.02</v>
      </c>
      <c r="L1263" s="83">
        <v>25.72</v>
      </c>
      <c r="N1263" s="91">
        <f t="shared" si="68"/>
        <v>9.6774193548387052E-2</v>
      </c>
      <c r="O1263" s="91">
        <f t="shared" si="68"/>
        <v>-1</v>
      </c>
      <c r="P1263" s="85">
        <v>3.08</v>
      </c>
      <c r="Q1263" s="92">
        <f t="shared" si="69"/>
        <v>2.6577333333333346</v>
      </c>
      <c r="R1263" s="92">
        <f t="shared" si="69"/>
        <v>0</v>
      </c>
      <c r="V1263" s="93">
        <f t="shared" si="67"/>
        <v>-1</v>
      </c>
      <c r="X1263" s="89">
        <v>1.25</v>
      </c>
      <c r="Y1263" s="89">
        <v>10000.33</v>
      </c>
      <c r="Z1263" s="89">
        <v>20200220</v>
      </c>
    </row>
    <row r="1264" spans="1:26" x14ac:dyDescent="0.25">
      <c r="A1264" s="79" t="s">
        <v>7741</v>
      </c>
      <c r="B1264" s="79" t="s">
        <v>7742</v>
      </c>
      <c r="C1264" s="80" t="s">
        <v>9617</v>
      </c>
      <c r="D1264" s="80" t="s">
        <v>9669</v>
      </c>
      <c r="E1264" s="80" t="s">
        <v>9726</v>
      </c>
      <c r="F1264" s="80">
        <v>12</v>
      </c>
      <c r="G1264" s="81">
        <v>21154</v>
      </c>
      <c r="H1264" s="82">
        <v>1.52</v>
      </c>
      <c r="I1264" s="82">
        <v>2.31</v>
      </c>
      <c r="J1264" s="82">
        <v>2.0299999999999998</v>
      </c>
      <c r="L1264" s="83">
        <v>5.87</v>
      </c>
      <c r="M1264" s="83">
        <v>6.7</v>
      </c>
      <c r="N1264" s="91">
        <f t="shared" si="68"/>
        <v>0.51973684210526316</v>
      </c>
      <c r="O1264" s="91">
        <f t="shared" si="68"/>
        <v>-0.12121212121212131</v>
      </c>
      <c r="P1264" s="85">
        <v>1.06</v>
      </c>
      <c r="Q1264" s="92">
        <f t="shared" si="69"/>
        <v>0.11294177215189874</v>
      </c>
      <c r="R1264" s="92">
        <f t="shared" si="69"/>
        <v>-0.55274999999999952</v>
      </c>
      <c r="T1264" s="87">
        <v>49181.75</v>
      </c>
      <c r="V1264" s="93">
        <f t="shared" si="67"/>
        <v>-0.16210623120002285</v>
      </c>
      <c r="W1264" s="89">
        <v>22.58</v>
      </c>
      <c r="X1264" s="89">
        <v>6.61</v>
      </c>
      <c r="Y1264" s="89">
        <v>58696.88</v>
      </c>
      <c r="Z1264" s="89">
        <v>20200227</v>
      </c>
    </row>
    <row r="1265" spans="1:26" x14ac:dyDescent="0.25">
      <c r="A1265" s="79" t="s">
        <v>7747</v>
      </c>
      <c r="B1265" s="79" t="s">
        <v>7748</v>
      </c>
      <c r="C1265" s="80" t="s">
        <v>9619</v>
      </c>
      <c r="D1265" s="80" t="s">
        <v>9626</v>
      </c>
      <c r="E1265" s="80" t="s">
        <v>9633</v>
      </c>
      <c r="F1265" s="80">
        <v>12</v>
      </c>
      <c r="G1265" s="81">
        <v>7295.01</v>
      </c>
      <c r="H1265" s="82">
        <v>-5.36</v>
      </c>
      <c r="I1265" s="82">
        <v>-6.9</v>
      </c>
      <c r="J1265" s="82">
        <v>-3.72</v>
      </c>
      <c r="N1265" s="91">
        <f t="shared" si="68"/>
        <v>-0.28731343283582089</v>
      </c>
      <c r="O1265" s="91">
        <f t="shared" si="68"/>
        <v>0.46086956521739131</v>
      </c>
      <c r="Q1265" s="92">
        <f t="shared" si="69"/>
        <v>0</v>
      </c>
      <c r="R1265" s="92">
        <f t="shared" si="69"/>
        <v>0</v>
      </c>
      <c r="S1265" s="86">
        <v>-3281.61</v>
      </c>
      <c r="T1265" s="87">
        <v>44.146990000000002</v>
      </c>
      <c r="U1265" s="88">
        <v>-9.1300000000000008</v>
      </c>
      <c r="V1265" s="93">
        <f t="shared" si="67"/>
        <v>-0.17620843440940476</v>
      </c>
      <c r="W1265" s="89">
        <v>-5.6</v>
      </c>
      <c r="X1265" s="89">
        <v>0</v>
      </c>
      <c r="Y1265" s="89">
        <v>53.59</v>
      </c>
      <c r="Z1265" s="89">
        <v>20200227</v>
      </c>
    </row>
    <row r="1266" spans="1:26" x14ac:dyDescent="0.25">
      <c r="A1266" s="79" t="s">
        <v>7753</v>
      </c>
      <c r="B1266" s="79" t="s">
        <v>7754</v>
      </c>
      <c r="C1266" s="80" t="s">
        <v>9613</v>
      </c>
      <c r="D1266" s="80" t="s">
        <v>9634</v>
      </c>
      <c r="E1266" s="80" t="s">
        <v>9676</v>
      </c>
      <c r="F1266" s="80">
        <v>12</v>
      </c>
      <c r="G1266" s="81">
        <v>5360.66</v>
      </c>
      <c r="H1266" s="82">
        <v>1.22</v>
      </c>
      <c r="I1266" s="82">
        <v>1.34</v>
      </c>
      <c r="J1266" s="82">
        <v>1.46</v>
      </c>
      <c r="K1266" s="83">
        <v>40.28</v>
      </c>
      <c r="L1266" s="83">
        <v>36.119999999999997</v>
      </c>
      <c r="M1266" s="83">
        <v>33.22</v>
      </c>
      <c r="N1266" s="91">
        <f t="shared" si="68"/>
        <v>9.8360655737705013E-2</v>
      </c>
      <c r="O1266" s="91">
        <f t="shared" si="68"/>
        <v>8.9552238805970061E-2</v>
      </c>
      <c r="P1266" s="85">
        <v>5.1100000000000003</v>
      </c>
      <c r="Q1266" s="92">
        <f t="shared" si="69"/>
        <v>3.6721999999999961</v>
      </c>
      <c r="R1266" s="92">
        <f t="shared" si="69"/>
        <v>3.7095666666666705</v>
      </c>
      <c r="S1266" s="86">
        <v>2.61</v>
      </c>
      <c r="T1266" s="87">
        <v>307.87398999999999</v>
      </c>
      <c r="U1266" s="88">
        <v>31.56</v>
      </c>
      <c r="V1266" s="93">
        <f t="shared" si="67"/>
        <v>0.44888695938632395</v>
      </c>
      <c r="W1266" s="89">
        <v>3.33</v>
      </c>
      <c r="X1266" s="89">
        <v>1.53</v>
      </c>
      <c r="Y1266" s="89">
        <v>212.49</v>
      </c>
      <c r="Z1266" s="89">
        <v>20200211</v>
      </c>
    </row>
    <row r="1267" spans="1:26" x14ac:dyDescent="0.25">
      <c r="A1267" s="79" t="s">
        <v>7757</v>
      </c>
      <c r="B1267" s="79" t="s">
        <v>7758</v>
      </c>
      <c r="C1267" s="80" t="s">
        <v>9613</v>
      </c>
      <c r="D1267" s="80" t="s">
        <v>9634</v>
      </c>
      <c r="E1267" s="80" t="s">
        <v>9728</v>
      </c>
      <c r="F1267" s="80">
        <v>12</v>
      </c>
      <c r="G1267" s="81">
        <v>15299.18</v>
      </c>
      <c r="H1267" s="82">
        <v>1.53</v>
      </c>
      <c r="I1267" s="82">
        <v>1.62</v>
      </c>
      <c r="J1267" s="82">
        <v>1.73</v>
      </c>
      <c r="K1267" s="83">
        <v>10.23</v>
      </c>
      <c r="L1267" s="83">
        <v>9.7799999999999994</v>
      </c>
      <c r="M1267" s="83">
        <v>9.18</v>
      </c>
      <c r="N1267" s="91">
        <f t="shared" si="68"/>
        <v>5.8823529411764754E-2</v>
      </c>
      <c r="O1267" s="91">
        <f t="shared" si="68"/>
        <v>6.7901234567901148E-2</v>
      </c>
      <c r="P1267" s="85">
        <v>1.42</v>
      </c>
      <c r="Q1267" s="92">
        <f t="shared" si="69"/>
        <v>1.6625999999999985</v>
      </c>
      <c r="R1267" s="92">
        <f t="shared" si="69"/>
        <v>1.351963636363638</v>
      </c>
      <c r="S1267" s="86">
        <v>10.77</v>
      </c>
      <c r="T1267" s="87">
        <v>5924.33691</v>
      </c>
      <c r="U1267" s="88">
        <v>4.4400000000000004</v>
      </c>
      <c r="V1267" s="93">
        <f t="shared" si="67"/>
        <v>-0.1229701095484826</v>
      </c>
      <c r="W1267" s="89">
        <v>2.56</v>
      </c>
      <c r="X1267" s="89">
        <v>3.91</v>
      </c>
      <c r="Y1267" s="89">
        <v>6755</v>
      </c>
      <c r="Z1267" s="89">
        <v>20200416</v>
      </c>
    </row>
    <row r="1268" spans="1:26" x14ac:dyDescent="0.25">
      <c r="A1268" s="79" t="s">
        <v>7759</v>
      </c>
      <c r="B1268" s="79" t="s">
        <v>7760</v>
      </c>
      <c r="C1268" s="80" t="s">
        <v>9613</v>
      </c>
      <c r="D1268" s="80" t="s">
        <v>9634</v>
      </c>
      <c r="E1268" s="80" t="s">
        <v>9698</v>
      </c>
      <c r="F1268" s="80">
        <v>12</v>
      </c>
      <c r="G1268" s="81">
        <v>9133.0400000000009</v>
      </c>
      <c r="H1268" s="82">
        <v>13.65</v>
      </c>
      <c r="I1268" s="82">
        <v>14.08</v>
      </c>
      <c r="J1268" s="82">
        <v>15.01</v>
      </c>
      <c r="K1268" s="83">
        <v>10.91</v>
      </c>
      <c r="L1268" s="83">
        <v>10.36</v>
      </c>
      <c r="M1268" s="83">
        <v>9.7200000000000006</v>
      </c>
      <c r="N1268" s="91">
        <f t="shared" si="68"/>
        <v>3.150183150183148E-2</v>
      </c>
      <c r="O1268" s="91">
        <f t="shared" si="68"/>
        <v>6.605113636363634E-2</v>
      </c>
      <c r="Q1268" s="92">
        <f t="shared" si="69"/>
        <v>3.2886976744186067</v>
      </c>
      <c r="R1268" s="92">
        <f t="shared" si="69"/>
        <v>1.4715870967741942</v>
      </c>
      <c r="S1268" s="86">
        <v>7.85</v>
      </c>
      <c r="T1268" s="87">
        <v>14584.674800000001</v>
      </c>
      <c r="U1268" s="88">
        <v>6.91</v>
      </c>
      <c r="V1268" s="93">
        <f t="shared" si="67"/>
        <v>1.990732867132872E-2</v>
      </c>
      <c r="W1268" s="89">
        <v>-7.55</v>
      </c>
      <c r="X1268" s="89">
        <v>1.92</v>
      </c>
      <c r="Y1268" s="89">
        <v>14300</v>
      </c>
      <c r="Z1268" s="89">
        <v>20200504</v>
      </c>
    </row>
    <row r="1269" spans="1:26" x14ac:dyDescent="0.25">
      <c r="A1269" s="79" t="s">
        <v>7761</v>
      </c>
      <c r="B1269" s="79" t="s">
        <v>7762</v>
      </c>
      <c r="C1269" s="80" t="s">
        <v>9619</v>
      </c>
      <c r="D1269" s="80" t="s">
        <v>9626</v>
      </c>
      <c r="E1269" s="80" t="s">
        <v>9633</v>
      </c>
      <c r="F1269" s="80">
        <v>12</v>
      </c>
      <c r="G1269" s="81">
        <v>5332.39</v>
      </c>
      <c r="H1269" s="82">
        <v>1.03</v>
      </c>
      <c r="I1269" s="82">
        <v>1.1100000000000001</v>
      </c>
      <c r="J1269" s="82">
        <v>1.37</v>
      </c>
      <c r="K1269" s="83">
        <v>96.63</v>
      </c>
      <c r="L1269" s="83">
        <v>92.49</v>
      </c>
      <c r="M1269" s="83">
        <v>74.86</v>
      </c>
      <c r="N1269" s="91">
        <f t="shared" si="68"/>
        <v>7.7669902912621422E-2</v>
      </c>
      <c r="O1269" s="91">
        <f t="shared" si="68"/>
        <v>0.23423423423423423</v>
      </c>
      <c r="P1269" s="85">
        <v>4.68</v>
      </c>
      <c r="Q1269" s="92">
        <f t="shared" si="69"/>
        <v>11.90808749999999</v>
      </c>
      <c r="R1269" s="92">
        <f t="shared" si="69"/>
        <v>3.1959461538461538</v>
      </c>
      <c r="S1269" s="86">
        <v>6.5</v>
      </c>
      <c r="T1269" s="87">
        <v>316.75299000000001</v>
      </c>
      <c r="U1269" s="88">
        <v>33.03</v>
      </c>
      <c r="V1269" s="93">
        <f t="shared" si="67"/>
        <v>0.63249492346544356</v>
      </c>
      <c r="W1269" s="89">
        <v>30</v>
      </c>
      <c r="X1269" s="89">
        <v>0</v>
      </c>
      <c r="Y1269" s="89">
        <v>194.03</v>
      </c>
      <c r="Z1269" s="89">
        <v>20200220</v>
      </c>
    </row>
    <row r="1270" spans="1:26" x14ac:dyDescent="0.25">
      <c r="A1270" s="79" t="s">
        <v>7763</v>
      </c>
      <c r="B1270" s="79" t="s">
        <v>7764</v>
      </c>
      <c r="C1270" s="80" t="s">
        <v>9619</v>
      </c>
      <c r="D1270" s="80" t="s">
        <v>16</v>
      </c>
      <c r="E1270" s="80" t="s">
        <v>9652</v>
      </c>
      <c r="F1270" s="80">
        <v>6</v>
      </c>
      <c r="G1270" s="81">
        <v>7371.88</v>
      </c>
      <c r="H1270" s="82">
        <v>1.6</v>
      </c>
      <c r="I1270" s="82">
        <v>2.65</v>
      </c>
      <c r="J1270" s="82">
        <v>2.83</v>
      </c>
      <c r="K1270" s="83">
        <v>61.42</v>
      </c>
      <c r="L1270" s="83">
        <v>42.33</v>
      </c>
      <c r="M1270" s="83">
        <v>39.71</v>
      </c>
      <c r="N1270" s="91">
        <f t="shared" si="68"/>
        <v>0.65624999999999989</v>
      </c>
      <c r="O1270" s="91">
        <f t="shared" si="68"/>
        <v>6.7924528301886861E-2</v>
      </c>
      <c r="P1270" s="85">
        <v>4.2300000000000004</v>
      </c>
      <c r="Q1270" s="92">
        <f t="shared" si="69"/>
        <v>0.64502857142857151</v>
      </c>
      <c r="R1270" s="92">
        <f t="shared" si="69"/>
        <v>5.8461944444444391</v>
      </c>
      <c r="S1270" s="86">
        <v>5.51</v>
      </c>
      <c r="T1270" s="87">
        <v>525</v>
      </c>
      <c r="U1270" s="88">
        <v>12.09</v>
      </c>
      <c r="V1270" s="93">
        <f t="shared" si="67"/>
        <v>0.24095872925826123</v>
      </c>
      <c r="W1270" s="89">
        <v>3.45</v>
      </c>
      <c r="X1270" s="89">
        <v>1</v>
      </c>
      <c r="Y1270" s="89">
        <v>423.06</v>
      </c>
      <c r="Z1270" s="89">
        <v>20200205</v>
      </c>
    </row>
    <row r="1271" spans="1:26" x14ac:dyDescent="0.25">
      <c r="A1271" s="79" t="s">
        <v>7771</v>
      </c>
      <c r="B1271" s="79" t="s">
        <v>7771</v>
      </c>
      <c r="C1271" s="80" t="s">
        <v>9613</v>
      </c>
      <c r="D1271" s="80" t="s">
        <v>9620</v>
      </c>
      <c r="E1271" s="80" t="s">
        <v>9843</v>
      </c>
      <c r="F1271" s="80">
        <v>1</v>
      </c>
      <c r="G1271" s="81">
        <v>3963.16</v>
      </c>
      <c r="H1271" s="82">
        <v>11.56</v>
      </c>
      <c r="I1271" s="82">
        <v>13.7</v>
      </c>
      <c r="J1271" s="82">
        <v>15.5</v>
      </c>
      <c r="K1271" s="83">
        <v>19.25</v>
      </c>
      <c r="L1271" s="83">
        <v>15.23</v>
      </c>
      <c r="M1271" s="83">
        <v>13.46</v>
      </c>
      <c r="N1271" s="91">
        <f t="shared" si="68"/>
        <v>0.18512110726643588</v>
      </c>
      <c r="O1271" s="91">
        <f t="shared" si="68"/>
        <v>0.13138686131386867</v>
      </c>
      <c r="P1271" s="85">
        <v>0.86</v>
      </c>
      <c r="Q1271" s="92">
        <f t="shared" si="69"/>
        <v>0.82270467289719673</v>
      </c>
      <c r="R1271" s="92">
        <f t="shared" si="69"/>
        <v>1.0244555555555552</v>
      </c>
      <c r="S1271" s="86">
        <v>-201.81</v>
      </c>
      <c r="T1271" s="87">
        <v>2905.0979000000002</v>
      </c>
      <c r="U1271" s="88">
        <v>7.15</v>
      </c>
      <c r="V1271" s="93">
        <f t="shared" si="67"/>
        <v>0.15941887334623756</v>
      </c>
      <c r="W1271" s="89">
        <v>25.68</v>
      </c>
      <c r="X1271" s="89">
        <v>0</v>
      </c>
      <c r="Y1271" s="89">
        <v>2505.65</v>
      </c>
      <c r="Z1271" s="89">
        <v>20200326</v>
      </c>
    </row>
    <row r="1272" spans="1:26" x14ac:dyDescent="0.25">
      <c r="A1272" s="79" t="s">
        <v>7772</v>
      </c>
      <c r="B1272" s="79" t="s">
        <v>7773</v>
      </c>
      <c r="C1272" s="80" t="s">
        <v>9617</v>
      </c>
      <c r="D1272" s="80" t="s">
        <v>9626</v>
      </c>
      <c r="E1272" s="80" t="s">
        <v>9627</v>
      </c>
      <c r="F1272" s="80">
        <v>12</v>
      </c>
      <c r="G1272" s="81">
        <v>286746.19</v>
      </c>
      <c r="H1272" s="82">
        <v>2.58</v>
      </c>
      <c r="I1272" s="82">
        <v>2.65</v>
      </c>
      <c r="J1272" s="82">
        <v>2.88</v>
      </c>
      <c r="L1272" s="83">
        <v>15.77</v>
      </c>
      <c r="M1272" s="83">
        <v>14.51</v>
      </c>
      <c r="N1272" s="91">
        <f t="shared" si="68"/>
        <v>2.7131782945736371E-2</v>
      </c>
      <c r="O1272" s="91">
        <f t="shared" si="68"/>
        <v>8.6792452830188674E-2</v>
      </c>
      <c r="P1272" s="85">
        <v>2.57</v>
      </c>
      <c r="Q1272" s="92">
        <f t="shared" si="69"/>
        <v>5.8123714285714421</v>
      </c>
      <c r="R1272" s="92">
        <f t="shared" si="69"/>
        <v>1.6718043478260871</v>
      </c>
      <c r="T1272" s="87">
        <v>66568.328120000006</v>
      </c>
      <c r="V1272" s="93">
        <f t="shared" si="67"/>
        <v>7.5964102595600352E-2</v>
      </c>
      <c r="X1272" s="89">
        <v>1.62</v>
      </c>
      <c r="Y1272" s="89">
        <v>61868.54</v>
      </c>
    </row>
    <row r="1273" spans="1:26" x14ac:dyDescent="0.25">
      <c r="A1273" s="79" t="s">
        <v>7774</v>
      </c>
      <c r="B1273" s="79" t="s">
        <v>7775</v>
      </c>
      <c r="C1273" s="80" t="s">
        <v>9613</v>
      </c>
      <c r="D1273" s="80" t="s">
        <v>9640</v>
      </c>
      <c r="E1273" s="80" t="s">
        <v>9833</v>
      </c>
      <c r="F1273" s="80">
        <v>12</v>
      </c>
      <c r="G1273" s="81">
        <v>6759.15</v>
      </c>
      <c r="H1273" s="82">
        <v>3.91</v>
      </c>
      <c r="I1273" s="82">
        <v>4.13</v>
      </c>
      <c r="J1273" s="82">
        <v>4.42</v>
      </c>
      <c r="K1273" s="83">
        <v>14.93</v>
      </c>
      <c r="L1273" s="83">
        <v>14.11</v>
      </c>
      <c r="M1273" s="83">
        <v>13.17</v>
      </c>
      <c r="N1273" s="91">
        <f t="shared" si="68"/>
        <v>5.6265984654731392E-2</v>
      </c>
      <c r="O1273" s="91">
        <f t="shared" si="68"/>
        <v>7.0217917675544805E-2</v>
      </c>
      <c r="P1273" s="85">
        <v>2.19</v>
      </c>
      <c r="Q1273" s="92">
        <f t="shared" si="69"/>
        <v>2.5077318181818207</v>
      </c>
      <c r="R1273" s="92">
        <f t="shared" si="69"/>
        <v>1.8755896551724134</v>
      </c>
      <c r="S1273" s="86">
        <v>41.34</v>
      </c>
      <c r="T1273" s="87">
        <v>6366.4589800000003</v>
      </c>
      <c r="U1273" s="88">
        <v>4.46</v>
      </c>
      <c r="V1273" s="93">
        <f t="shared" si="67"/>
        <v>4.8075124744214687E-2</v>
      </c>
      <c r="W1273" s="89">
        <v>0</v>
      </c>
      <c r="X1273" s="89">
        <v>2.13</v>
      </c>
      <c r="Y1273" s="89">
        <v>6074.43</v>
      </c>
      <c r="Z1273" s="89">
        <v>20200428</v>
      </c>
    </row>
    <row r="1274" spans="1:26" x14ac:dyDescent="0.25">
      <c r="A1274" s="79" t="s">
        <v>7776</v>
      </c>
      <c r="B1274" s="79" t="s">
        <v>7777</v>
      </c>
      <c r="C1274" s="80" t="s">
        <v>9613</v>
      </c>
      <c r="D1274" s="80" t="s">
        <v>9634</v>
      </c>
      <c r="E1274" s="80" t="s">
        <v>9676</v>
      </c>
      <c r="F1274" s="80">
        <v>12</v>
      </c>
      <c r="G1274" s="81">
        <v>4718.3999999999996</v>
      </c>
      <c r="H1274" s="82">
        <v>6.9</v>
      </c>
      <c r="I1274" s="82">
        <v>7.45</v>
      </c>
      <c r="J1274" s="82">
        <v>7.69</v>
      </c>
      <c r="K1274" s="83">
        <v>12.93</v>
      </c>
      <c r="L1274" s="83">
        <v>11.53</v>
      </c>
      <c r="M1274" s="83">
        <v>11.18</v>
      </c>
      <c r="N1274" s="91">
        <f t="shared" si="68"/>
        <v>7.9710144927536197E-2</v>
      </c>
      <c r="O1274" s="91">
        <f t="shared" si="68"/>
        <v>3.2214765100671172E-2</v>
      </c>
      <c r="P1274" s="85">
        <v>2.31</v>
      </c>
      <c r="Q1274" s="92">
        <f t="shared" si="69"/>
        <v>1.4464909090909097</v>
      </c>
      <c r="R1274" s="92">
        <f t="shared" si="69"/>
        <v>3.4704583333333296</v>
      </c>
      <c r="S1274" s="86">
        <v>62.86</v>
      </c>
      <c r="T1274" s="87">
        <v>1675.1080300000001</v>
      </c>
      <c r="U1274" s="88">
        <v>6.73</v>
      </c>
      <c r="V1274" s="93">
        <f t="shared" si="67"/>
        <v>0.31368657851810045</v>
      </c>
      <c r="W1274" s="89">
        <v>4.17</v>
      </c>
      <c r="X1274" s="89">
        <v>4.1900000000000004</v>
      </c>
      <c r="Y1274" s="89">
        <v>1275.1199999999999</v>
      </c>
      <c r="Z1274" s="89">
        <v>20200225</v>
      </c>
    </row>
    <row r="1275" spans="1:26" x14ac:dyDescent="0.25">
      <c r="A1275" s="79" t="s">
        <v>7778</v>
      </c>
      <c r="B1275" s="79" t="s">
        <v>7779</v>
      </c>
      <c r="C1275" s="80" t="s">
        <v>9844</v>
      </c>
      <c r="D1275" s="80" t="s">
        <v>9611</v>
      </c>
      <c r="E1275" s="80" t="s">
        <v>9741</v>
      </c>
      <c r="F1275" s="80">
        <v>3</v>
      </c>
      <c r="G1275" s="81">
        <v>8459.1200000000008</v>
      </c>
      <c r="H1275" s="82">
        <v>0.73</v>
      </c>
      <c r="I1275" s="82">
        <v>0.82</v>
      </c>
      <c r="J1275" s="82">
        <v>0.97</v>
      </c>
      <c r="K1275" s="83">
        <v>21.22</v>
      </c>
      <c r="L1275" s="83">
        <v>14.23</v>
      </c>
      <c r="M1275" s="83">
        <v>12.07</v>
      </c>
      <c r="N1275" s="91">
        <f t="shared" si="68"/>
        <v>0.12328767123287668</v>
      </c>
      <c r="O1275" s="91">
        <f t="shared" si="68"/>
        <v>0.18292682926829273</v>
      </c>
      <c r="P1275" s="85">
        <v>6.76</v>
      </c>
      <c r="Q1275" s="92">
        <f t="shared" si="69"/>
        <v>1.1542111111111115</v>
      </c>
      <c r="R1275" s="92">
        <f t="shared" si="69"/>
        <v>0.65982666666666656</v>
      </c>
      <c r="S1275" s="86">
        <v>4.2</v>
      </c>
      <c r="T1275" s="87">
        <v>18485.029289999999</v>
      </c>
      <c r="U1275" s="88">
        <v>-1.56</v>
      </c>
      <c r="V1275" s="93">
        <f t="shared" si="67"/>
        <v>1.1098783401487334E-2</v>
      </c>
      <c r="W1275" s="89">
        <v>5.88</v>
      </c>
      <c r="X1275" s="89">
        <v>1.48</v>
      </c>
      <c r="Y1275" s="89">
        <v>18282.12</v>
      </c>
      <c r="Z1275" s="89">
        <v>20200206</v>
      </c>
    </row>
    <row r="1276" spans="1:26" x14ac:dyDescent="0.25">
      <c r="A1276" s="79" t="s">
        <v>7784</v>
      </c>
      <c r="B1276" s="79" t="s">
        <v>7785</v>
      </c>
      <c r="C1276" s="80" t="s">
        <v>9613</v>
      </c>
      <c r="D1276" s="80" t="s">
        <v>16</v>
      </c>
      <c r="E1276" s="80" t="s">
        <v>9704</v>
      </c>
      <c r="F1276" s="80">
        <v>12</v>
      </c>
      <c r="G1276" s="81">
        <v>67592.75</v>
      </c>
      <c r="H1276" s="82">
        <v>6.34</v>
      </c>
      <c r="I1276" s="82">
        <v>5.26</v>
      </c>
      <c r="J1276" s="82">
        <v>5.24</v>
      </c>
      <c r="L1276" s="83">
        <v>10.1</v>
      </c>
      <c r="M1276" s="83">
        <v>10.14</v>
      </c>
      <c r="N1276" s="91">
        <f t="shared" si="68"/>
        <v>-0.17034700315457416</v>
      </c>
      <c r="O1276" s="91">
        <f t="shared" si="68"/>
        <v>-3.8022813688212121E-3</v>
      </c>
      <c r="Q1276" s="92">
        <f t="shared" si="69"/>
        <v>-0.59290740740740733</v>
      </c>
      <c r="R1276" s="92">
        <f t="shared" si="69"/>
        <v>-26.668200000000567</v>
      </c>
      <c r="T1276" s="87">
        <v>37975.839840000001</v>
      </c>
      <c r="V1276" s="93">
        <f t="shared" si="67"/>
        <v>-6.2834020038497598E-2</v>
      </c>
      <c r="X1276" s="89">
        <v>5.68</v>
      </c>
      <c r="Y1276" s="89">
        <v>40522</v>
      </c>
      <c r="Z1276" s="89">
        <v>20200226</v>
      </c>
    </row>
    <row r="1277" spans="1:26" x14ac:dyDescent="0.25">
      <c r="A1277" s="79" t="s">
        <v>7786</v>
      </c>
      <c r="B1277" s="79" t="s">
        <v>7787</v>
      </c>
      <c r="C1277" s="80" t="s">
        <v>9613</v>
      </c>
      <c r="D1277" s="80" t="s">
        <v>9634</v>
      </c>
      <c r="E1277" s="80" t="s">
        <v>9677</v>
      </c>
      <c r="F1277" s="80">
        <v>9</v>
      </c>
      <c r="G1277" s="81">
        <v>12801.42</v>
      </c>
      <c r="H1277" s="82">
        <v>7.39</v>
      </c>
      <c r="I1277" s="82">
        <v>7.64</v>
      </c>
      <c r="J1277" s="82">
        <v>8.1</v>
      </c>
      <c r="K1277" s="83">
        <v>12.26</v>
      </c>
      <c r="L1277" s="83">
        <v>12.03</v>
      </c>
      <c r="M1277" s="83">
        <v>11.35</v>
      </c>
      <c r="N1277" s="91">
        <f t="shared" si="68"/>
        <v>3.3829499323410013E-2</v>
      </c>
      <c r="O1277" s="91">
        <f t="shared" si="68"/>
        <v>6.0209424083769635E-2</v>
      </c>
      <c r="Q1277" s="92">
        <f t="shared" si="69"/>
        <v>3.5560679999999998</v>
      </c>
      <c r="R1277" s="92">
        <f t="shared" si="69"/>
        <v>1.8850869565217392</v>
      </c>
      <c r="S1277" s="86">
        <v>16.37</v>
      </c>
      <c r="T1277" s="87">
        <v>8268.7001899999996</v>
      </c>
      <c r="U1277" s="88">
        <v>11.74</v>
      </c>
      <c r="V1277" s="93">
        <f t="shared" si="67"/>
        <v>3.0624478374672762E-2</v>
      </c>
      <c r="W1277" s="89">
        <v>-0.53</v>
      </c>
      <c r="X1277" s="89">
        <v>1.61</v>
      </c>
      <c r="Y1277" s="89">
        <v>8023</v>
      </c>
      <c r="Z1277" s="89">
        <v>20200422</v>
      </c>
    </row>
    <row r="1278" spans="1:26" x14ac:dyDescent="0.25">
      <c r="A1278" s="79" t="s">
        <v>7790</v>
      </c>
      <c r="B1278" s="79" t="s">
        <v>7791</v>
      </c>
      <c r="C1278" s="80" t="s">
        <v>9613</v>
      </c>
      <c r="D1278" s="80" t="s">
        <v>9643</v>
      </c>
      <c r="E1278" s="80" t="s">
        <v>9768</v>
      </c>
      <c r="F1278" s="80">
        <v>3</v>
      </c>
      <c r="G1278" s="81">
        <v>8451.01</v>
      </c>
      <c r="H1278" s="82">
        <v>7.04</v>
      </c>
      <c r="I1278" s="82">
        <v>7.74</v>
      </c>
      <c r="J1278" s="82">
        <v>8.4</v>
      </c>
      <c r="K1278" s="83">
        <v>14.69</v>
      </c>
      <c r="L1278" s="83">
        <v>14.63</v>
      </c>
      <c r="M1278" s="83">
        <v>13.48</v>
      </c>
      <c r="N1278" s="91">
        <f t="shared" si="68"/>
        <v>9.9431818181818205E-2</v>
      </c>
      <c r="O1278" s="91">
        <f t="shared" si="68"/>
        <v>8.5271317829457377E-2</v>
      </c>
      <c r="P1278" s="85">
        <v>1.75</v>
      </c>
      <c r="Q1278" s="92">
        <f t="shared" si="69"/>
        <v>1.4713599999999998</v>
      </c>
      <c r="R1278" s="92">
        <f t="shared" si="69"/>
        <v>1.5808363636363636</v>
      </c>
      <c r="S1278" s="86">
        <v>19.52</v>
      </c>
      <c r="T1278" s="87">
        <v>6367.2031200000001</v>
      </c>
      <c r="U1278" s="88">
        <v>-4.99</v>
      </c>
      <c r="V1278" s="93">
        <f t="shared" si="67"/>
        <v>8.5859527958181726E-3</v>
      </c>
      <c r="W1278" s="89">
        <v>6.69</v>
      </c>
      <c r="X1278" s="89">
        <v>2.4300000000000002</v>
      </c>
      <c r="Y1278" s="89">
        <v>6313</v>
      </c>
      <c r="Z1278" s="89">
        <v>20200204</v>
      </c>
    </row>
    <row r="1279" spans="1:26" x14ac:dyDescent="0.25">
      <c r="A1279" s="79" t="s">
        <v>7800</v>
      </c>
      <c r="B1279" s="79" t="s">
        <v>7801</v>
      </c>
      <c r="C1279" s="80" t="s">
        <v>9613</v>
      </c>
      <c r="D1279" s="80" t="s">
        <v>9626</v>
      </c>
      <c r="E1279" s="80" t="s">
        <v>9629</v>
      </c>
      <c r="F1279" s="80">
        <v>6</v>
      </c>
      <c r="G1279" s="81">
        <v>23592.81</v>
      </c>
      <c r="H1279" s="82">
        <v>3.61</v>
      </c>
      <c r="I1279" s="82">
        <v>4.28</v>
      </c>
      <c r="J1279" s="82">
        <v>4.68</v>
      </c>
      <c r="K1279" s="83">
        <v>40.99</v>
      </c>
      <c r="L1279" s="83">
        <v>38.07</v>
      </c>
      <c r="M1279" s="83">
        <v>34.9</v>
      </c>
      <c r="N1279" s="91">
        <f t="shared" si="68"/>
        <v>0.18559556786703613</v>
      </c>
      <c r="O1279" s="91">
        <f t="shared" si="68"/>
        <v>9.3457943925233516E-2</v>
      </c>
      <c r="P1279" s="85">
        <v>3.18</v>
      </c>
      <c r="Q1279" s="92">
        <f t="shared" si="69"/>
        <v>2.0512343283582077</v>
      </c>
      <c r="R1279" s="92">
        <f t="shared" si="69"/>
        <v>3.7343000000000046</v>
      </c>
      <c r="S1279" s="86">
        <v>27.25</v>
      </c>
      <c r="T1279" s="87">
        <v>2900.9230899999998</v>
      </c>
      <c r="U1279" s="88">
        <v>12.02</v>
      </c>
      <c r="V1279" s="93">
        <f t="shared" si="67"/>
        <v>0.11292736815048113</v>
      </c>
      <c r="W1279" s="89">
        <v>19.8</v>
      </c>
      <c r="X1279" s="89">
        <v>0.96</v>
      </c>
      <c r="Y1279" s="89">
        <v>2606.5700000000002</v>
      </c>
      <c r="Z1279" s="89">
        <v>20200507</v>
      </c>
    </row>
    <row r="1280" spans="1:26" x14ac:dyDescent="0.25">
      <c r="A1280" s="79" t="s">
        <v>7804</v>
      </c>
      <c r="B1280" s="79" t="s">
        <v>7805</v>
      </c>
      <c r="C1280" s="80" t="s">
        <v>9613</v>
      </c>
      <c r="D1280" s="80" t="s">
        <v>9611</v>
      </c>
      <c r="E1280" s="80" t="s">
        <v>9812</v>
      </c>
      <c r="F1280" s="80">
        <v>12</v>
      </c>
      <c r="G1280" s="81">
        <v>17269.439999999999</v>
      </c>
      <c r="H1280" s="82">
        <v>0.81</v>
      </c>
      <c r="I1280" s="82">
        <v>0.92</v>
      </c>
      <c r="J1280" s="82">
        <v>1.17</v>
      </c>
      <c r="K1280" s="83">
        <v>247.9</v>
      </c>
      <c r="L1280" s="83">
        <v>224.26</v>
      </c>
      <c r="M1280" s="83">
        <v>175.86</v>
      </c>
      <c r="N1280" s="91">
        <f t="shared" si="68"/>
        <v>0.13580246913580243</v>
      </c>
      <c r="O1280" s="91">
        <f t="shared" si="68"/>
        <v>0.27173913043478248</v>
      </c>
      <c r="P1280" s="85">
        <v>13.74</v>
      </c>
      <c r="Q1280" s="92">
        <f t="shared" si="69"/>
        <v>16.513690909090911</v>
      </c>
      <c r="R1280" s="92">
        <f t="shared" si="69"/>
        <v>6.4716480000000036</v>
      </c>
      <c r="S1280" s="86">
        <v>-1.61</v>
      </c>
      <c r="T1280" s="87">
        <v>1091.42004</v>
      </c>
      <c r="U1280" s="88">
        <v>32</v>
      </c>
      <c r="V1280" s="93">
        <f t="shared" si="67"/>
        <v>0.62023105014696711</v>
      </c>
      <c r="W1280" s="89">
        <v>15.79</v>
      </c>
      <c r="X1280" s="89">
        <v>0</v>
      </c>
      <c r="Y1280" s="89">
        <v>673.62</v>
      </c>
      <c r="Z1280" s="89">
        <v>20200210</v>
      </c>
    </row>
    <row r="1281" spans="1:26" x14ac:dyDescent="0.25">
      <c r="A1281" s="79" t="s">
        <v>7806</v>
      </c>
      <c r="B1281" s="79" t="s">
        <v>7807</v>
      </c>
      <c r="C1281" s="80" t="s">
        <v>9617</v>
      </c>
      <c r="D1281" s="80" t="s">
        <v>9667</v>
      </c>
      <c r="E1281" s="80" t="s">
        <v>9713</v>
      </c>
      <c r="F1281" s="80">
        <v>12</v>
      </c>
      <c r="G1281" s="81">
        <v>11385.22</v>
      </c>
      <c r="H1281" s="82">
        <v>1.71</v>
      </c>
      <c r="I1281" s="82">
        <v>1.68</v>
      </c>
      <c r="J1281" s="82">
        <v>1.72</v>
      </c>
      <c r="L1281" s="83">
        <v>4.58</v>
      </c>
      <c r="M1281" s="83">
        <v>4.49</v>
      </c>
      <c r="N1281" s="91">
        <f t="shared" si="68"/>
        <v>-1.7543859649122823E-2</v>
      </c>
      <c r="O1281" s="91">
        <f t="shared" si="68"/>
        <v>2.3809523809523832E-2</v>
      </c>
      <c r="P1281" s="85">
        <v>0.67</v>
      </c>
      <c r="Q1281" s="92">
        <f t="shared" si="69"/>
        <v>-2.6105999999999976</v>
      </c>
      <c r="R1281" s="92">
        <f t="shared" si="69"/>
        <v>1.8857999999999984</v>
      </c>
      <c r="T1281" s="87">
        <v>60752.519529999998</v>
      </c>
      <c r="V1281" s="93">
        <f t="shared" si="67"/>
        <v>-0.10410991473987016</v>
      </c>
      <c r="X1281" s="89">
        <v>8.08</v>
      </c>
      <c r="Y1281" s="89">
        <v>67812.47</v>
      </c>
      <c r="Z1281" s="89">
        <v>20200213</v>
      </c>
    </row>
    <row r="1282" spans="1:26" x14ac:dyDescent="0.25">
      <c r="A1282" s="79" t="s">
        <v>7808</v>
      </c>
      <c r="B1282" s="79" t="s">
        <v>7809</v>
      </c>
      <c r="C1282" s="80" t="s">
        <v>9613</v>
      </c>
      <c r="D1282" s="80" t="s">
        <v>9634</v>
      </c>
      <c r="E1282" s="80" t="s">
        <v>9636</v>
      </c>
      <c r="F1282" s="80">
        <v>12</v>
      </c>
      <c r="G1282" s="81">
        <v>8457.9</v>
      </c>
      <c r="H1282" s="82">
        <v>9.56</v>
      </c>
      <c r="I1282" s="82">
        <v>14.98</v>
      </c>
      <c r="J1282" s="82">
        <v>16.57</v>
      </c>
      <c r="K1282" s="83">
        <v>22.05</v>
      </c>
      <c r="L1282" s="83">
        <v>12.79</v>
      </c>
      <c r="M1282" s="83">
        <v>11.56</v>
      </c>
      <c r="N1282" s="91">
        <f t="shared" si="68"/>
        <v>0.56694560669456062</v>
      </c>
      <c r="O1282" s="91">
        <f t="shared" si="68"/>
        <v>0.10614152202937248</v>
      </c>
      <c r="P1282" s="85">
        <v>1.35</v>
      </c>
      <c r="Q1282" s="92">
        <f t="shared" si="69"/>
        <v>0.22559483394833948</v>
      </c>
      <c r="R1282" s="92">
        <f t="shared" si="69"/>
        <v>1.0891119496855348</v>
      </c>
      <c r="S1282" s="86">
        <v>8.23</v>
      </c>
      <c r="T1282" s="87">
        <v>3838.33007</v>
      </c>
      <c r="U1282" s="88">
        <v>18.78</v>
      </c>
      <c r="V1282" s="93">
        <f t="shared" si="67"/>
        <v>0.84985111376714506</v>
      </c>
      <c r="W1282" s="89">
        <v>-53.97</v>
      </c>
      <c r="X1282" s="89">
        <v>0.71</v>
      </c>
      <c r="Y1282" s="89">
        <v>2074.94</v>
      </c>
      <c r="Z1282" s="89">
        <v>20200204</v>
      </c>
    </row>
    <row r="1283" spans="1:26" x14ac:dyDescent="0.25">
      <c r="A1283" s="79" t="s">
        <v>7810</v>
      </c>
      <c r="B1283" s="79" t="s">
        <v>7811</v>
      </c>
      <c r="C1283" s="80" t="s">
        <v>9617</v>
      </c>
      <c r="D1283" s="80" t="s">
        <v>9640</v>
      </c>
      <c r="E1283" s="80" t="s">
        <v>9688</v>
      </c>
      <c r="F1283" s="80">
        <v>6</v>
      </c>
      <c r="G1283" s="81">
        <v>3785.03</v>
      </c>
      <c r="H1283" s="82">
        <v>1.67</v>
      </c>
      <c r="I1283" s="82">
        <v>1.01</v>
      </c>
      <c r="J1283" s="82">
        <v>1.6</v>
      </c>
      <c r="L1283" s="83">
        <v>51.49</v>
      </c>
      <c r="M1283" s="83">
        <v>32.5</v>
      </c>
      <c r="N1283" s="91">
        <f t="shared" si="68"/>
        <v>-0.3952095808383233</v>
      </c>
      <c r="O1283" s="91">
        <f t="shared" si="68"/>
        <v>0.58415841584158423</v>
      </c>
      <c r="Q1283" s="92">
        <f t="shared" si="69"/>
        <v>-1.3028530303030303</v>
      </c>
      <c r="R1283" s="92">
        <f t="shared" si="69"/>
        <v>0.55635593220338975</v>
      </c>
      <c r="T1283" s="87">
        <v>693.41998000000001</v>
      </c>
      <c r="V1283" s="93">
        <f t="shared" ref="V1283:V1346" si="70">(T1283-Y1283)/Y1283</f>
        <v>-6.6528485272737095E-2</v>
      </c>
      <c r="X1283" s="89">
        <v>0</v>
      </c>
      <c r="Y1283" s="89">
        <v>742.84</v>
      </c>
    </row>
    <row r="1284" spans="1:26" x14ac:dyDescent="0.25">
      <c r="A1284" s="79" t="s">
        <v>7824</v>
      </c>
      <c r="B1284" s="79" t="s">
        <v>7825</v>
      </c>
      <c r="C1284" s="80" t="s">
        <v>9613</v>
      </c>
      <c r="D1284" s="80" t="s">
        <v>9614</v>
      </c>
      <c r="E1284" s="80" t="s">
        <v>9802</v>
      </c>
      <c r="F1284" s="80">
        <v>9</v>
      </c>
      <c r="G1284" s="81">
        <v>22604.69</v>
      </c>
      <c r="H1284" s="82">
        <v>8.6</v>
      </c>
      <c r="I1284" s="82">
        <v>8.94</v>
      </c>
      <c r="J1284" s="82">
        <v>9.4499999999999993</v>
      </c>
      <c r="K1284" s="83">
        <v>22.73</v>
      </c>
      <c r="L1284" s="83">
        <v>21.76</v>
      </c>
      <c r="M1284" s="83">
        <v>20.58</v>
      </c>
      <c r="N1284" s="91">
        <f t="shared" si="68"/>
        <v>3.9534883720930218E-2</v>
      </c>
      <c r="O1284" s="91">
        <f t="shared" si="68"/>
        <v>5.7046979865771792E-2</v>
      </c>
      <c r="P1284" s="85">
        <v>2.76</v>
      </c>
      <c r="Q1284" s="92">
        <f t="shared" si="69"/>
        <v>5.5040000000000022</v>
      </c>
      <c r="R1284" s="92">
        <f t="shared" si="69"/>
        <v>3.6075529411764715</v>
      </c>
      <c r="S1284" s="86">
        <v>102.93</v>
      </c>
      <c r="T1284" s="87">
        <v>6977.6630800000003</v>
      </c>
      <c r="U1284" s="88">
        <v>2.0499999999999998</v>
      </c>
      <c r="V1284" s="93">
        <f t="shared" si="70"/>
        <v>4.2251162095955079E-2</v>
      </c>
      <c r="W1284" s="89">
        <v>0</v>
      </c>
      <c r="X1284" s="89">
        <v>2.1</v>
      </c>
      <c r="Y1284" s="89">
        <v>6694.8</v>
      </c>
      <c r="Z1284" s="89">
        <v>20200423</v>
      </c>
    </row>
    <row r="1285" spans="1:26" x14ac:dyDescent="0.25">
      <c r="A1285" s="79" t="s">
        <v>7826</v>
      </c>
      <c r="B1285" s="79" t="s">
        <v>7827</v>
      </c>
      <c r="C1285" s="80" t="s">
        <v>9619</v>
      </c>
      <c r="D1285" s="80" t="s">
        <v>9643</v>
      </c>
      <c r="E1285" s="80" t="s">
        <v>9749</v>
      </c>
      <c r="F1285" s="80">
        <v>12</v>
      </c>
      <c r="G1285" s="81">
        <v>14983.16</v>
      </c>
      <c r="H1285" s="82">
        <v>-0.53</v>
      </c>
      <c r="I1285" s="82">
        <v>-0.54</v>
      </c>
      <c r="J1285" s="82">
        <v>-0.18</v>
      </c>
      <c r="N1285" s="91">
        <f t="shared" si="68"/>
        <v>-1.8867924528301903E-2</v>
      </c>
      <c r="O1285" s="91">
        <f t="shared" si="68"/>
        <v>0.66666666666666674</v>
      </c>
      <c r="Q1285" s="92">
        <f t="shared" si="69"/>
        <v>0</v>
      </c>
      <c r="R1285" s="92">
        <f t="shared" si="69"/>
        <v>0</v>
      </c>
      <c r="S1285" s="86">
        <v>-9.7899999999999991</v>
      </c>
      <c r="T1285" s="87">
        <v>1561.92004</v>
      </c>
      <c r="V1285" s="93">
        <f t="shared" si="70"/>
        <v>1.1035676825901335</v>
      </c>
      <c r="W1285" s="89">
        <v>21.43</v>
      </c>
      <c r="X1285" s="89">
        <v>0</v>
      </c>
      <c r="Y1285" s="89">
        <v>742.51</v>
      </c>
      <c r="Z1285" s="89">
        <v>20200213</v>
      </c>
    </row>
    <row r="1286" spans="1:26" x14ac:dyDescent="0.25">
      <c r="A1286" s="79" t="s">
        <v>7828</v>
      </c>
      <c r="B1286" s="79" t="s">
        <v>7829</v>
      </c>
      <c r="C1286" s="80" t="s">
        <v>9613</v>
      </c>
      <c r="D1286" s="80" t="s">
        <v>9640</v>
      </c>
      <c r="E1286" s="80" t="s">
        <v>9845</v>
      </c>
      <c r="F1286" s="80">
        <v>12</v>
      </c>
      <c r="G1286" s="81">
        <v>12599.96</v>
      </c>
      <c r="H1286" s="82">
        <v>0.73</v>
      </c>
      <c r="I1286" s="82">
        <v>0.8</v>
      </c>
      <c r="J1286" s="82">
        <v>0.88</v>
      </c>
      <c r="K1286" s="83">
        <v>52.71</v>
      </c>
      <c r="L1286" s="83">
        <v>48.25</v>
      </c>
      <c r="M1286" s="83">
        <v>43.73</v>
      </c>
      <c r="N1286" s="91">
        <f t="shared" si="68"/>
        <v>9.5890410958904201E-2</v>
      </c>
      <c r="O1286" s="91">
        <f t="shared" si="68"/>
        <v>9.999999999999995E-2</v>
      </c>
      <c r="Q1286" s="92">
        <f t="shared" si="69"/>
        <v>5.031785714285709</v>
      </c>
      <c r="R1286" s="92">
        <f t="shared" si="69"/>
        <v>4.373000000000002</v>
      </c>
      <c r="S1286" s="86">
        <v>30.34</v>
      </c>
      <c r="T1286" s="87">
        <v>2159.0329499999998</v>
      </c>
      <c r="U1286" s="88">
        <v>7.2</v>
      </c>
      <c r="V1286" s="93">
        <f t="shared" si="70"/>
        <v>7.1225192013812971E-2</v>
      </c>
      <c r="W1286" s="89">
        <v>-5.88</v>
      </c>
      <c r="X1286" s="89">
        <v>1.0900000000000001</v>
      </c>
      <c r="Y1286" s="89">
        <v>2015.48</v>
      </c>
      <c r="Z1286" s="89">
        <v>20200422</v>
      </c>
    </row>
    <row r="1287" spans="1:26" x14ac:dyDescent="0.25">
      <c r="A1287" s="79" t="s">
        <v>7830</v>
      </c>
      <c r="B1287" s="79" t="s">
        <v>7831</v>
      </c>
      <c r="C1287" s="80" t="s">
        <v>9619</v>
      </c>
      <c r="D1287" s="80" t="s">
        <v>9614</v>
      </c>
      <c r="E1287" s="80" t="s">
        <v>9699</v>
      </c>
      <c r="F1287" s="80">
        <v>3</v>
      </c>
      <c r="G1287" s="81">
        <v>3842.82</v>
      </c>
      <c r="H1287" s="82">
        <v>4.72</v>
      </c>
      <c r="I1287" s="82">
        <v>5.15</v>
      </c>
      <c r="J1287" s="82">
        <v>5.65</v>
      </c>
      <c r="K1287" s="83">
        <v>30.66</v>
      </c>
      <c r="L1287" s="83">
        <v>29.81</v>
      </c>
      <c r="M1287" s="83">
        <v>27.2</v>
      </c>
      <c r="N1287" s="91">
        <f t="shared" si="68"/>
        <v>9.1101694915254369E-2</v>
      </c>
      <c r="O1287" s="91">
        <f t="shared" si="68"/>
        <v>9.7087378640776698E-2</v>
      </c>
      <c r="P1287" s="85">
        <v>5.08</v>
      </c>
      <c r="Q1287" s="92">
        <f t="shared" si="69"/>
        <v>3.2721674418604603</v>
      </c>
      <c r="R1287" s="92">
        <f t="shared" si="69"/>
        <v>2.8016000000000001</v>
      </c>
      <c r="S1287" s="86">
        <v>12.61</v>
      </c>
      <c r="T1287" s="87">
        <v>733.81298000000004</v>
      </c>
      <c r="U1287" s="88">
        <v>10.09</v>
      </c>
      <c r="V1287" s="93">
        <f t="shared" si="70"/>
        <v>4.4543899106075355E-2</v>
      </c>
      <c r="W1287" s="89">
        <v>7.44</v>
      </c>
      <c r="X1287" s="89">
        <v>0</v>
      </c>
      <c r="Y1287" s="89">
        <v>702.52</v>
      </c>
      <c r="Z1287" s="89">
        <v>20200204</v>
      </c>
    </row>
    <row r="1288" spans="1:26" x14ac:dyDescent="0.25">
      <c r="A1288" s="79" t="s">
        <v>7832</v>
      </c>
      <c r="B1288" s="79" t="s">
        <v>7833</v>
      </c>
      <c r="C1288" s="80" t="s">
        <v>9613</v>
      </c>
      <c r="D1288" s="80" t="s">
        <v>9614</v>
      </c>
      <c r="E1288" s="80" t="s">
        <v>9699</v>
      </c>
      <c r="F1288" s="80">
        <v>12</v>
      </c>
      <c r="G1288" s="81">
        <v>39511.839999999997</v>
      </c>
      <c r="H1288" s="82">
        <v>13</v>
      </c>
      <c r="I1288" s="82">
        <v>13.57</v>
      </c>
      <c r="J1288" s="82">
        <v>14.13</v>
      </c>
      <c r="K1288" s="83">
        <v>29.1</v>
      </c>
      <c r="L1288" s="83">
        <v>27.98</v>
      </c>
      <c r="M1288" s="83">
        <v>26.87</v>
      </c>
      <c r="N1288" s="91">
        <f t="shared" si="68"/>
        <v>4.3846153846153868E-2</v>
      </c>
      <c r="O1288" s="91">
        <f t="shared" si="68"/>
        <v>4.1267501842299228E-2</v>
      </c>
      <c r="P1288" s="85">
        <v>2.54</v>
      </c>
      <c r="Q1288" s="92">
        <f t="shared" si="69"/>
        <v>6.3814035087719265</v>
      </c>
      <c r="R1288" s="92">
        <f t="shared" si="69"/>
        <v>6.5111767857142793</v>
      </c>
      <c r="S1288" s="86">
        <v>15.85</v>
      </c>
      <c r="T1288" s="87">
        <v>5777.6958000000004</v>
      </c>
      <c r="U1288" s="88">
        <v>11.35</v>
      </c>
      <c r="V1288" s="93">
        <f t="shared" si="70"/>
        <v>7.6562532607885564E-2</v>
      </c>
      <c r="W1288" s="89">
        <v>1.5</v>
      </c>
      <c r="X1288" s="89">
        <v>0.54</v>
      </c>
      <c r="Y1288" s="89">
        <v>5366.8</v>
      </c>
      <c r="Z1288" s="89">
        <v>20200423</v>
      </c>
    </row>
    <row r="1289" spans="1:26" x14ac:dyDescent="0.25">
      <c r="A1289" s="79" t="s">
        <v>7834</v>
      </c>
      <c r="B1289" s="79" t="s">
        <v>7835</v>
      </c>
      <c r="C1289" s="80" t="s">
        <v>9619</v>
      </c>
      <c r="D1289" s="80" t="s">
        <v>9620</v>
      </c>
      <c r="E1289" s="80" t="s">
        <v>9735</v>
      </c>
      <c r="F1289" s="80">
        <v>1</v>
      </c>
      <c r="G1289" s="81">
        <v>40851.57</v>
      </c>
      <c r="H1289" s="82">
        <v>4.57</v>
      </c>
      <c r="I1289" s="82">
        <v>4.95</v>
      </c>
      <c r="J1289" s="82">
        <v>5.44</v>
      </c>
      <c r="K1289" s="83">
        <v>25.3</v>
      </c>
      <c r="L1289" s="83">
        <v>23</v>
      </c>
      <c r="M1289" s="83">
        <v>20.92</v>
      </c>
      <c r="N1289" s="91">
        <f t="shared" si="68"/>
        <v>8.3150984682713314E-2</v>
      </c>
      <c r="O1289" s="91">
        <f t="shared" si="68"/>
        <v>9.8989898989899031E-2</v>
      </c>
      <c r="P1289" s="85">
        <v>2.19</v>
      </c>
      <c r="Q1289" s="92">
        <f t="shared" si="69"/>
        <v>2.7660526315789484</v>
      </c>
      <c r="R1289" s="92">
        <f t="shared" si="69"/>
        <v>2.1133469387755093</v>
      </c>
      <c r="S1289" s="86">
        <v>49.88</v>
      </c>
      <c r="T1289" s="87">
        <v>16977.443350000001</v>
      </c>
      <c r="U1289" s="88">
        <v>7.95</v>
      </c>
      <c r="V1289" s="93">
        <f t="shared" si="70"/>
        <v>0.13307291534577279</v>
      </c>
      <c r="W1289" s="89">
        <v>6.19</v>
      </c>
      <c r="X1289" s="89">
        <v>0.9</v>
      </c>
      <c r="Y1289" s="89">
        <v>14983.54</v>
      </c>
      <c r="Z1289" s="89">
        <v>20200303</v>
      </c>
    </row>
    <row r="1290" spans="1:26" x14ac:dyDescent="0.25">
      <c r="A1290" s="79" t="s">
        <v>7840</v>
      </c>
      <c r="B1290" s="79" t="s">
        <v>7841</v>
      </c>
      <c r="C1290" s="80" t="s">
        <v>9619</v>
      </c>
      <c r="D1290" s="80" t="s">
        <v>9611</v>
      </c>
      <c r="E1290" s="80" t="s">
        <v>9779</v>
      </c>
      <c r="F1290" s="80">
        <v>12</v>
      </c>
      <c r="G1290" s="81">
        <v>5585.99</v>
      </c>
      <c r="H1290" s="82">
        <v>1.75</v>
      </c>
      <c r="I1290" s="82">
        <v>1.92</v>
      </c>
      <c r="J1290" s="82">
        <v>2.16</v>
      </c>
      <c r="K1290" s="83">
        <v>35.26</v>
      </c>
      <c r="L1290" s="83">
        <v>30.73</v>
      </c>
      <c r="M1290" s="83">
        <v>27.26</v>
      </c>
      <c r="N1290" s="91">
        <f t="shared" si="68"/>
        <v>9.71428571428571E-2</v>
      </c>
      <c r="O1290" s="91">
        <f t="shared" si="68"/>
        <v>0.12500000000000011</v>
      </c>
      <c r="Q1290" s="92">
        <f t="shared" si="69"/>
        <v>3.163382352941178</v>
      </c>
      <c r="R1290" s="92">
        <f t="shared" si="69"/>
        <v>2.1807999999999983</v>
      </c>
      <c r="S1290" s="86">
        <v>9.76</v>
      </c>
      <c r="T1290" s="87">
        <v>1123.11499</v>
      </c>
      <c r="U1290" s="88">
        <v>21.22</v>
      </c>
      <c r="V1290" s="93">
        <f t="shared" si="70"/>
        <v>0.29170882596494457</v>
      </c>
      <c r="W1290" s="89">
        <v>0</v>
      </c>
      <c r="X1290" s="89">
        <v>0</v>
      </c>
      <c r="Y1290" s="89">
        <v>869.48</v>
      </c>
      <c r="Z1290" s="89">
        <v>20200224</v>
      </c>
    </row>
    <row r="1291" spans="1:26" x14ac:dyDescent="0.25">
      <c r="A1291" s="79" t="s">
        <v>7844</v>
      </c>
      <c r="B1291" s="79" t="s">
        <v>7845</v>
      </c>
      <c r="C1291" s="80" t="s">
        <v>9619</v>
      </c>
      <c r="D1291" s="80" t="s">
        <v>9611</v>
      </c>
      <c r="E1291" s="80" t="s">
        <v>9687</v>
      </c>
      <c r="F1291" s="80">
        <v>12</v>
      </c>
      <c r="G1291" s="81">
        <v>3009.5</v>
      </c>
      <c r="H1291" s="82">
        <v>0.04</v>
      </c>
      <c r="I1291" s="82">
        <v>0.22</v>
      </c>
      <c r="J1291" s="82">
        <v>0.44</v>
      </c>
      <c r="L1291" s="83">
        <v>272.36</v>
      </c>
      <c r="M1291" s="83">
        <v>137.72</v>
      </c>
      <c r="N1291" s="91">
        <f t="shared" si="68"/>
        <v>4.5</v>
      </c>
      <c r="O1291" s="91">
        <f t="shared" si="68"/>
        <v>1</v>
      </c>
      <c r="Q1291" s="92">
        <f t="shared" si="69"/>
        <v>0.60524444444444447</v>
      </c>
      <c r="R1291" s="92">
        <f t="shared" si="69"/>
        <v>1.3772</v>
      </c>
      <c r="S1291" s="86">
        <v>-40.74</v>
      </c>
      <c r="T1291" s="87">
        <v>399.54998000000001</v>
      </c>
      <c r="U1291" s="88">
        <v>31.64</v>
      </c>
      <c r="V1291" s="93">
        <f t="shared" si="70"/>
        <v>0.63689614486459911</v>
      </c>
      <c r="W1291" s="89">
        <v>133.33000000000001</v>
      </c>
      <c r="X1291" s="89">
        <v>0</v>
      </c>
      <c r="Y1291" s="89">
        <v>244.09</v>
      </c>
      <c r="Z1291" s="89">
        <v>20200210</v>
      </c>
    </row>
    <row r="1292" spans="1:26" x14ac:dyDescent="0.25">
      <c r="A1292" s="79" t="s">
        <v>7846</v>
      </c>
      <c r="B1292" s="79" t="s">
        <v>7847</v>
      </c>
      <c r="C1292" s="80" t="s">
        <v>9613</v>
      </c>
      <c r="D1292" s="80" t="s">
        <v>9638</v>
      </c>
      <c r="E1292" s="80" t="s">
        <v>9838</v>
      </c>
      <c r="F1292" s="80">
        <v>5</v>
      </c>
      <c r="G1292" s="81">
        <v>9452.2000000000007</v>
      </c>
      <c r="H1292" s="82">
        <v>2.56</v>
      </c>
      <c r="I1292" s="82">
        <v>3.36</v>
      </c>
      <c r="J1292" s="82">
        <v>4.04</v>
      </c>
      <c r="K1292" s="83">
        <v>23.57</v>
      </c>
      <c r="L1292" s="83">
        <v>21.67</v>
      </c>
      <c r="M1292" s="83">
        <v>18.02</v>
      </c>
      <c r="N1292" s="91">
        <f t="shared" si="68"/>
        <v>0.31249999999999994</v>
      </c>
      <c r="O1292" s="91">
        <f t="shared" si="68"/>
        <v>0.20238095238095244</v>
      </c>
      <c r="P1292" s="85">
        <v>1.18</v>
      </c>
      <c r="Q1292" s="92">
        <f t="shared" si="69"/>
        <v>0.69344000000000017</v>
      </c>
      <c r="R1292" s="92">
        <f t="shared" si="69"/>
        <v>0.89039999999999975</v>
      </c>
      <c r="S1292" s="86">
        <v>28.74</v>
      </c>
      <c r="T1292" s="87">
        <v>5708.0458900000003</v>
      </c>
      <c r="U1292" s="88">
        <v>5</v>
      </c>
      <c r="V1292" s="93">
        <f t="shared" si="70"/>
        <v>2.5787510220952305E-2</v>
      </c>
      <c r="W1292" s="89">
        <v>4.1100000000000003</v>
      </c>
      <c r="X1292" s="89">
        <v>1.98</v>
      </c>
      <c r="Y1292" s="89">
        <v>5564.55</v>
      </c>
      <c r="Z1292" s="89">
        <v>20200402</v>
      </c>
    </row>
    <row r="1293" spans="1:26" x14ac:dyDescent="0.25">
      <c r="A1293" s="79" t="s">
        <v>7854</v>
      </c>
      <c r="B1293" s="79" t="s">
        <v>7855</v>
      </c>
      <c r="C1293" s="80" t="s">
        <v>9613</v>
      </c>
      <c r="D1293" s="80" t="s">
        <v>9614</v>
      </c>
      <c r="E1293" s="80" t="s">
        <v>9615</v>
      </c>
      <c r="F1293" s="80">
        <v>12</v>
      </c>
      <c r="G1293" s="81">
        <v>7741.53</v>
      </c>
      <c r="H1293" s="82">
        <v>9.61</v>
      </c>
      <c r="I1293" s="82">
        <v>8.7100000000000009</v>
      </c>
      <c r="J1293" s="82">
        <v>8.94</v>
      </c>
      <c r="K1293" s="83">
        <v>12.93</v>
      </c>
      <c r="L1293" s="83">
        <v>13.34</v>
      </c>
      <c r="M1293" s="83">
        <v>12.99</v>
      </c>
      <c r="N1293" s="91">
        <f t="shared" si="68"/>
        <v>-9.3652445369406728E-2</v>
      </c>
      <c r="O1293" s="91">
        <f t="shared" si="68"/>
        <v>2.6406429391503859E-2</v>
      </c>
      <c r="P1293" s="85">
        <v>1.48</v>
      </c>
      <c r="Q1293" s="92">
        <f t="shared" si="69"/>
        <v>-1.4244155555555578</v>
      </c>
      <c r="R1293" s="92">
        <f t="shared" si="69"/>
        <v>4.9192565217391602</v>
      </c>
      <c r="S1293" s="86">
        <v>12.52</v>
      </c>
      <c r="T1293" s="87">
        <v>10829.822260000001</v>
      </c>
      <c r="U1293" s="88">
        <v>3.85</v>
      </c>
      <c r="V1293" s="93">
        <f t="shared" si="70"/>
        <v>-6.1093046079153772E-2</v>
      </c>
      <c r="W1293" s="89">
        <v>21.32</v>
      </c>
      <c r="X1293" s="89">
        <v>1.89</v>
      </c>
      <c r="Y1293" s="89">
        <v>11534.5</v>
      </c>
      <c r="Z1293" s="89">
        <v>20200220</v>
      </c>
    </row>
    <row r="1294" spans="1:26" x14ac:dyDescent="0.25">
      <c r="A1294" s="79" t="s">
        <v>7856</v>
      </c>
      <c r="B1294" s="79" t="s">
        <v>7857</v>
      </c>
      <c r="C1294" s="80" t="s">
        <v>9613</v>
      </c>
      <c r="D1294" s="80" t="s">
        <v>9640</v>
      </c>
      <c r="E1294" s="80" t="s">
        <v>9764</v>
      </c>
      <c r="F1294" s="80">
        <v>12</v>
      </c>
      <c r="G1294" s="81">
        <v>30586.83</v>
      </c>
      <c r="H1294" s="82">
        <v>3.31</v>
      </c>
      <c r="I1294" s="82">
        <v>3.49</v>
      </c>
      <c r="J1294" s="82">
        <v>3.8</v>
      </c>
      <c r="K1294" s="83">
        <v>29.67</v>
      </c>
      <c r="L1294" s="83">
        <v>27.44</v>
      </c>
      <c r="M1294" s="83">
        <v>25.2</v>
      </c>
      <c r="N1294" s="91">
        <f t="shared" ref="N1294:O1343" si="71">(I1294-H1294)/ABS(H1294)</f>
        <v>5.4380664652568023E-2</v>
      </c>
      <c r="O1294" s="91">
        <f t="shared" si="71"/>
        <v>8.8825214899713345E-2</v>
      </c>
      <c r="P1294" s="85">
        <v>3.27</v>
      </c>
      <c r="Q1294" s="92">
        <f t="shared" ref="Q1294:R1343" si="72">L1294/(N1294*100)</f>
        <v>5.0459111111111072</v>
      </c>
      <c r="R1294" s="92">
        <f t="shared" si="72"/>
        <v>2.8370322580645198</v>
      </c>
      <c r="S1294" s="86">
        <v>13.13</v>
      </c>
      <c r="T1294" s="87">
        <v>10805.5</v>
      </c>
      <c r="U1294" s="88">
        <v>3.49</v>
      </c>
      <c r="V1294" s="93">
        <f t="shared" si="70"/>
        <v>7.6148552420599785E-2</v>
      </c>
      <c r="W1294" s="89">
        <v>7.06</v>
      </c>
      <c r="X1294" s="89">
        <v>1.69</v>
      </c>
      <c r="Y1294" s="89">
        <v>10040.9</v>
      </c>
      <c r="Z1294" s="89">
        <v>20200213</v>
      </c>
    </row>
    <row r="1295" spans="1:26" x14ac:dyDescent="0.25">
      <c r="A1295" s="79" t="s">
        <v>7862</v>
      </c>
      <c r="B1295" s="79" t="s">
        <v>7863</v>
      </c>
      <c r="C1295" s="80" t="s">
        <v>9613</v>
      </c>
      <c r="D1295" s="80" t="s">
        <v>9662</v>
      </c>
      <c r="E1295" s="80" t="s">
        <v>9663</v>
      </c>
      <c r="F1295" s="80">
        <v>12</v>
      </c>
      <c r="G1295" s="81">
        <v>60950.7</v>
      </c>
      <c r="H1295" s="82">
        <v>11.88</v>
      </c>
      <c r="I1295" s="82">
        <v>12.78</v>
      </c>
      <c r="J1295" s="82">
        <v>13.9</v>
      </c>
      <c r="K1295" s="83">
        <v>18.350000000000001</v>
      </c>
      <c r="L1295" s="83">
        <v>17.13</v>
      </c>
      <c r="M1295" s="83">
        <v>15.74</v>
      </c>
      <c r="N1295" s="91">
        <f t="shared" si="71"/>
        <v>7.5757575757575635E-2</v>
      </c>
      <c r="O1295" s="91">
        <f t="shared" si="71"/>
        <v>8.7636932707355328E-2</v>
      </c>
      <c r="P1295" s="85">
        <v>1.83</v>
      </c>
      <c r="Q1295" s="92">
        <f t="shared" si="72"/>
        <v>2.2611600000000034</v>
      </c>
      <c r="R1295" s="92">
        <f t="shared" si="72"/>
        <v>1.7960464285714266</v>
      </c>
      <c r="S1295" s="86">
        <v>27.22</v>
      </c>
      <c r="T1295" s="87">
        <v>31397.873039999999</v>
      </c>
      <c r="U1295" s="88">
        <v>5.32</v>
      </c>
      <c r="V1295" s="93">
        <f t="shared" si="70"/>
        <v>7.6154134905401655E-2</v>
      </c>
      <c r="W1295" s="89">
        <v>1.61</v>
      </c>
      <c r="X1295" s="89">
        <v>1.72</v>
      </c>
      <c r="Y1295" s="89">
        <v>29176</v>
      </c>
      <c r="Z1295" s="89">
        <v>20200423</v>
      </c>
    </row>
    <row r="1296" spans="1:26" x14ac:dyDescent="0.25">
      <c r="A1296" s="79" t="s">
        <v>7864</v>
      </c>
      <c r="B1296" s="79" t="s">
        <v>7865</v>
      </c>
      <c r="C1296" s="80" t="s">
        <v>9617</v>
      </c>
      <c r="D1296" s="80" t="s">
        <v>9640</v>
      </c>
      <c r="E1296" s="80" t="s">
        <v>9784</v>
      </c>
      <c r="F1296" s="80">
        <v>12</v>
      </c>
      <c r="G1296" s="81">
        <v>11719.89</v>
      </c>
      <c r="H1296" s="82">
        <v>0.93</v>
      </c>
      <c r="I1296" s="82">
        <v>0.98</v>
      </c>
      <c r="J1296" s="82">
        <v>1.08</v>
      </c>
      <c r="L1296" s="83">
        <v>32.44</v>
      </c>
      <c r="M1296" s="83">
        <v>29.57</v>
      </c>
      <c r="N1296" s="91">
        <f t="shared" si="71"/>
        <v>5.3763440860214978E-2</v>
      </c>
      <c r="O1296" s="91">
        <f t="shared" si="71"/>
        <v>0.10204081632653071</v>
      </c>
      <c r="Q1296" s="92">
        <f t="shared" si="72"/>
        <v>6.0338400000000076</v>
      </c>
      <c r="R1296" s="92">
        <f t="shared" si="72"/>
        <v>2.897859999999997</v>
      </c>
      <c r="T1296" s="87">
        <v>3647.2370599999999</v>
      </c>
      <c r="V1296" s="93">
        <f t="shared" si="70"/>
        <v>0.14466216614882457</v>
      </c>
      <c r="X1296" s="89">
        <v>0.51</v>
      </c>
      <c r="Y1296" s="89">
        <v>3186.3</v>
      </c>
    </row>
    <row r="1297" spans="1:26" x14ac:dyDescent="0.25">
      <c r="A1297" s="79" t="s">
        <v>7866</v>
      </c>
      <c r="B1297" s="79" t="s">
        <v>7867</v>
      </c>
      <c r="C1297" s="80" t="s">
        <v>9617</v>
      </c>
      <c r="D1297" s="80" t="s">
        <v>9638</v>
      </c>
      <c r="E1297" s="80" t="s">
        <v>9639</v>
      </c>
      <c r="F1297" s="80">
        <v>12</v>
      </c>
      <c r="G1297" s="81">
        <v>3488.48</v>
      </c>
      <c r="H1297" s="82">
        <v>0.67</v>
      </c>
      <c r="I1297" s="82">
        <v>0.72</v>
      </c>
      <c r="J1297" s="82">
        <v>0.78</v>
      </c>
      <c r="L1297" s="83">
        <v>22.22</v>
      </c>
      <c r="M1297" s="83">
        <v>20.43</v>
      </c>
      <c r="N1297" s="91">
        <f t="shared" si="71"/>
        <v>7.4626865671641687E-2</v>
      </c>
      <c r="O1297" s="91">
        <f t="shared" si="71"/>
        <v>8.3333333333333412E-2</v>
      </c>
      <c r="P1297" s="85">
        <v>1.78</v>
      </c>
      <c r="Q1297" s="92">
        <f t="shared" si="72"/>
        <v>2.9774800000000039</v>
      </c>
      <c r="R1297" s="92">
        <f t="shared" si="72"/>
        <v>2.4515999999999978</v>
      </c>
      <c r="T1297" s="87">
        <v>900.30700000000002</v>
      </c>
      <c r="V1297" s="93">
        <f t="shared" si="70"/>
        <v>4.0897127052105971E-3</v>
      </c>
      <c r="X1297" s="89">
        <v>1.24</v>
      </c>
      <c r="Y1297" s="89">
        <v>896.64</v>
      </c>
      <c r="Z1297" s="89">
        <v>20200302</v>
      </c>
    </row>
    <row r="1298" spans="1:26" x14ac:dyDescent="0.25">
      <c r="A1298" s="79" t="s">
        <v>7891</v>
      </c>
      <c r="B1298" s="79" t="s">
        <v>7892</v>
      </c>
      <c r="C1298" s="80" t="s">
        <v>9617</v>
      </c>
      <c r="D1298" s="80" t="s">
        <v>57</v>
      </c>
      <c r="E1298" s="80" t="s">
        <v>9650</v>
      </c>
      <c r="F1298" s="80">
        <v>12</v>
      </c>
      <c r="G1298" s="81">
        <v>21423.69</v>
      </c>
      <c r="H1298" s="82">
        <v>2.08</v>
      </c>
      <c r="I1298" s="82">
        <v>1.8</v>
      </c>
      <c r="J1298" s="82">
        <v>2.1</v>
      </c>
      <c r="L1298" s="83">
        <v>19.309999999999999</v>
      </c>
      <c r="M1298" s="83">
        <v>16.59</v>
      </c>
      <c r="N1298" s="91">
        <f t="shared" si="71"/>
        <v>-0.13461538461538464</v>
      </c>
      <c r="O1298" s="91">
        <f t="shared" si="71"/>
        <v>0.16666666666666669</v>
      </c>
      <c r="P1298" s="85">
        <v>1.1200000000000001</v>
      </c>
      <c r="Q1298" s="92">
        <f t="shared" si="72"/>
        <v>-1.4344571428571427</v>
      </c>
      <c r="R1298" s="92">
        <f t="shared" si="72"/>
        <v>0.99539999999999995</v>
      </c>
      <c r="S1298" s="86">
        <v>-10.33</v>
      </c>
      <c r="T1298" s="87">
        <v>15514.969719999999</v>
      </c>
      <c r="V1298" s="93">
        <f t="shared" si="70"/>
        <v>-2.8973161679569936E-2</v>
      </c>
      <c r="X1298" s="89">
        <v>1.6</v>
      </c>
      <c r="Y1298" s="89">
        <v>15977.9</v>
      </c>
      <c r="Z1298" s="89">
        <v>20200312</v>
      </c>
    </row>
    <row r="1299" spans="1:26" x14ac:dyDescent="0.25">
      <c r="A1299" s="79" t="s">
        <v>7897</v>
      </c>
      <c r="B1299" s="79" t="s">
        <v>7898</v>
      </c>
      <c r="C1299" s="80" t="s">
        <v>9613</v>
      </c>
      <c r="D1299" s="80" t="s">
        <v>9614</v>
      </c>
      <c r="E1299" s="80" t="s">
        <v>9625</v>
      </c>
      <c r="F1299" s="80">
        <v>3</v>
      </c>
      <c r="G1299" s="81">
        <v>3953.92</v>
      </c>
      <c r="H1299" s="82">
        <v>1.8</v>
      </c>
      <c r="I1299" s="82">
        <v>1.99</v>
      </c>
      <c r="J1299" s="82">
        <v>2.11</v>
      </c>
      <c r="K1299" s="83">
        <v>16.39</v>
      </c>
      <c r="L1299" s="83">
        <v>16.350000000000001</v>
      </c>
      <c r="M1299" s="83">
        <v>15.38</v>
      </c>
      <c r="N1299" s="91">
        <f t="shared" si="71"/>
        <v>0.10555555555555553</v>
      </c>
      <c r="O1299" s="91">
        <f t="shared" si="71"/>
        <v>6.0301507537688384E-2</v>
      </c>
      <c r="P1299" s="85">
        <v>1.95</v>
      </c>
      <c r="Q1299" s="92">
        <f t="shared" si="72"/>
        <v>1.5489473684210531</v>
      </c>
      <c r="R1299" s="92">
        <f t="shared" si="72"/>
        <v>2.5505166666666694</v>
      </c>
      <c r="S1299" s="86">
        <v>18.82</v>
      </c>
      <c r="T1299" s="87">
        <v>2063.9399400000002</v>
      </c>
      <c r="U1299" s="88">
        <v>1.1599999999999999</v>
      </c>
      <c r="V1299" s="93">
        <f t="shared" si="70"/>
        <v>6.3581549563606777E-3</v>
      </c>
      <c r="W1299" s="89">
        <v>14.29</v>
      </c>
      <c r="X1299" s="89">
        <v>0</v>
      </c>
      <c r="Y1299" s="89">
        <v>2050.9</v>
      </c>
      <c r="Z1299" s="89">
        <v>20200513</v>
      </c>
    </row>
    <row r="1300" spans="1:26" x14ac:dyDescent="0.25">
      <c r="A1300" s="79" t="s">
        <v>7899</v>
      </c>
      <c r="B1300" s="79" t="s">
        <v>7900</v>
      </c>
      <c r="C1300" s="80" t="s">
        <v>9613</v>
      </c>
      <c r="D1300" s="80" t="s">
        <v>9634</v>
      </c>
      <c r="E1300" s="80" t="s">
        <v>9683</v>
      </c>
      <c r="F1300" s="80">
        <v>10</v>
      </c>
      <c r="G1300" s="81">
        <v>112395.3</v>
      </c>
      <c r="H1300" s="82">
        <v>6.79</v>
      </c>
      <c r="I1300" s="82">
        <v>6.98</v>
      </c>
      <c r="J1300" s="82">
        <v>7.28</v>
      </c>
      <c r="K1300" s="83">
        <v>11.78</v>
      </c>
      <c r="L1300" s="83">
        <v>11.28</v>
      </c>
      <c r="M1300" s="83">
        <v>10.82</v>
      </c>
      <c r="N1300" s="91">
        <f t="shared" si="71"/>
        <v>2.7982326951399173E-2</v>
      </c>
      <c r="O1300" s="91">
        <f t="shared" si="71"/>
        <v>4.2979942693409712E-2</v>
      </c>
      <c r="P1300" s="85">
        <v>2.1800000000000002</v>
      </c>
      <c r="Q1300" s="92">
        <f t="shared" si="72"/>
        <v>4.0311157894736755</v>
      </c>
      <c r="R1300" s="92">
        <f t="shared" si="72"/>
        <v>2.5174533333333353</v>
      </c>
      <c r="S1300" s="86">
        <v>17.04</v>
      </c>
      <c r="T1300" s="87">
        <v>35823</v>
      </c>
      <c r="U1300" s="88">
        <v>8.57</v>
      </c>
      <c r="V1300" s="93">
        <f t="shared" si="70"/>
        <v>-0.29561665249300739</v>
      </c>
      <c r="W1300" s="89">
        <v>-3.45</v>
      </c>
      <c r="X1300" s="89">
        <v>4.0999999999999996</v>
      </c>
      <c r="Y1300" s="89">
        <v>50857.25</v>
      </c>
      <c r="Z1300" s="89">
        <v>20200228</v>
      </c>
    </row>
    <row r="1301" spans="1:26" x14ac:dyDescent="0.25">
      <c r="A1301" s="79" t="s">
        <v>7901</v>
      </c>
      <c r="B1301" s="79" t="s">
        <v>7902</v>
      </c>
      <c r="C1301" s="80" t="s">
        <v>9619</v>
      </c>
      <c r="D1301" s="80" t="s">
        <v>178</v>
      </c>
      <c r="E1301" s="80" t="s">
        <v>9618</v>
      </c>
      <c r="F1301" s="80">
        <v>3</v>
      </c>
      <c r="G1301" s="81">
        <v>20707.36</v>
      </c>
      <c r="H1301" s="82">
        <v>5.3</v>
      </c>
      <c r="I1301" s="82">
        <v>4.92</v>
      </c>
      <c r="J1301" s="82">
        <v>6.7</v>
      </c>
      <c r="K1301" s="83">
        <v>17.04</v>
      </c>
      <c r="L1301" s="83">
        <v>18.7</v>
      </c>
      <c r="M1301" s="83">
        <v>13.73</v>
      </c>
      <c r="N1301" s="91">
        <f t="shared" si="71"/>
        <v>-7.1698113207547154E-2</v>
      </c>
      <c r="O1301" s="91">
        <f t="shared" si="71"/>
        <v>0.36178861788617894</v>
      </c>
      <c r="Q1301" s="92">
        <f t="shared" si="72"/>
        <v>-2.6081578947368427</v>
      </c>
      <c r="R1301" s="92">
        <f t="shared" si="72"/>
        <v>0.3795033707865168</v>
      </c>
      <c r="S1301" s="86">
        <v>19.07</v>
      </c>
      <c r="T1301" s="87">
        <v>9564.5947199999991</v>
      </c>
      <c r="U1301" s="88">
        <v>7.93</v>
      </c>
      <c r="V1301" s="93">
        <f t="shared" si="70"/>
        <v>7.2906282460576094E-2</v>
      </c>
      <c r="W1301" s="89">
        <v>222.86</v>
      </c>
      <c r="X1301" s="89">
        <v>0</v>
      </c>
      <c r="Y1301" s="89">
        <v>8914.66</v>
      </c>
      <c r="Z1301" s="89">
        <v>20200518</v>
      </c>
    </row>
    <row r="1302" spans="1:26" x14ac:dyDescent="0.25">
      <c r="A1302" s="79" t="s">
        <v>7903</v>
      </c>
      <c r="B1302" s="79" t="s">
        <v>7904</v>
      </c>
      <c r="C1302" s="80" t="s">
        <v>9617</v>
      </c>
      <c r="D1302" s="80" t="s">
        <v>9662</v>
      </c>
      <c r="E1302" s="80" t="s">
        <v>9663</v>
      </c>
      <c r="F1302" s="80">
        <v>12</v>
      </c>
      <c r="G1302" s="81">
        <v>17113.599999999999</v>
      </c>
      <c r="H1302" s="82">
        <v>0.16</v>
      </c>
      <c r="I1302" s="82">
        <v>0.3</v>
      </c>
      <c r="J1302" s="82">
        <v>0.51</v>
      </c>
      <c r="L1302" s="83">
        <v>30.2</v>
      </c>
      <c r="M1302" s="83">
        <v>17.57</v>
      </c>
      <c r="N1302" s="91">
        <f t="shared" si="71"/>
        <v>0.87499999999999989</v>
      </c>
      <c r="O1302" s="91">
        <f t="shared" si="71"/>
        <v>0.70000000000000007</v>
      </c>
      <c r="Q1302" s="92">
        <f t="shared" si="72"/>
        <v>0.3451428571428572</v>
      </c>
      <c r="R1302" s="92">
        <f t="shared" si="72"/>
        <v>0.251</v>
      </c>
      <c r="T1302" s="87">
        <v>20403.78515</v>
      </c>
      <c r="V1302" s="93">
        <f t="shared" si="70"/>
        <v>-2.8163495923807007E-2</v>
      </c>
      <c r="X1302" s="89">
        <v>1.1200000000000001</v>
      </c>
      <c r="Y1302" s="89">
        <v>20995.08</v>
      </c>
      <c r="Z1302" s="89">
        <v>20200227</v>
      </c>
    </row>
    <row r="1303" spans="1:26" x14ac:dyDescent="0.25">
      <c r="A1303" s="79" t="s">
        <v>7905</v>
      </c>
      <c r="B1303" s="79" t="s">
        <v>7906</v>
      </c>
      <c r="C1303" s="80" t="s">
        <v>9613</v>
      </c>
      <c r="D1303" s="80" t="s">
        <v>9638</v>
      </c>
      <c r="E1303" s="80" t="s">
        <v>9806</v>
      </c>
      <c r="F1303" s="80">
        <v>12</v>
      </c>
      <c r="G1303" s="81">
        <v>3914.32</v>
      </c>
      <c r="H1303" s="82">
        <v>0.43</v>
      </c>
      <c r="I1303" s="82">
        <v>0.47</v>
      </c>
      <c r="J1303" s="82">
        <v>0.49</v>
      </c>
      <c r="K1303" s="83">
        <v>86.49</v>
      </c>
      <c r="L1303" s="83">
        <v>63.95</v>
      </c>
      <c r="M1303" s="83">
        <v>61.78</v>
      </c>
      <c r="N1303" s="91">
        <f t="shared" si="71"/>
        <v>9.3023255813953445E-2</v>
      </c>
      <c r="O1303" s="91">
        <f t="shared" si="71"/>
        <v>4.2553191489361743E-2</v>
      </c>
      <c r="Q1303" s="92">
        <f t="shared" si="72"/>
        <v>6.8746250000000035</v>
      </c>
      <c r="R1303" s="92">
        <f t="shared" si="72"/>
        <v>14.518299999999986</v>
      </c>
      <c r="S1303" s="86">
        <v>2.82</v>
      </c>
      <c r="T1303" s="87">
        <v>761.04998000000001</v>
      </c>
      <c r="U1303" s="88">
        <v>6.83</v>
      </c>
      <c r="V1303" s="93">
        <f t="shared" si="70"/>
        <v>-6.7454993260629842E-2</v>
      </c>
      <c r="W1303" s="89">
        <v>-100</v>
      </c>
      <c r="X1303" s="89">
        <v>3.57</v>
      </c>
      <c r="Y1303" s="89">
        <v>816.1</v>
      </c>
      <c r="Z1303" s="89">
        <v>20200205</v>
      </c>
    </row>
    <row r="1304" spans="1:26" x14ac:dyDescent="0.25">
      <c r="A1304" s="79" t="s">
        <v>7909</v>
      </c>
      <c r="B1304" s="79" t="s">
        <v>0</v>
      </c>
      <c r="C1304" s="80" t="s">
        <v>9613</v>
      </c>
      <c r="D1304" s="80" t="s">
        <v>9611</v>
      </c>
      <c r="E1304" s="80" t="s">
        <v>9777</v>
      </c>
      <c r="F1304" s="80">
        <v>3</v>
      </c>
      <c r="G1304" s="81">
        <v>17596.93</v>
      </c>
      <c r="H1304" s="82">
        <v>0.04</v>
      </c>
      <c r="I1304" s="82">
        <v>-0.16</v>
      </c>
      <c r="J1304" s="82">
        <v>-0.22</v>
      </c>
      <c r="N1304" s="91">
        <f t="shared" si="71"/>
        <v>-5</v>
      </c>
      <c r="O1304" s="91">
        <f t="shared" si="71"/>
        <v>-0.375</v>
      </c>
      <c r="Q1304" s="92">
        <f t="shared" si="72"/>
        <v>0</v>
      </c>
      <c r="R1304" s="92">
        <f t="shared" si="72"/>
        <v>0</v>
      </c>
      <c r="S1304" s="86">
        <v>-2.61</v>
      </c>
      <c r="T1304" s="87">
        <v>32035.658200000002</v>
      </c>
      <c r="U1304" s="88">
        <v>-0.16</v>
      </c>
      <c r="V1304" s="93">
        <f t="shared" si="70"/>
        <v>-4.6557791666666619E-2</v>
      </c>
      <c r="W1304" s="89">
        <v>40</v>
      </c>
      <c r="X1304" s="89">
        <v>0</v>
      </c>
      <c r="Y1304" s="89">
        <v>33600</v>
      </c>
      <c r="Z1304" s="89">
        <v>20200505</v>
      </c>
    </row>
    <row r="1305" spans="1:26" x14ac:dyDescent="0.25">
      <c r="A1305" s="79" t="s">
        <v>7912</v>
      </c>
      <c r="B1305" s="79" t="s">
        <v>7913</v>
      </c>
      <c r="C1305" s="80" t="s">
        <v>9619</v>
      </c>
      <c r="D1305" s="80" t="s">
        <v>9611</v>
      </c>
      <c r="E1305" s="80" t="s">
        <v>9812</v>
      </c>
      <c r="F1305" s="80">
        <v>12</v>
      </c>
      <c r="G1305" s="81">
        <v>5970.72</v>
      </c>
      <c r="H1305" s="82">
        <v>1.02</v>
      </c>
      <c r="I1305" s="82">
        <v>1.24</v>
      </c>
      <c r="J1305" s="82">
        <v>1.57</v>
      </c>
      <c r="K1305" s="83">
        <v>18.32</v>
      </c>
      <c r="L1305" s="83">
        <v>17.579999999999998</v>
      </c>
      <c r="M1305" s="83">
        <v>13.91</v>
      </c>
      <c r="N1305" s="91">
        <f t="shared" si="71"/>
        <v>0.2156862745098039</v>
      </c>
      <c r="O1305" s="91">
        <f t="shared" si="71"/>
        <v>0.26612903225806456</v>
      </c>
      <c r="Q1305" s="92">
        <f t="shared" si="72"/>
        <v>0.81507272727272728</v>
      </c>
      <c r="R1305" s="92">
        <f t="shared" si="72"/>
        <v>0.52267878787878785</v>
      </c>
      <c r="S1305" s="86">
        <v>30.1</v>
      </c>
      <c r="T1305" s="87">
        <v>4095.6450100000002</v>
      </c>
      <c r="U1305" s="88">
        <v>8.33</v>
      </c>
      <c r="V1305" s="93">
        <f t="shared" si="70"/>
        <v>5.9138188654653825E-2</v>
      </c>
      <c r="W1305" s="89">
        <v>12.5</v>
      </c>
      <c r="X1305" s="89">
        <v>2.57</v>
      </c>
      <c r="Y1305" s="89">
        <v>3866.96</v>
      </c>
      <c r="Z1305" s="89">
        <v>20200226</v>
      </c>
    </row>
    <row r="1306" spans="1:26" x14ac:dyDescent="0.25">
      <c r="A1306" s="79" t="s">
        <v>7915</v>
      </c>
      <c r="B1306" s="79" t="s">
        <v>7916</v>
      </c>
      <c r="C1306" s="80" t="s">
        <v>9619</v>
      </c>
      <c r="D1306" s="80" t="s">
        <v>9630</v>
      </c>
      <c r="E1306" s="80" t="s">
        <v>9817</v>
      </c>
      <c r="F1306" s="80">
        <v>10</v>
      </c>
      <c r="G1306" s="81">
        <v>3085.89</v>
      </c>
      <c r="H1306" s="82">
        <v>2.1</v>
      </c>
      <c r="I1306" s="82">
        <v>11.07</v>
      </c>
      <c r="J1306" s="82">
        <v>14.94</v>
      </c>
      <c r="K1306" s="83">
        <v>54.02</v>
      </c>
      <c r="L1306" s="83">
        <v>12.54</v>
      </c>
      <c r="M1306" s="83">
        <v>9.2899999999999991</v>
      </c>
      <c r="N1306" s="91">
        <f t="shared" si="71"/>
        <v>4.2714285714285714</v>
      </c>
      <c r="O1306" s="91">
        <f t="shared" si="71"/>
        <v>0.34959349593495925</v>
      </c>
      <c r="Q1306" s="92">
        <f t="shared" si="72"/>
        <v>2.9357859531772574E-2</v>
      </c>
      <c r="R1306" s="92">
        <f t="shared" si="72"/>
        <v>0.26573720930232564</v>
      </c>
      <c r="S1306" s="86">
        <v>3.94</v>
      </c>
      <c r="T1306" s="87">
        <v>3815.4599600000001</v>
      </c>
      <c r="U1306" s="88">
        <v>4.99</v>
      </c>
      <c r="V1306" s="93">
        <f t="shared" si="70"/>
        <v>0.10906151279263773</v>
      </c>
      <c r="W1306" s="89">
        <v>28.57</v>
      </c>
      <c r="X1306" s="89">
        <v>0.92</v>
      </c>
      <c r="Y1306" s="89">
        <v>3440.26</v>
      </c>
      <c r="Z1306" s="89">
        <v>20200225</v>
      </c>
    </row>
    <row r="1307" spans="1:26" x14ac:dyDescent="0.25">
      <c r="A1307" s="79" t="s">
        <v>7917</v>
      </c>
      <c r="B1307" s="79" t="s">
        <v>7918</v>
      </c>
      <c r="C1307" s="80" t="s">
        <v>9617</v>
      </c>
      <c r="D1307" s="80" t="s">
        <v>9662</v>
      </c>
      <c r="E1307" s="80" t="s">
        <v>9710</v>
      </c>
      <c r="F1307" s="80">
        <v>12</v>
      </c>
      <c r="G1307" s="81">
        <v>70507.100000000006</v>
      </c>
      <c r="H1307" s="82">
        <v>1.75</v>
      </c>
      <c r="I1307" s="82">
        <v>1.9</v>
      </c>
      <c r="J1307" s="82">
        <v>2.2400000000000002</v>
      </c>
      <c r="L1307" s="83">
        <v>21.23</v>
      </c>
      <c r="M1307" s="83">
        <v>18.059999999999999</v>
      </c>
      <c r="N1307" s="91">
        <f t="shared" si="71"/>
        <v>8.571428571428566E-2</v>
      </c>
      <c r="O1307" s="91">
        <f t="shared" si="71"/>
        <v>0.1789473684210528</v>
      </c>
      <c r="Q1307" s="92">
        <f t="shared" si="72"/>
        <v>2.4768333333333348</v>
      </c>
      <c r="R1307" s="92">
        <f t="shared" si="72"/>
        <v>1.0092352941176459</v>
      </c>
      <c r="T1307" s="87">
        <v>28015.839840000001</v>
      </c>
      <c r="V1307" s="93">
        <f t="shared" si="70"/>
        <v>0.1269422161258727</v>
      </c>
      <c r="X1307" s="89">
        <v>0.92</v>
      </c>
      <c r="Y1307" s="89">
        <v>24860.05</v>
      </c>
      <c r="Z1307" s="89">
        <v>20200226</v>
      </c>
    </row>
    <row r="1308" spans="1:26" x14ac:dyDescent="0.25">
      <c r="A1308" s="79" t="s">
        <v>7921</v>
      </c>
      <c r="B1308" s="79" t="s">
        <v>7922</v>
      </c>
      <c r="C1308" s="80" t="s">
        <v>9619</v>
      </c>
      <c r="D1308" s="80" t="s">
        <v>9626</v>
      </c>
      <c r="E1308" s="80" t="s">
        <v>9778</v>
      </c>
      <c r="F1308" s="80">
        <v>12</v>
      </c>
      <c r="G1308" s="81">
        <v>3492.5</v>
      </c>
      <c r="H1308" s="82">
        <v>-13.78</v>
      </c>
      <c r="I1308" s="82">
        <v>-13.52</v>
      </c>
      <c r="J1308" s="82">
        <v>-11.37</v>
      </c>
      <c r="N1308" s="91">
        <f t="shared" si="71"/>
        <v>1.8867924528301872E-2</v>
      </c>
      <c r="O1308" s="91">
        <f t="shared" si="71"/>
        <v>0.15902366863905329</v>
      </c>
      <c r="Q1308" s="92">
        <f t="shared" si="72"/>
        <v>0</v>
      </c>
      <c r="R1308" s="92">
        <f t="shared" si="72"/>
        <v>0</v>
      </c>
      <c r="S1308" s="86">
        <v>-60</v>
      </c>
      <c r="T1308" s="87">
        <v>62.174990000000001</v>
      </c>
      <c r="V1308" s="93">
        <f t="shared" si="70"/>
        <v>-0.31123307854215126</v>
      </c>
      <c r="W1308" s="89">
        <v>-2.0499999999999998</v>
      </c>
      <c r="X1308" s="89">
        <v>0</v>
      </c>
      <c r="Y1308" s="89">
        <v>90.27</v>
      </c>
      <c r="Z1308" s="89">
        <v>20200218</v>
      </c>
    </row>
    <row r="1309" spans="1:26" x14ac:dyDescent="0.25">
      <c r="A1309" s="79" t="s">
        <v>7929</v>
      </c>
      <c r="B1309" s="79" t="s">
        <v>7930</v>
      </c>
      <c r="C1309" s="80" t="s">
        <v>9613</v>
      </c>
      <c r="D1309" s="80" t="s">
        <v>9611</v>
      </c>
      <c r="E1309" s="80" t="s">
        <v>9671</v>
      </c>
      <c r="F1309" s="80">
        <v>1</v>
      </c>
      <c r="G1309" s="81">
        <v>5165.7</v>
      </c>
      <c r="H1309" s="82">
        <v>5.42</v>
      </c>
      <c r="I1309" s="82">
        <v>6.18</v>
      </c>
      <c r="J1309" s="82">
        <v>7.2</v>
      </c>
      <c r="K1309" s="83">
        <v>16.98</v>
      </c>
      <c r="L1309" s="83">
        <v>14.48</v>
      </c>
      <c r="M1309" s="83">
        <v>12.42</v>
      </c>
      <c r="N1309" s="91">
        <f t="shared" si="71"/>
        <v>0.1402214022140221</v>
      </c>
      <c r="O1309" s="91">
        <f t="shared" si="71"/>
        <v>0.16504854368932048</v>
      </c>
      <c r="P1309" s="85">
        <v>2.63</v>
      </c>
      <c r="Q1309" s="92">
        <f t="shared" si="72"/>
        <v>1.0326526315789477</v>
      </c>
      <c r="R1309" s="92">
        <f t="shared" si="72"/>
        <v>0.7525058823529408</v>
      </c>
      <c r="S1309" s="86">
        <v>22.1</v>
      </c>
      <c r="T1309" s="87">
        <v>6668.1010699999997</v>
      </c>
      <c r="U1309" s="88">
        <v>6.14</v>
      </c>
      <c r="V1309" s="93">
        <f t="shared" si="70"/>
        <v>0.43123010731916717</v>
      </c>
      <c r="W1309" s="89">
        <v>-3.47</v>
      </c>
      <c r="X1309" s="89">
        <v>1.65</v>
      </c>
      <c r="Y1309" s="89">
        <v>4659</v>
      </c>
      <c r="Z1309" s="89">
        <v>20200326</v>
      </c>
    </row>
    <row r="1310" spans="1:26" x14ac:dyDescent="0.25">
      <c r="A1310" s="79" t="s">
        <v>7933</v>
      </c>
      <c r="B1310" s="79" t="s">
        <v>7934</v>
      </c>
      <c r="C1310" s="80" t="s">
        <v>9613</v>
      </c>
      <c r="D1310" s="80" t="s">
        <v>9630</v>
      </c>
      <c r="E1310" s="80" t="s">
        <v>9631</v>
      </c>
      <c r="F1310" s="80">
        <v>12</v>
      </c>
      <c r="G1310" s="81">
        <v>4207.9399999999996</v>
      </c>
      <c r="H1310" s="82">
        <v>9.2200000000000006</v>
      </c>
      <c r="I1310" s="82">
        <v>11.41</v>
      </c>
      <c r="J1310" s="82">
        <v>12.15</v>
      </c>
      <c r="K1310" s="83">
        <v>36.31</v>
      </c>
      <c r="L1310" s="83">
        <v>30.66</v>
      </c>
      <c r="M1310" s="83">
        <v>28.78</v>
      </c>
      <c r="N1310" s="91">
        <f t="shared" si="71"/>
        <v>0.23752711496746196</v>
      </c>
      <c r="O1310" s="91">
        <f t="shared" si="71"/>
        <v>6.4855390008764266E-2</v>
      </c>
      <c r="P1310" s="85">
        <v>3.07</v>
      </c>
      <c r="Q1310" s="92">
        <f t="shared" si="72"/>
        <v>1.2908000000000006</v>
      </c>
      <c r="R1310" s="92">
        <f t="shared" si="72"/>
        <v>4.4375648648648633</v>
      </c>
      <c r="S1310" s="86">
        <v>20.99</v>
      </c>
      <c r="T1310" s="87">
        <v>1461.7900299999999</v>
      </c>
      <c r="U1310" s="88">
        <v>3.32</v>
      </c>
      <c r="V1310" s="93">
        <f t="shared" si="70"/>
        <v>0.46817659820217938</v>
      </c>
      <c r="W1310" s="89">
        <v>28.32</v>
      </c>
      <c r="X1310" s="89">
        <v>0</v>
      </c>
      <c r="Y1310" s="89">
        <v>995.65</v>
      </c>
      <c r="Z1310" s="89">
        <v>20200219</v>
      </c>
    </row>
    <row r="1311" spans="1:26" x14ac:dyDescent="0.25">
      <c r="A1311" s="79" t="s">
        <v>7935</v>
      </c>
      <c r="B1311" s="79" t="s">
        <v>7936</v>
      </c>
      <c r="C1311" s="80" t="s">
        <v>9613</v>
      </c>
      <c r="D1311" s="80" t="s">
        <v>9634</v>
      </c>
      <c r="E1311" s="80" t="s">
        <v>9683</v>
      </c>
      <c r="F1311" s="80">
        <v>12</v>
      </c>
      <c r="G1311" s="81">
        <v>63486.67</v>
      </c>
      <c r="H1311" s="82">
        <v>0.54</v>
      </c>
      <c r="I1311" s="82">
        <v>0.5</v>
      </c>
      <c r="J1311" s="82">
        <v>0.52</v>
      </c>
      <c r="K1311" s="83">
        <v>7.67</v>
      </c>
      <c r="L1311" s="83">
        <v>7.87</v>
      </c>
      <c r="M1311" s="83">
        <v>7.45</v>
      </c>
      <c r="N1311" s="91">
        <f t="shared" si="71"/>
        <v>-7.4074074074074139E-2</v>
      </c>
      <c r="O1311" s="91">
        <f t="shared" si="71"/>
        <v>4.0000000000000036E-2</v>
      </c>
      <c r="Q1311" s="92">
        <f t="shared" si="72"/>
        <v>-1.0624499999999992</v>
      </c>
      <c r="R1311" s="92">
        <f t="shared" si="72"/>
        <v>1.8624999999999985</v>
      </c>
      <c r="S1311" s="86">
        <v>7.32</v>
      </c>
      <c r="T1311" s="87">
        <v>55094.234369999998</v>
      </c>
      <c r="U1311" s="88">
        <v>3.18</v>
      </c>
      <c r="V1311" s="93">
        <f t="shared" si="70"/>
        <v>-8.8126833533939833E-4</v>
      </c>
      <c r="X1311" s="89">
        <v>4.2300000000000004</v>
      </c>
      <c r="Y1311" s="89">
        <v>55142.83</v>
      </c>
      <c r="Z1311" s="89">
        <v>20200505</v>
      </c>
    </row>
    <row r="1312" spans="1:26" x14ac:dyDescent="0.25">
      <c r="A1312" s="79" t="s">
        <v>7941</v>
      </c>
      <c r="B1312" s="79" t="s">
        <v>7942</v>
      </c>
      <c r="C1312" s="80" t="s">
        <v>9613</v>
      </c>
      <c r="D1312" s="80" t="s">
        <v>9611</v>
      </c>
      <c r="E1312" s="80" t="s">
        <v>9637</v>
      </c>
      <c r="F1312" s="80">
        <v>12</v>
      </c>
      <c r="G1312" s="81">
        <v>158319.09</v>
      </c>
      <c r="H1312" s="82">
        <v>5.55</v>
      </c>
      <c r="I1312" s="82">
        <v>6.19</v>
      </c>
      <c r="J1312" s="82">
        <v>6.81</v>
      </c>
      <c r="K1312" s="83">
        <v>23.23</v>
      </c>
      <c r="L1312" s="83">
        <v>21.43</v>
      </c>
      <c r="M1312" s="83">
        <v>19.48</v>
      </c>
      <c r="N1312" s="91">
        <f t="shared" si="71"/>
        <v>0.11531531531531543</v>
      </c>
      <c r="O1312" s="91">
        <f t="shared" si="71"/>
        <v>0.10016155088852975</v>
      </c>
      <c r="P1312" s="85">
        <v>2.06</v>
      </c>
      <c r="Q1312" s="92">
        <f t="shared" si="72"/>
        <v>1.8583828124999981</v>
      </c>
      <c r="R1312" s="92">
        <f t="shared" si="72"/>
        <v>1.9448580645161315</v>
      </c>
      <c r="S1312" s="86">
        <v>15.41</v>
      </c>
      <c r="T1312" s="87">
        <v>32665.207030000001</v>
      </c>
      <c r="U1312" s="88">
        <v>8</v>
      </c>
      <c r="V1312" s="93">
        <f t="shared" si="70"/>
        <v>5.8396859855405776E-2</v>
      </c>
      <c r="W1312" s="89">
        <v>4.66</v>
      </c>
      <c r="X1312" s="89">
        <v>0.91</v>
      </c>
      <c r="Y1312" s="89">
        <v>30862.91</v>
      </c>
      <c r="Z1312" s="89">
        <v>20200422</v>
      </c>
    </row>
    <row r="1313" spans="1:26" x14ac:dyDescent="0.25">
      <c r="A1313" s="79" t="s">
        <v>7943</v>
      </c>
      <c r="B1313" s="79" t="s">
        <v>7944</v>
      </c>
      <c r="C1313" s="80" t="s">
        <v>9617</v>
      </c>
      <c r="D1313" s="80" t="s">
        <v>9669</v>
      </c>
      <c r="E1313" s="80" t="s">
        <v>9815</v>
      </c>
      <c r="F1313" s="80">
        <v>12</v>
      </c>
      <c r="G1313" s="81">
        <v>4347.16</v>
      </c>
      <c r="H1313" s="82">
        <v>0.16</v>
      </c>
      <c r="I1313" s="82">
        <v>0.25</v>
      </c>
      <c r="J1313" s="82">
        <v>0.4</v>
      </c>
      <c r="L1313" s="83">
        <v>17.55</v>
      </c>
      <c r="M1313" s="83">
        <v>10.89</v>
      </c>
      <c r="N1313" s="91">
        <f t="shared" si="71"/>
        <v>0.5625</v>
      </c>
      <c r="O1313" s="91">
        <f t="shared" si="71"/>
        <v>0.60000000000000009</v>
      </c>
      <c r="Q1313" s="92">
        <f t="shared" si="72"/>
        <v>0.312</v>
      </c>
      <c r="R1313" s="92">
        <f t="shared" si="72"/>
        <v>0.18149999999999999</v>
      </c>
      <c r="T1313" s="87">
        <v>12026.389639999999</v>
      </c>
      <c r="V1313" s="93">
        <f t="shared" si="70"/>
        <v>0.1926942791008571</v>
      </c>
      <c r="X1313" s="89">
        <v>0</v>
      </c>
      <c r="Y1313" s="89">
        <v>10083.379999999999</v>
      </c>
      <c r="Z1313" s="89">
        <v>20200309</v>
      </c>
    </row>
    <row r="1314" spans="1:26" x14ac:dyDescent="0.25">
      <c r="A1314" s="79" t="s">
        <v>7945</v>
      </c>
      <c r="B1314" s="79" t="s">
        <v>7946</v>
      </c>
      <c r="C1314" s="80" t="s">
        <v>9617</v>
      </c>
      <c r="D1314" s="80" t="s">
        <v>9626</v>
      </c>
      <c r="E1314" s="80" t="s">
        <v>9632</v>
      </c>
      <c r="F1314" s="80">
        <v>12</v>
      </c>
      <c r="G1314" s="81">
        <v>7902.97</v>
      </c>
      <c r="H1314" s="82">
        <v>3.44</v>
      </c>
      <c r="I1314" s="82">
        <v>4.1900000000000004</v>
      </c>
      <c r="J1314" s="82">
        <v>5.18</v>
      </c>
      <c r="K1314" s="83">
        <v>69.37</v>
      </c>
      <c r="L1314" s="83">
        <v>55.13</v>
      </c>
      <c r="M1314" s="83">
        <v>44.6</v>
      </c>
      <c r="N1314" s="91">
        <f t="shared" si="71"/>
        <v>0.21802325581395363</v>
      </c>
      <c r="O1314" s="91">
        <f t="shared" si="71"/>
        <v>0.2362768496420046</v>
      </c>
      <c r="Q1314" s="92">
        <f t="shared" si="72"/>
        <v>2.5286293333333321</v>
      </c>
      <c r="R1314" s="92">
        <f t="shared" si="72"/>
        <v>1.8876161616161631</v>
      </c>
      <c r="S1314" s="86">
        <v>19.75</v>
      </c>
      <c r="T1314" s="87">
        <v>2418.8898899999999</v>
      </c>
      <c r="U1314" s="88">
        <v>14.39</v>
      </c>
      <c r="V1314" s="93">
        <f t="shared" si="70"/>
        <v>0.3078615247364152</v>
      </c>
      <c r="W1314" s="89">
        <v>-7.78</v>
      </c>
      <c r="X1314" s="89">
        <v>0</v>
      </c>
      <c r="Y1314" s="89">
        <v>1849.5</v>
      </c>
      <c r="Z1314" s="89">
        <v>20200218</v>
      </c>
    </row>
    <row r="1315" spans="1:26" x14ac:dyDescent="0.25">
      <c r="A1315" s="79" t="s">
        <v>7949</v>
      </c>
      <c r="B1315" s="79" t="s">
        <v>7950</v>
      </c>
      <c r="C1315" s="80" t="s">
        <v>9619</v>
      </c>
      <c r="D1315" s="80" t="s">
        <v>9611</v>
      </c>
      <c r="E1315" s="80" t="s">
        <v>9800</v>
      </c>
      <c r="F1315" s="80">
        <v>12</v>
      </c>
      <c r="G1315" s="81">
        <v>3850.74</v>
      </c>
      <c r="H1315" s="82">
        <v>-0.79</v>
      </c>
      <c r="I1315" s="82">
        <v>-0.96</v>
      </c>
      <c r="N1315" s="91">
        <f t="shared" si="71"/>
        <v>-0.21518987341772142</v>
      </c>
      <c r="O1315" s="91">
        <f t="shared" si="71"/>
        <v>1</v>
      </c>
      <c r="Q1315" s="92">
        <f t="shared" si="72"/>
        <v>0</v>
      </c>
      <c r="R1315" s="92">
        <f t="shared" si="72"/>
        <v>0</v>
      </c>
      <c r="S1315" s="86">
        <v>-0.31</v>
      </c>
      <c r="T1315" s="87">
        <v>1993.09997</v>
      </c>
      <c r="U1315" s="88">
        <v>-12.83</v>
      </c>
      <c r="V1315" s="93">
        <f t="shared" si="70"/>
        <v>-4.6983795233723577E-2</v>
      </c>
      <c r="W1315" s="89">
        <v>72</v>
      </c>
      <c r="X1315" s="89">
        <v>0</v>
      </c>
      <c r="Y1315" s="89">
        <v>2091.36</v>
      </c>
      <c r="Z1315" s="89">
        <v>20200220</v>
      </c>
    </row>
    <row r="1316" spans="1:26" x14ac:dyDescent="0.25">
      <c r="A1316" s="79" t="s">
        <v>7951</v>
      </c>
      <c r="B1316" s="79" t="s">
        <v>7952</v>
      </c>
      <c r="C1316" s="80" t="s">
        <v>9617</v>
      </c>
      <c r="D1316" s="80" t="s">
        <v>9626</v>
      </c>
      <c r="E1316" s="80" t="s">
        <v>9628</v>
      </c>
      <c r="F1316" s="80">
        <v>12</v>
      </c>
      <c r="G1316" s="81">
        <v>14822.22</v>
      </c>
      <c r="H1316" s="82">
        <v>22.19</v>
      </c>
      <c r="I1316" s="82">
        <v>26.23</v>
      </c>
      <c r="J1316" s="82">
        <v>30.38</v>
      </c>
      <c r="L1316" s="83">
        <v>35.700000000000003</v>
      </c>
      <c r="M1316" s="83">
        <v>30.82</v>
      </c>
      <c r="N1316" s="91">
        <f t="shared" si="71"/>
        <v>0.1820639927895448</v>
      </c>
      <c r="O1316" s="91">
        <f t="shared" si="71"/>
        <v>0.15821578345406018</v>
      </c>
      <c r="P1316" s="85">
        <v>1.98</v>
      </c>
      <c r="Q1316" s="92">
        <f t="shared" si="72"/>
        <v>1.9608490099009908</v>
      </c>
      <c r="R1316" s="92">
        <f t="shared" si="72"/>
        <v>1.9479725301204827</v>
      </c>
      <c r="T1316" s="87">
        <v>1897.9300499999999</v>
      </c>
      <c r="V1316" s="93">
        <f t="shared" si="70"/>
        <v>0.67924232235916571</v>
      </c>
      <c r="X1316" s="89">
        <v>0</v>
      </c>
      <c r="Y1316" s="89">
        <v>1130.23</v>
      </c>
    </row>
    <row r="1317" spans="1:26" x14ac:dyDescent="0.25">
      <c r="A1317" s="79" t="s">
        <v>7957</v>
      </c>
      <c r="B1317" s="79" t="s">
        <v>7958</v>
      </c>
      <c r="C1317" s="80" t="s">
        <v>9619</v>
      </c>
      <c r="D1317" s="80" t="s">
        <v>9634</v>
      </c>
      <c r="E1317" s="80" t="s">
        <v>9676</v>
      </c>
      <c r="F1317" s="80">
        <v>12</v>
      </c>
      <c r="G1317" s="81">
        <v>28102.959999999999</v>
      </c>
      <c r="H1317" s="82">
        <v>8.4600000000000009</v>
      </c>
      <c r="I1317" s="82">
        <v>9.24</v>
      </c>
      <c r="J1317" s="82">
        <v>10.55</v>
      </c>
      <c r="K1317" s="83">
        <v>30.03</v>
      </c>
      <c r="L1317" s="83">
        <v>27</v>
      </c>
      <c r="M1317" s="83">
        <v>23.66</v>
      </c>
      <c r="N1317" s="91">
        <f t="shared" si="71"/>
        <v>9.2198581560283599E-2</v>
      </c>
      <c r="O1317" s="91">
        <f t="shared" si="71"/>
        <v>0.14177489177489183</v>
      </c>
      <c r="P1317" s="85">
        <v>2.7</v>
      </c>
      <c r="Q1317" s="92">
        <f t="shared" si="72"/>
        <v>2.9284615384615411</v>
      </c>
      <c r="R1317" s="92">
        <f t="shared" si="72"/>
        <v>1.6688427480916024</v>
      </c>
      <c r="S1317" s="86">
        <v>-4.16</v>
      </c>
      <c r="T1317" s="87">
        <v>2114.31396</v>
      </c>
      <c r="U1317" s="88">
        <v>4.87</v>
      </c>
      <c r="V1317" s="93">
        <f t="shared" si="70"/>
        <v>0.13326113127046824</v>
      </c>
      <c r="W1317" s="89">
        <v>3.37</v>
      </c>
      <c r="X1317" s="89">
        <v>0.59</v>
      </c>
      <c r="Y1317" s="89">
        <v>1865.69</v>
      </c>
      <c r="Z1317" s="89">
        <v>20200220</v>
      </c>
    </row>
    <row r="1318" spans="1:26" x14ac:dyDescent="0.25">
      <c r="A1318" s="79" t="s">
        <v>7963</v>
      </c>
      <c r="B1318" s="79" t="s">
        <v>7964</v>
      </c>
      <c r="C1318" s="80" t="s">
        <v>9613</v>
      </c>
      <c r="D1318" s="80" t="s">
        <v>16</v>
      </c>
      <c r="E1318" s="80" t="s">
        <v>9652</v>
      </c>
      <c r="F1318" s="80">
        <v>12</v>
      </c>
      <c r="G1318" s="81">
        <v>5741.87</v>
      </c>
      <c r="H1318" s="82">
        <v>0.43</v>
      </c>
      <c r="I1318" s="82">
        <v>3.87</v>
      </c>
      <c r="L1318" s="83">
        <v>2.61</v>
      </c>
      <c r="N1318" s="91">
        <f t="shared" si="71"/>
        <v>8</v>
      </c>
      <c r="O1318" s="91">
        <f t="shared" si="71"/>
        <v>-1</v>
      </c>
      <c r="P1318" s="85">
        <v>0.13</v>
      </c>
      <c r="Q1318" s="92">
        <f t="shared" si="72"/>
        <v>3.2624999999999998E-3</v>
      </c>
      <c r="R1318" s="92">
        <f t="shared" si="72"/>
        <v>0</v>
      </c>
      <c r="V1318" s="93">
        <f t="shared" si="70"/>
        <v>-1</v>
      </c>
      <c r="X1318" s="89">
        <v>0</v>
      </c>
      <c r="Y1318" s="89">
        <v>3826</v>
      </c>
      <c r="Z1318" s="89">
        <v>20200220</v>
      </c>
    </row>
    <row r="1319" spans="1:26" x14ac:dyDescent="0.25">
      <c r="A1319" s="79" t="s">
        <v>7965</v>
      </c>
      <c r="B1319" s="79" t="s">
        <v>7966</v>
      </c>
      <c r="C1319" s="80" t="s">
        <v>9617</v>
      </c>
      <c r="D1319" s="80" t="s">
        <v>9614</v>
      </c>
      <c r="E1319" s="80" t="s">
        <v>9625</v>
      </c>
      <c r="F1319" s="80">
        <v>12</v>
      </c>
      <c r="G1319" s="81">
        <v>58466.46</v>
      </c>
      <c r="H1319" s="82">
        <v>1.1299999999999999</v>
      </c>
      <c r="I1319" s="82">
        <v>1.22</v>
      </c>
      <c r="J1319" s="82">
        <v>1.32</v>
      </c>
      <c r="L1319" s="83">
        <v>16.55</v>
      </c>
      <c r="M1319" s="83">
        <v>15.29</v>
      </c>
      <c r="N1319" s="91">
        <f t="shared" si="71"/>
        <v>7.9646017699115126E-2</v>
      </c>
      <c r="O1319" s="91">
        <f t="shared" si="71"/>
        <v>8.1967213114754175E-2</v>
      </c>
      <c r="Q1319" s="92">
        <f t="shared" si="72"/>
        <v>2.0779444444444426</v>
      </c>
      <c r="R1319" s="92">
        <f t="shared" si="72"/>
        <v>1.865379999999998</v>
      </c>
      <c r="T1319" s="87">
        <v>30459.929680000001</v>
      </c>
      <c r="V1319" s="93">
        <f t="shared" si="70"/>
        <v>2.7762309221876294E-3</v>
      </c>
      <c r="X1319" s="89">
        <v>1.92</v>
      </c>
      <c r="Y1319" s="89">
        <v>30375.599999999999</v>
      </c>
      <c r="Z1319" s="89">
        <v>20200213</v>
      </c>
    </row>
    <row r="1320" spans="1:26" x14ac:dyDescent="0.25">
      <c r="A1320" s="79" t="s">
        <v>7975</v>
      </c>
      <c r="B1320" s="79" t="s">
        <v>7976</v>
      </c>
      <c r="C1320" s="80" t="s">
        <v>9619</v>
      </c>
      <c r="D1320" s="80" t="s">
        <v>9634</v>
      </c>
      <c r="E1320" s="80" t="s">
        <v>9703</v>
      </c>
      <c r="F1320" s="80">
        <v>12</v>
      </c>
      <c r="G1320" s="81">
        <v>7790.24</v>
      </c>
      <c r="H1320" s="82">
        <v>10.82</v>
      </c>
      <c r="I1320" s="82">
        <v>11.46</v>
      </c>
      <c r="J1320" s="82">
        <v>12.55</v>
      </c>
      <c r="K1320" s="83">
        <v>13.19</v>
      </c>
      <c r="L1320" s="83">
        <v>12.53</v>
      </c>
      <c r="M1320" s="83">
        <v>11.45</v>
      </c>
      <c r="N1320" s="91">
        <f t="shared" si="71"/>
        <v>5.9149722735674724E-2</v>
      </c>
      <c r="O1320" s="91">
        <f t="shared" si="71"/>
        <v>9.5113438045375198E-2</v>
      </c>
      <c r="P1320" s="85">
        <v>1.17</v>
      </c>
      <c r="Q1320" s="92">
        <f t="shared" si="72"/>
        <v>2.1183531249999983</v>
      </c>
      <c r="R1320" s="92">
        <f t="shared" si="72"/>
        <v>1.2038256880733946</v>
      </c>
      <c r="S1320" s="86">
        <v>12.57</v>
      </c>
      <c r="T1320" s="87">
        <v>1443.73803</v>
      </c>
      <c r="U1320" s="88">
        <v>14.72</v>
      </c>
      <c r="V1320" s="93">
        <f t="shared" si="70"/>
        <v>-0.25565934048937417</v>
      </c>
      <c r="W1320" s="89">
        <v>3.35</v>
      </c>
      <c r="X1320" s="89">
        <v>1.56</v>
      </c>
      <c r="Y1320" s="89">
        <v>1939.62</v>
      </c>
      <c r="Z1320" s="89">
        <v>20200415</v>
      </c>
    </row>
    <row r="1321" spans="1:26" x14ac:dyDescent="0.25">
      <c r="A1321" s="79" t="s">
        <v>7989</v>
      </c>
      <c r="B1321" s="79" t="s">
        <v>7990</v>
      </c>
      <c r="C1321" s="80" t="s">
        <v>9619</v>
      </c>
      <c r="D1321" s="80" t="s">
        <v>9620</v>
      </c>
      <c r="E1321" s="80" t="s">
        <v>9748</v>
      </c>
      <c r="F1321" s="80">
        <v>9</v>
      </c>
      <c r="G1321" s="81">
        <v>100949.94</v>
      </c>
      <c r="H1321" s="82">
        <v>2.83</v>
      </c>
      <c r="I1321" s="82">
        <v>3</v>
      </c>
      <c r="J1321" s="82">
        <v>3.42</v>
      </c>
      <c r="K1321" s="83">
        <v>29.97</v>
      </c>
      <c r="L1321" s="83">
        <v>28.68</v>
      </c>
      <c r="M1321" s="83">
        <v>25.13</v>
      </c>
      <c r="N1321" s="91">
        <f t="shared" si="71"/>
        <v>6.0070671378091849E-2</v>
      </c>
      <c r="O1321" s="91">
        <f t="shared" si="71"/>
        <v>0.13999999999999999</v>
      </c>
      <c r="P1321" s="85">
        <v>2.21</v>
      </c>
      <c r="Q1321" s="92">
        <f t="shared" si="72"/>
        <v>4.774376470588237</v>
      </c>
      <c r="R1321" s="92">
        <f t="shared" si="72"/>
        <v>1.7950000000000002</v>
      </c>
      <c r="S1321" s="86">
        <v>-62.51</v>
      </c>
      <c r="T1321" s="87">
        <v>28030.105459999999</v>
      </c>
      <c r="U1321" s="88">
        <v>8.68</v>
      </c>
      <c r="V1321" s="93">
        <f t="shared" si="70"/>
        <v>5.73966735323631E-2</v>
      </c>
      <c r="W1321" s="89">
        <v>3.95</v>
      </c>
      <c r="X1321" s="89">
        <v>1.91</v>
      </c>
      <c r="Y1321" s="89">
        <v>26508.6</v>
      </c>
      <c r="Z1321" s="89">
        <v>20200423</v>
      </c>
    </row>
    <row r="1322" spans="1:26" x14ac:dyDescent="0.25">
      <c r="A1322" s="79" t="s">
        <v>7991</v>
      </c>
      <c r="B1322" s="79" t="s">
        <v>7992</v>
      </c>
      <c r="C1322" s="80" t="s">
        <v>9613</v>
      </c>
      <c r="D1322" s="80" t="s">
        <v>9634</v>
      </c>
      <c r="E1322" s="80" t="s">
        <v>9666</v>
      </c>
      <c r="F1322" s="80">
        <v>12</v>
      </c>
      <c r="G1322" s="81">
        <v>9058.3799999999992</v>
      </c>
      <c r="H1322" s="82">
        <v>2.83</v>
      </c>
      <c r="I1322" s="82">
        <v>2.8</v>
      </c>
      <c r="J1322" s="82">
        <v>3.08</v>
      </c>
      <c r="K1322" s="83">
        <v>9.35</v>
      </c>
      <c r="L1322" s="83">
        <v>9.51</v>
      </c>
      <c r="M1322" s="83">
        <v>8.65</v>
      </c>
      <c r="N1322" s="91">
        <f t="shared" si="71"/>
        <v>-1.0600706713781006E-2</v>
      </c>
      <c r="O1322" s="91">
        <f t="shared" si="71"/>
        <v>0.10000000000000009</v>
      </c>
      <c r="P1322" s="85">
        <v>4.76</v>
      </c>
      <c r="Q1322" s="92">
        <f t="shared" si="72"/>
        <v>-8.971099999999927</v>
      </c>
      <c r="R1322" s="92">
        <f t="shared" si="72"/>
        <v>0.86499999999999921</v>
      </c>
      <c r="S1322" s="86">
        <v>13.66</v>
      </c>
      <c r="T1322" s="87">
        <v>8523.2333899999994</v>
      </c>
      <c r="U1322" s="88">
        <v>3.86</v>
      </c>
      <c r="V1322" s="93">
        <f t="shared" si="70"/>
        <v>8.486944374438353E-2</v>
      </c>
      <c r="W1322" s="89">
        <v>16.22</v>
      </c>
      <c r="X1322" s="89">
        <v>3.3</v>
      </c>
      <c r="Y1322" s="89">
        <v>7856.46</v>
      </c>
      <c r="Z1322" s="89">
        <v>20200505</v>
      </c>
    </row>
    <row r="1323" spans="1:26" x14ac:dyDescent="0.25">
      <c r="A1323" s="79" t="s">
        <v>7993</v>
      </c>
      <c r="B1323" s="79" t="s">
        <v>7994</v>
      </c>
      <c r="C1323" s="80" t="s">
        <v>9617</v>
      </c>
      <c r="D1323" s="80" t="s">
        <v>9634</v>
      </c>
      <c r="E1323" s="80" t="s">
        <v>9683</v>
      </c>
      <c r="F1323" s="80">
        <v>12</v>
      </c>
      <c r="G1323" s="81">
        <v>26326.799999999999</v>
      </c>
      <c r="H1323" s="82">
        <v>0.83</v>
      </c>
      <c r="I1323" s="82">
        <v>0.98</v>
      </c>
      <c r="J1323" s="82">
        <v>1.2</v>
      </c>
      <c r="L1323" s="83">
        <v>8.41</v>
      </c>
      <c r="M1323" s="83">
        <v>6.87</v>
      </c>
      <c r="N1323" s="91">
        <f t="shared" si="71"/>
        <v>0.18072289156626509</v>
      </c>
      <c r="O1323" s="91">
        <f t="shared" si="71"/>
        <v>0.22448979591836732</v>
      </c>
      <c r="Q1323" s="92">
        <f t="shared" si="72"/>
        <v>0.46535333333333323</v>
      </c>
      <c r="R1323" s="92">
        <f t="shared" si="72"/>
        <v>0.30602727272727276</v>
      </c>
      <c r="T1323" s="87">
        <v>16179.089840000001</v>
      </c>
      <c r="V1323" s="93">
        <f t="shared" si="70"/>
        <v>-0.3044243404987102</v>
      </c>
      <c r="X1323" s="89">
        <v>0</v>
      </c>
      <c r="Y1323" s="89">
        <v>23260</v>
      </c>
      <c r="Z1323" s="89">
        <v>20200225</v>
      </c>
    </row>
    <row r="1324" spans="1:26" x14ac:dyDescent="0.25">
      <c r="A1324" s="79" t="s">
        <v>7995</v>
      </c>
      <c r="B1324" s="79" t="s">
        <v>7996</v>
      </c>
      <c r="C1324" s="80" t="s">
        <v>9613</v>
      </c>
      <c r="D1324" s="80" t="s">
        <v>16</v>
      </c>
      <c r="E1324" s="80" t="s">
        <v>9691</v>
      </c>
      <c r="F1324" s="80">
        <v>12</v>
      </c>
      <c r="G1324" s="81">
        <v>29530.82</v>
      </c>
      <c r="H1324" s="82">
        <v>1.97</v>
      </c>
      <c r="I1324" s="82">
        <v>2</v>
      </c>
      <c r="J1324" s="82">
        <v>2.04</v>
      </c>
      <c r="K1324" s="83">
        <v>20.100000000000001</v>
      </c>
      <c r="L1324" s="83">
        <v>19.100000000000001</v>
      </c>
      <c r="M1324" s="83">
        <v>18.73</v>
      </c>
      <c r="N1324" s="91">
        <f t="shared" si="71"/>
        <v>1.5228426395939101E-2</v>
      </c>
      <c r="O1324" s="91">
        <f t="shared" si="71"/>
        <v>2.0000000000000018E-2</v>
      </c>
      <c r="P1324" s="85">
        <v>1.67</v>
      </c>
      <c r="Q1324" s="92">
        <f t="shared" si="72"/>
        <v>12.542333333333323</v>
      </c>
      <c r="R1324" s="92">
        <f t="shared" si="72"/>
        <v>9.3649999999999913</v>
      </c>
      <c r="S1324" s="86">
        <v>21.86</v>
      </c>
      <c r="T1324" s="87">
        <v>7370.8500899999999</v>
      </c>
      <c r="U1324" s="88">
        <v>8.1</v>
      </c>
      <c r="V1324" s="93">
        <f t="shared" si="70"/>
        <v>3.8630643820367225E-2</v>
      </c>
      <c r="W1324" s="89">
        <v>0</v>
      </c>
      <c r="X1324" s="89">
        <v>4.1900000000000004</v>
      </c>
      <c r="Y1324" s="89">
        <v>7096.7</v>
      </c>
      <c r="Z1324" s="89">
        <v>20200211</v>
      </c>
    </row>
    <row r="1325" spans="1:26" x14ac:dyDescent="0.25">
      <c r="A1325" s="79" t="s">
        <v>7999</v>
      </c>
      <c r="B1325" s="79" t="s">
        <v>8000</v>
      </c>
      <c r="C1325" s="80" t="s">
        <v>9617</v>
      </c>
      <c r="D1325" s="80" t="s">
        <v>9634</v>
      </c>
      <c r="E1325" s="80" t="s">
        <v>9683</v>
      </c>
      <c r="F1325" s="80">
        <v>12</v>
      </c>
      <c r="G1325" s="81">
        <v>27424.15</v>
      </c>
      <c r="H1325" s="82">
        <v>0.72</v>
      </c>
      <c r="I1325" s="82">
        <v>0.75</v>
      </c>
      <c r="J1325" s="82">
        <v>0.87</v>
      </c>
      <c r="K1325" s="83">
        <v>7.19</v>
      </c>
      <c r="L1325" s="83">
        <v>8.6300000000000008</v>
      </c>
      <c r="M1325" s="83">
        <v>7.44</v>
      </c>
      <c r="N1325" s="91">
        <f t="shared" si="71"/>
        <v>4.1666666666666706E-2</v>
      </c>
      <c r="O1325" s="91">
        <f t="shared" si="71"/>
        <v>0.16</v>
      </c>
      <c r="Q1325" s="92">
        <f t="shared" si="72"/>
        <v>2.0711999999999984</v>
      </c>
      <c r="R1325" s="92">
        <f t="shared" si="72"/>
        <v>0.46500000000000002</v>
      </c>
      <c r="S1325" s="86">
        <v>5.72</v>
      </c>
      <c r="T1325" s="87">
        <v>27754.16992</v>
      </c>
      <c r="U1325" s="88">
        <v>-0.28999999999999998</v>
      </c>
      <c r="V1325" s="93">
        <f t="shared" si="70"/>
        <v>-6.7631416671537797E-2</v>
      </c>
      <c r="X1325" s="89">
        <v>5.07</v>
      </c>
      <c r="Y1325" s="89">
        <v>29767.38</v>
      </c>
      <c r="Z1325" s="89">
        <v>20200206</v>
      </c>
    </row>
    <row r="1326" spans="1:26" x14ac:dyDescent="0.25">
      <c r="A1326" s="79" t="s">
        <v>8005</v>
      </c>
      <c r="B1326" s="79" t="s">
        <v>8006</v>
      </c>
      <c r="C1326" s="80" t="s">
        <v>9613</v>
      </c>
      <c r="D1326" s="80" t="s">
        <v>9634</v>
      </c>
      <c r="E1326" s="80" t="s">
        <v>9677</v>
      </c>
      <c r="F1326" s="80">
        <v>12</v>
      </c>
      <c r="G1326" s="81">
        <v>58574.91</v>
      </c>
      <c r="H1326" s="82">
        <v>2.7</v>
      </c>
      <c r="I1326" s="82">
        <v>2.63</v>
      </c>
      <c r="J1326" s="82">
        <v>2.76</v>
      </c>
      <c r="K1326" s="83">
        <v>16.79</v>
      </c>
      <c r="L1326" s="83">
        <v>17.399999999999999</v>
      </c>
      <c r="M1326" s="83">
        <v>16.559999999999999</v>
      </c>
      <c r="N1326" s="91">
        <f t="shared" si="71"/>
        <v>-2.5925925925926029E-2</v>
      </c>
      <c r="O1326" s="91">
        <f t="shared" si="71"/>
        <v>4.9429657794676771E-2</v>
      </c>
      <c r="P1326" s="85">
        <v>2.67</v>
      </c>
      <c r="Q1326" s="92">
        <f t="shared" si="72"/>
        <v>-6.7114285714285442</v>
      </c>
      <c r="R1326" s="92">
        <f t="shared" si="72"/>
        <v>3.3502153846153866</v>
      </c>
      <c r="S1326" s="86">
        <v>20.22</v>
      </c>
      <c r="T1326" s="87">
        <v>10718.98242</v>
      </c>
      <c r="U1326" s="88">
        <v>14.62</v>
      </c>
      <c r="V1326" s="93">
        <f t="shared" si="70"/>
        <v>-1.8818953455831781E-4</v>
      </c>
      <c r="W1326" s="89">
        <v>-3.08</v>
      </c>
      <c r="X1326" s="89">
        <v>1.49</v>
      </c>
      <c r="Y1326" s="89">
        <v>10721</v>
      </c>
      <c r="Z1326" s="89">
        <v>20200420</v>
      </c>
    </row>
    <row r="1327" spans="1:26" x14ac:dyDescent="0.25">
      <c r="A1327" s="79" t="s">
        <v>8007</v>
      </c>
      <c r="B1327" s="79" t="s">
        <v>8008</v>
      </c>
      <c r="C1327" s="80" t="s">
        <v>9617</v>
      </c>
      <c r="D1327" s="80" t="s">
        <v>9643</v>
      </c>
      <c r="E1327" s="80" t="s">
        <v>9760</v>
      </c>
      <c r="F1327" s="80">
        <v>12</v>
      </c>
      <c r="G1327" s="81">
        <v>39433.33</v>
      </c>
      <c r="H1327" s="82">
        <v>2.4700000000000002</v>
      </c>
      <c r="I1327" s="82">
        <v>2.7</v>
      </c>
      <c r="J1327" s="82">
        <v>3.13</v>
      </c>
      <c r="L1327" s="83">
        <v>18.07</v>
      </c>
      <c r="M1327" s="83">
        <v>15.57</v>
      </c>
      <c r="N1327" s="91">
        <f t="shared" si="71"/>
        <v>9.3117408906882582E-2</v>
      </c>
      <c r="O1327" s="91">
        <f t="shared" si="71"/>
        <v>0.15925925925925916</v>
      </c>
      <c r="P1327" s="85">
        <v>1.2</v>
      </c>
      <c r="Q1327" s="92">
        <f t="shared" si="72"/>
        <v>1.9405608695652177</v>
      </c>
      <c r="R1327" s="92">
        <f t="shared" si="72"/>
        <v>0.97765116279069841</v>
      </c>
      <c r="T1327" s="87">
        <v>9241.0546799999993</v>
      </c>
      <c r="V1327" s="93">
        <f t="shared" si="70"/>
        <v>6.6480632429313249E-2</v>
      </c>
      <c r="X1327" s="89">
        <v>5.0199999999999996</v>
      </c>
      <c r="Y1327" s="89">
        <v>8665</v>
      </c>
      <c r="Z1327" s="89">
        <v>20200320</v>
      </c>
    </row>
    <row r="1328" spans="1:26" x14ac:dyDescent="0.25">
      <c r="A1328" s="79" t="s">
        <v>8009</v>
      </c>
      <c r="B1328" s="79" t="s">
        <v>8010</v>
      </c>
      <c r="C1328" s="80" t="s">
        <v>9613</v>
      </c>
      <c r="D1328" s="80" t="s">
        <v>9630</v>
      </c>
      <c r="E1328" s="80" t="s">
        <v>9846</v>
      </c>
      <c r="F1328" s="80">
        <v>12</v>
      </c>
      <c r="G1328" s="81">
        <v>8844.86</v>
      </c>
      <c r="H1328" s="82">
        <v>1.9</v>
      </c>
      <c r="I1328" s="82">
        <v>2.11</v>
      </c>
      <c r="J1328" s="82">
        <v>2.2999999999999998</v>
      </c>
      <c r="K1328" s="83">
        <v>26.16</v>
      </c>
      <c r="L1328" s="83">
        <v>22.9</v>
      </c>
      <c r="M1328" s="83">
        <v>21.04</v>
      </c>
      <c r="N1328" s="91">
        <f t="shared" si="71"/>
        <v>0.11052631578947367</v>
      </c>
      <c r="O1328" s="91">
        <f t="shared" si="71"/>
        <v>9.0047393364928896E-2</v>
      </c>
      <c r="P1328" s="85">
        <v>2.04</v>
      </c>
      <c r="Q1328" s="92">
        <f t="shared" si="72"/>
        <v>2.0719047619047624</v>
      </c>
      <c r="R1328" s="92">
        <f t="shared" si="72"/>
        <v>2.3365473684210532</v>
      </c>
      <c r="S1328" s="86">
        <v>19.899999999999999</v>
      </c>
      <c r="T1328" s="87">
        <v>3315.1000899999999</v>
      </c>
      <c r="U1328" s="88">
        <v>1.76</v>
      </c>
      <c r="V1328" s="93">
        <f t="shared" si="70"/>
        <v>3.9160950670340401E-2</v>
      </c>
      <c r="W1328" s="89">
        <v>-2.63</v>
      </c>
      <c r="X1328" s="89">
        <v>1.49</v>
      </c>
      <c r="Y1328" s="89">
        <v>3190.17</v>
      </c>
      <c r="Z1328" s="89">
        <v>20200217</v>
      </c>
    </row>
    <row r="1329" spans="1:26" x14ac:dyDescent="0.25">
      <c r="A1329" s="79" t="s">
        <v>8013</v>
      </c>
      <c r="B1329" s="79" t="s">
        <v>8014</v>
      </c>
      <c r="C1329" s="80" t="s">
        <v>9617</v>
      </c>
      <c r="D1329" s="80" t="s">
        <v>57</v>
      </c>
      <c r="E1329" s="80" t="s">
        <v>9715</v>
      </c>
      <c r="F1329" s="80">
        <v>12</v>
      </c>
      <c r="G1329" s="81">
        <v>28599.88</v>
      </c>
      <c r="H1329" s="82">
        <v>3.27</v>
      </c>
      <c r="I1329" s="82">
        <v>2.84</v>
      </c>
      <c r="J1329" s="82">
        <v>2.94</v>
      </c>
      <c r="K1329" s="83">
        <v>19.04</v>
      </c>
      <c r="L1329" s="83">
        <v>19.47</v>
      </c>
      <c r="M1329" s="83">
        <v>18.78</v>
      </c>
      <c r="N1329" s="91">
        <f t="shared" si="71"/>
        <v>-0.13149847094801229</v>
      </c>
      <c r="O1329" s="91">
        <f t="shared" si="71"/>
        <v>3.5211267605633839E-2</v>
      </c>
      <c r="Q1329" s="92">
        <f t="shared" si="72"/>
        <v>-1.4806255813953482</v>
      </c>
      <c r="R1329" s="92">
        <f t="shared" si="72"/>
        <v>5.3335199999999947</v>
      </c>
      <c r="S1329" s="86">
        <v>17.829999999999998</v>
      </c>
      <c r="T1329" s="87">
        <v>11301.75</v>
      </c>
      <c r="U1329" s="88">
        <v>-1.66</v>
      </c>
      <c r="V1329" s="93">
        <f t="shared" si="70"/>
        <v>-5.6336346466318028E-2</v>
      </c>
      <c r="X1329" s="89">
        <v>3.34</v>
      </c>
      <c r="Y1329" s="89">
        <v>11976.46</v>
      </c>
      <c r="Z1329" s="89">
        <v>20200206</v>
      </c>
    </row>
    <row r="1330" spans="1:26" x14ac:dyDescent="0.25">
      <c r="A1330" s="79" t="s">
        <v>8017</v>
      </c>
      <c r="B1330" s="79" t="s">
        <v>8018</v>
      </c>
      <c r="C1330" s="80" t="s">
        <v>9617</v>
      </c>
      <c r="D1330" s="80" t="s">
        <v>9634</v>
      </c>
      <c r="E1330" s="80" t="s">
        <v>9651</v>
      </c>
      <c r="F1330" s="80">
        <v>12</v>
      </c>
      <c r="G1330" s="81">
        <v>8037.16</v>
      </c>
      <c r="H1330" s="82">
        <v>0.32</v>
      </c>
      <c r="I1330" s="82">
        <v>0.37</v>
      </c>
      <c r="J1330" s="82">
        <v>0.39</v>
      </c>
      <c r="K1330" s="83">
        <v>18.63</v>
      </c>
      <c r="L1330" s="83">
        <v>11.58</v>
      </c>
      <c r="M1330" s="83">
        <v>10.99</v>
      </c>
      <c r="N1330" s="91">
        <f t="shared" si="71"/>
        <v>0.15624999999999997</v>
      </c>
      <c r="O1330" s="91">
        <f t="shared" si="71"/>
        <v>5.4054054054054106E-2</v>
      </c>
      <c r="Q1330" s="92">
        <f t="shared" si="72"/>
        <v>0.74112000000000022</v>
      </c>
      <c r="R1330" s="92">
        <f t="shared" si="72"/>
        <v>2.0331499999999982</v>
      </c>
      <c r="S1330" s="86">
        <v>6.22</v>
      </c>
      <c r="T1330" s="87">
        <v>16168.440420000001</v>
      </c>
      <c r="U1330" s="88">
        <v>5.0999999999999996</v>
      </c>
      <c r="V1330" s="93">
        <f t="shared" si="70"/>
        <v>5.829047312740426E-3</v>
      </c>
      <c r="X1330" s="89">
        <v>3.3</v>
      </c>
      <c r="Y1330" s="89">
        <v>16074.74</v>
      </c>
      <c r="Z1330" s="89">
        <v>20200219</v>
      </c>
    </row>
    <row r="1331" spans="1:26" x14ac:dyDescent="0.25">
      <c r="A1331" s="79" t="s">
        <v>8027</v>
      </c>
      <c r="B1331" s="79" t="s">
        <v>8028</v>
      </c>
      <c r="C1331" s="80" t="s">
        <v>9619</v>
      </c>
      <c r="D1331" s="80" t="s">
        <v>9626</v>
      </c>
      <c r="E1331" s="80" t="s">
        <v>9628</v>
      </c>
      <c r="F1331" s="80">
        <v>12</v>
      </c>
      <c r="G1331" s="81">
        <v>4988.7700000000004</v>
      </c>
      <c r="H1331" s="82">
        <v>-1.24</v>
      </c>
      <c r="I1331" s="82">
        <v>-0.25</v>
      </c>
      <c r="J1331" s="82">
        <v>0</v>
      </c>
      <c r="M1331" s="83">
        <v>2610</v>
      </c>
      <c r="N1331" s="91">
        <f t="shared" si="71"/>
        <v>0.79838709677419351</v>
      </c>
      <c r="O1331" s="91">
        <f t="shared" si="71"/>
        <v>1</v>
      </c>
      <c r="Q1331" s="92">
        <f t="shared" si="72"/>
        <v>0</v>
      </c>
      <c r="R1331" s="92">
        <f t="shared" si="72"/>
        <v>26.1</v>
      </c>
      <c r="T1331" s="87">
        <v>1161.6230399999999</v>
      </c>
      <c r="V1331" s="93" t="e">
        <f t="shared" si="70"/>
        <v>#DIV/0!</v>
      </c>
      <c r="W1331" s="89">
        <v>10.1</v>
      </c>
      <c r="X1331" s="89">
        <v>0</v>
      </c>
      <c r="Z1331" s="89">
        <v>20200211</v>
      </c>
    </row>
    <row r="1332" spans="1:26" x14ac:dyDescent="0.25">
      <c r="A1332" s="79" t="s">
        <v>8032</v>
      </c>
      <c r="B1332" s="79" t="s">
        <v>8033</v>
      </c>
      <c r="C1332" s="80" t="s">
        <v>9617</v>
      </c>
      <c r="D1332" s="80" t="s">
        <v>9614</v>
      </c>
      <c r="E1332" s="80" t="s">
        <v>9830</v>
      </c>
      <c r="F1332" s="80">
        <v>12</v>
      </c>
      <c r="G1332" s="81">
        <v>22892.54</v>
      </c>
      <c r="H1332" s="82">
        <v>0.93</v>
      </c>
      <c r="I1332" s="82">
        <v>1.19</v>
      </c>
      <c r="J1332" s="82">
        <v>1.27</v>
      </c>
      <c r="K1332" s="83">
        <v>15.47</v>
      </c>
      <c r="L1332" s="83">
        <v>15.34</v>
      </c>
      <c r="M1332" s="83">
        <v>14.37</v>
      </c>
      <c r="N1332" s="91">
        <f t="shared" si="71"/>
        <v>0.27956989247311814</v>
      </c>
      <c r="O1332" s="91">
        <f t="shared" si="71"/>
        <v>6.7226890756302587E-2</v>
      </c>
      <c r="P1332" s="85">
        <v>2.59</v>
      </c>
      <c r="Q1332" s="92">
        <f t="shared" si="72"/>
        <v>0.5487000000000003</v>
      </c>
      <c r="R1332" s="92">
        <f t="shared" si="72"/>
        <v>2.1375374999999979</v>
      </c>
      <c r="S1332" s="86">
        <v>23.99</v>
      </c>
      <c r="T1332" s="87">
        <v>10878.719719999999</v>
      </c>
      <c r="U1332" s="88">
        <v>-3.83</v>
      </c>
      <c r="V1332" s="93">
        <f t="shared" si="70"/>
        <v>-4.1477623184851663E-3</v>
      </c>
      <c r="W1332" s="89">
        <v>-6.25</v>
      </c>
      <c r="X1332" s="89">
        <v>1.98</v>
      </c>
      <c r="Y1332" s="89">
        <v>10924.03</v>
      </c>
      <c r="Z1332" s="89">
        <v>20200416</v>
      </c>
    </row>
    <row r="1333" spans="1:26" x14ac:dyDescent="0.25">
      <c r="A1333" s="79" t="s">
        <v>8038</v>
      </c>
      <c r="B1333" s="79" t="s">
        <v>104</v>
      </c>
      <c r="C1333" s="80" t="s">
        <v>9613</v>
      </c>
      <c r="D1333" s="80" t="s">
        <v>9634</v>
      </c>
      <c r="E1333" s="80" t="s">
        <v>9847</v>
      </c>
      <c r="F1333" s="80">
        <v>12</v>
      </c>
      <c r="G1333" s="81">
        <v>15164.75</v>
      </c>
      <c r="H1333" s="82">
        <v>-3.08</v>
      </c>
      <c r="I1333" s="82">
        <v>-1.31</v>
      </c>
      <c r="J1333" s="82">
        <v>-0.94</v>
      </c>
      <c r="N1333" s="91">
        <f t="shared" si="71"/>
        <v>0.57467532467532467</v>
      </c>
      <c r="O1333" s="91">
        <f t="shared" si="71"/>
        <v>0.28244274809160314</v>
      </c>
      <c r="Q1333" s="92">
        <f t="shared" si="72"/>
        <v>0</v>
      </c>
      <c r="R1333" s="92">
        <f t="shared" si="72"/>
        <v>0</v>
      </c>
      <c r="S1333" s="86">
        <v>-104.7</v>
      </c>
      <c r="T1333" s="87">
        <v>3764.6330499999999</v>
      </c>
      <c r="V1333" s="93">
        <f t="shared" si="70"/>
        <v>3.5523211845653409</v>
      </c>
      <c r="W1333" s="89">
        <v>44.26</v>
      </c>
      <c r="X1333" s="89">
        <v>0</v>
      </c>
      <c r="Y1333" s="89">
        <v>826.97</v>
      </c>
      <c r="Z1333" s="89">
        <v>20200225</v>
      </c>
    </row>
    <row r="1334" spans="1:26" x14ac:dyDescent="0.25">
      <c r="A1334" s="79" t="s">
        <v>8043</v>
      </c>
      <c r="B1334" s="79" t="s">
        <v>8044</v>
      </c>
      <c r="C1334" s="80" t="s">
        <v>9619</v>
      </c>
      <c r="D1334" s="80" t="s">
        <v>9669</v>
      </c>
      <c r="E1334" s="80" t="s">
        <v>9796</v>
      </c>
      <c r="F1334" s="80">
        <v>12</v>
      </c>
      <c r="G1334" s="81">
        <v>4908.7</v>
      </c>
      <c r="H1334" s="82">
        <v>4.05</v>
      </c>
      <c r="I1334" s="82">
        <v>5.0999999999999996</v>
      </c>
      <c r="J1334" s="82">
        <v>5.75</v>
      </c>
      <c r="K1334" s="83">
        <v>29.53</v>
      </c>
      <c r="L1334" s="83">
        <v>19.79</v>
      </c>
      <c r="M1334" s="83">
        <v>17.559999999999999</v>
      </c>
      <c r="N1334" s="91">
        <f t="shared" si="71"/>
        <v>0.25925925925925924</v>
      </c>
      <c r="O1334" s="91">
        <f t="shared" si="71"/>
        <v>0.12745098039215694</v>
      </c>
      <c r="P1334" s="85">
        <v>0.9</v>
      </c>
      <c r="Q1334" s="92">
        <f t="shared" si="72"/>
        <v>0.76332857142857147</v>
      </c>
      <c r="R1334" s="92">
        <f t="shared" si="72"/>
        <v>1.3777846153846145</v>
      </c>
      <c r="S1334" s="86">
        <v>15.89</v>
      </c>
      <c r="T1334" s="87">
        <v>1648.60302</v>
      </c>
      <c r="U1334" s="88">
        <v>36.17</v>
      </c>
      <c r="V1334" s="93">
        <f t="shared" si="70"/>
        <v>0.75899771670009819</v>
      </c>
      <c r="W1334" s="89">
        <v>1.68</v>
      </c>
      <c r="X1334" s="89">
        <v>0</v>
      </c>
      <c r="Y1334" s="89">
        <v>937.24</v>
      </c>
      <c r="Z1334" s="89">
        <v>20200219</v>
      </c>
    </row>
    <row r="1335" spans="1:26" x14ac:dyDescent="0.25">
      <c r="A1335" s="79" t="s">
        <v>8045</v>
      </c>
      <c r="B1335" s="79" t="s">
        <v>8046</v>
      </c>
      <c r="C1335" s="80" t="s">
        <v>9613</v>
      </c>
      <c r="D1335" s="80" t="s">
        <v>9614</v>
      </c>
      <c r="E1335" s="80" t="s">
        <v>9701</v>
      </c>
      <c r="F1335" s="80">
        <v>12</v>
      </c>
      <c r="G1335" s="81">
        <v>5591.92</v>
      </c>
      <c r="H1335" s="82">
        <v>2.78</v>
      </c>
      <c r="I1335" s="82">
        <v>2.99</v>
      </c>
      <c r="J1335" s="82">
        <v>3.23</v>
      </c>
      <c r="K1335" s="83">
        <v>13.02</v>
      </c>
      <c r="L1335" s="83">
        <v>12.09</v>
      </c>
      <c r="M1335" s="83">
        <v>11.21</v>
      </c>
      <c r="N1335" s="91">
        <f t="shared" si="71"/>
        <v>7.5539568345323896E-2</v>
      </c>
      <c r="O1335" s="91">
        <f t="shared" si="71"/>
        <v>8.0267558528428012E-2</v>
      </c>
      <c r="P1335" s="85">
        <v>1.22</v>
      </c>
      <c r="Q1335" s="92">
        <f t="shared" si="72"/>
        <v>1.600485714285711</v>
      </c>
      <c r="R1335" s="92">
        <f t="shared" si="72"/>
        <v>1.3965791666666683</v>
      </c>
      <c r="S1335" s="86">
        <v>-135.6</v>
      </c>
      <c r="T1335" s="87">
        <v>5001.6381799999999</v>
      </c>
      <c r="U1335" s="88">
        <v>-12.38</v>
      </c>
      <c r="V1335" s="93">
        <f t="shared" si="70"/>
        <v>5.6825528767933758E-2</v>
      </c>
      <c r="W1335" s="89">
        <v>1.59</v>
      </c>
      <c r="X1335" s="89">
        <v>1.77</v>
      </c>
      <c r="Y1335" s="89">
        <v>4732.7</v>
      </c>
      <c r="Z1335" s="89">
        <v>20200211</v>
      </c>
    </row>
    <row r="1336" spans="1:26" x14ac:dyDescent="0.25">
      <c r="A1336" s="79" t="s">
        <v>8047</v>
      </c>
      <c r="B1336" s="79" t="s">
        <v>8048</v>
      </c>
      <c r="C1336" s="80" t="s">
        <v>9617</v>
      </c>
      <c r="D1336" s="80" t="s">
        <v>9634</v>
      </c>
      <c r="E1336" s="80" t="s">
        <v>9676</v>
      </c>
      <c r="F1336" s="80">
        <v>12</v>
      </c>
      <c r="G1336" s="81">
        <v>11935.46</v>
      </c>
      <c r="H1336" s="82">
        <v>0.32</v>
      </c>
      <c r="I1336" s="82">
        <v>0.35</v>
      </c>
      <c r="J1336" s="82">
        <v>0.38</v>
      </c>
      <c r="L1336" s="83">
        <v>34</v>
      </c>
      <c r="M1336" s="83">
        <v>31.59</v>
      </c>
      <c r="N1336" s="91">
        <f t="shared" si="71"/>
        <v>9.3749999999999903E-2</v>
      </c>
      <c r="O1336" s="91">
        <f t="shared" si="71"/>
        <v>8.5714285714285798E-2</v>
      </c>
      <c r="Q1336" s="92">
        <f t="shared" si="72"/>
        <v>3.62666666666667</v>
      </c>
      <c r="R1336" s="92">
        <f t="shared" si="72"/>
        <v>3.6854999999999962</v>
      </c>
      <c r="T1336" s="87">
        <v>446.39001000000002</v>
      </c>
      <c r="V1336" s="93">
        <f t="shared" si="70"/>
        <v>-9.3697953465708375E-2</v>
      </c>
      <c r="X1336" s="89">
        <v>0</v>
      </c>
      <c r="Y1336" s="89">
        <v>492.54</v>
      </c>
      <c r="Z1336" s="89">
        <v>20200221</v>
      </c>
    </row>
    <row r="1337" spans="1:26" x14ac:dyDescent="0.25">
      <c r="A1337" s="79" t="s">
        <v>8049</v>
      </c>
      <c r="B1337" s="79" t="s">
        <v>8050</v>
      </c>
      <c r="C1337" s="80" t="s">
        <v>9619</v>
      </c>
      <c r="D1337" s="80" t="s">
        <v>9634</v>
      </c>
      <c r="E1337" s="80" t="s">
        <v>9661</v>
      </c>
      <c r="F1337" s="80">
        <v>12</v>
      </c>
      <c r="G1337" s="81">
        <v>10137.790000000001</v>
      </c>
      <c r="H1337" s="82">
        <v>3.26</v>
      </c>
      <c r="I1337" s="82">
        <v>3.65</v>
      </c>
      <c r="J1337" s="82">
        <v>4.05</v>
      </c>
      <c r="K1337" s="83">
        <v>20.76</v>
      </c>
      <c r="L1337" s="83">
        <v>18.5</v>
      </c>
      <c r="M1337" s="83">
        <v>16.66</v>
      </c>
      <c r="N1337" s="91">
        <f t="shared" si="71"/>
        <v>0.11963190184049084</v>
      </c>
      <c r="O1337" s="91">
        <f t="shared" si="71"/>
        <v>0.10958904109589039</v>
      </c>
      <c r="P1337" s="85">
        <v>1.54</v>
      </c>
      <c r="Q1337" s="92">
        <f t="shared" si="72"/>
        <v>1.5464102564102558</v>
      </c>
      <c r="R1337" s="92">
        <f t="shared" si="72"/>
        <v>1.5202250000000004</v>
      </c>
      <c r="S1337" s="86">
        <v>29.88</v>
      </c>
      <c r="T1337" s="87">
        <v>1762.953</v>
      </c>
      <c r="U1337" s="88">
        <v>6.12</v>
      </c>
      <c r="V1337" s="93">
        <f t="shared" si="70"/>
        <v>6.8527598809617535E-2</v>
      </c>
      <c r="W1337" s="89">
        <v>-2.33</v>
      </c>
      <c r="X1337" s="89">
        <v>1.04</v>
      </c>
      <c r="Y1337" s="89">
        <v>1649.89</v>
      </c>
      <c r="Z1337" s="89">
        <v>20200422</v>
      </c>
    </row>
    <row r="1338" spans="1:26" x14ac:dyDescent="0.25">
      <c r="A1338" s="79" t="s">
        <v>8051</v>
      </c>
      <c r="B1338" s="79" t="s">
        <v>8052</v>
      </c>
      <c r="C1338" s="80" t="s">
        <v>9617</v>
      </c>
      <c r="D1338" s="80" t="s">
        <v>9611</v>
      </c>
      <c r="E1338" s="80" t="s">
        <v>9741</v>
      </c>
      <c r="F1338" s="80">
        <v>3</v>
      </c>
      <c r="G1338" s="81">
        <v>5336.25</v>
      </c>
      <c r="H1338" s="82">
        <v>0.62</v>
      </c>
      <c r="I1338" s="82">
        <v>0.38</v>
      </c>
      <c r="J1338" s="82">
        <v>0.44</v>
      </c>
      <c r="K1338" s="83">
        <v>12.63</v>
      </c>
      <c r="L1338" s="83">
        <v>20.2</v>
      </c>
      <c r="M1338" s="83">
        <v>17.02</v>
      </c>
      <c r="N1338" s="91">
        <f t="shared" si="71"/>
        <v>-0.38709677419354838</v>
      </c>
      <c r="O1338" s="91">
        <f t="shared" si="71"/>
        <v>0.15789473684210525</v>
      </c>
      <c r="P1338" s="85">
        <v>2.89</v>
      </c>
      <c r="Q1338" s="92">
        <f t="shared" si="72"/>
        <v>-0.52183333333333326</v>
      </c>
      <c r="R1338" s="92">
        <f t="shared" si="72"/>
        <v>1.0779333333333334</v>
      </c>
      <c r="S1338" s="86">
        <v>8.65</v>
      </c>
      <c r="T1338" s="87">
        <v>9679.6201099999998</v>
      </c>
      <c r="U1338" s="88">
        <v>2.86</v>
      </c>
      <c r="V1338" s="93">
        <f t="shared" si="70"/>
        <v>-1.5138754895247554E-2</v>
      </c>
      <c r="W1338" s="89">
        <v>33.33</v>
      </c>
      <c r="X1338" s="89">
        <v>2.67</v>
      </c>
      <c r="Y1338" s="89">
        <v>9828.41</v>
      </c>
      <c r="Z1338" s="89">
        <v>20200206</v>
      </c>
    </row>
    <row r="1339" spans="1:26" x14ac:dyDescent="0.25">
      <c r="A1339" s="79" t="s">
        <v>8053</v>
      </c>
      <c r="B1339" s="79" t="s">
        <v>8054</v>
      </c>
      <c r="C1339" s="80" t="s">
        <v>9613</v>
      </c>
      <c r="D1339" s="80" t="s">
        <v>9626</v>
      </c>
      <c r="E1339" s="80" t="s">
        <v>9682</v>
      </c>
      <c r="F1339" s="80">
        <v>12</v>
      </c>
      <c r="G1339" s="81">
        <v>3113.68</v>
      </c>
      <c r="H1339" s="82">
        <v>1.1200000000000001</v>
      </c>
      <c r="I1339" s="82">
        <v>1.39</v>
      </c>
      <c r="J1339" s="82">
        <v>1.61</v>
      </c>
      <c r="K1339" s="83">
        <v>20.51</v>
      </c>
      <c r="L1339" s="83">
        <v>16.68</v>
      </c>
      <c r="M1339" s="83">
        <v>14.4</v>
      </c>
      <c r="N1339" s="91">
        <f t="shared" si="71"/>
        <v>0.24107142857142835</v>
      </c>
      <c r="O1339" s="91">
        <f t="shared" si="71"/>
        <v>0.15827338129496418</v>
      </c>
      <c r="P1339" s="85">
        <v>1.19</v>
      </c>
      <c r="Q1339" s="92">
        <f t="shared" si="72"/>
        <v>0.6919111111111117</v>
      </c>
      <c r="R1339" s="92">
        <f t="shared" si="72"/>
        <v>0.90981818181818097</v>
      </c>
      <c r="S1339" s="86">
        <v>15.97</v>
      </c>
      <c r="T1339" s="87">
        <v>5647.9399400000002</v>
      </c>
      <c r="U1339" s="88">
        <v>11.69</v>
      </c>
      <c r="V1339" s="93">
        <f t="shared" si="70"/>
        <v>0.11152350794881584</v>
      </c>
      <c r="W1339" s="89">
        <v>50</v>
      </c>
      <c r="X1339" s="89">
        <v>0</v>
      </c>
      <c r="Y1339" s="89">
        <v>5081.26</v>
      </c>
      <c r="Z1339" s="89">
        <v>20200220</v>
      </c>
    </row>
    <row r="1340" spans="1:26" x14ac:dyDescent="0.25">
      <c r="A1340" s="79" t="s">
        <v>8055</v>
      </c>
      <c r="B1340" s="79" t="s">
        <v>8056</v>
      </c>
      <c r="C1340" s="80" t="s">
        <v>9617</v>
      </c>
      <c r="D1340" s="80" t="s">
        <v>16</v>
      </c>
      <c r="E1340" s="80" t="s">
        <v>9788</v>
      </c>
      <c r="F1340" s="80">
        <v>12</v>
      </c>
      <c r="G1340" s="81">
        <v>10149.530000000001</v>
      </c>
      <c r="H1340" s="82">
        <v>0.82</v>
      </c>
      <c r="I1340" s="82">
        <v>0.77</v>
      </c>
      <c r="J1340" s="82">
        <v>0.98</v>
      </c>
      <c r="K1340" s="83">
        <v>11.49</v>
      </c>
      <c r="L1340" s="83">
        <v>16.61</v>
      </c>
      <c r="M1340" s="83">
        <v>13.13</v>
      </c>
      <c r="N1340" s="91">
        <f t="shared" si="71"/>
        <v>-6.0975609756097483E-2</v>
      </c>
      <c r="O1340" s="91">
        <f t="shared" si="71"/>
        <v>0.27272727272727265</v>
      </c>
      <c r="Q1340" s="92">
        <f t="shared" si="72"/>
        <v>-2.7240400000000036</v>
      </c>
      <c r="R1340" s="92">
        <f t="shared" si="72"/>
        <v>0.48143333333333349</v>
      </c>
      <c r="S1340" s="86">
        <v>11.36</v>
      </c>
      <c r="T1340" s="87">
        <v>11002.320309999999</v>
      </c>
      <c r="U1340" s="88">
        <v>0.67</v>
      </c>
      <c r="V1340" s="93">
        <f t="shared" si="70"/>
        <v>-0.10704367096466834</v>
      </c>
      <c r="W1340" s="89">
        <v>-30</v>
      </c>
      <c r="X1340" s="89">
        <v>3.54</v>
      </c>
      <c r="Y1340" s="89">
        <v>12321.23</v>
      </c>
      <c r="Z1340" s="89">
        <v>20200207</v>
      </c>
    </row>
    <row r="1341" spans="1:26" x14ac:dyDescent="0.25">
      <c r="A1341" s="79" t="s">
        <v>8059</v>
      </c>
      <c r="B1341" s="79" t="s">
        <v>8060</v>
      </c>
      <c r="C1341" s="80" t="s">
        <v>9613</v>
      </c>
      <c r="D1341" s="80" t="s">
        <v>9640</v>
      </c>
      <c r="E1341" s="80" t="s">
        <v>9845</v>
      </c>
      <c r="F1341" s="80">
        <v>12</v>
      </c>
      <c r="G1341" s="81">
        <v>4960.9399999999996</v>
      </c>
      <c r="H1341" s="82">
        <v>1.33</v>
      </c>
      <c r="I1341" s="82">
        <v>1.41</v>
      </c>
      <c r="J1341" s="82">
        <v>1.6</v>
      </c>
      <c r="K1341" s="83">
        <v>27.5</v>
      </c>
      <c r="L1341" s="83">
        <v>25.98</v>
      </c>
      <c r="M1341" s="83">
        <v>22.86</v>
      </c>
      <c r="N1341" s="91">
        <f t="shared" si="71"/>
        <v>6.015037593984951E-2</v>
      </c>
      <c r="O1341" s="91">
        <f t="shared" si="71"/>
        <v>0.13475177304964553</v>
      </c>
      <c r="P1341" s="85">
        <v>1.54</v>
      </c>
      <c r="Q1341" s="92">
        <f t="shared" si="72"/>
        <v>4.3191750000000075</v>
      </c>
      <c r="R1341" s="92">
        <f t="shared" si="72"/>
        <v>1.6964526315789454</v>
      </c>
      <c r="S1341" s="86">
        <v>7.91</v>
      </c>
      <c r="T1341" s="87">
        <v>2223.7229000000002</v>
      </c>
      <c r="U1341" s="88">
        <v>0.67</v>
      </c>
      <c r="V1341" s="93">
        <f t="shared" si="70"/>
        <v>0.17038047368421064</v>
      </c>
      <c r="W1341" s="89">
        <v>-13.89</v>
      </c>
      <c r="X1341" s="89">
        <v>0</v>
      </c>
      <c r="Y1341" s="89">
        <v>1900</v>
      </c>
      <c r="Z1341" s="89">
        <v>20200227</v>
      </c>
    </row>
    <row r="1342" spans="1:26" x14ac:dyDescent="0.25">
      <c r="A1342" s="79" t="s">
        <v>8081</v>
      </c>
      <c r="B1342" s="79" t="s">
        <v>8082</v>
      </c>
      <c r="C1342" s="80" t="s">
        <v>9617</v>
      </c>
      <c r="D1342" s="80" t="s">
        <v>9611</v>
      </c>
      <c r="E1342" s="80" t="s">
        <v>9800</v>
      </c>
      <c r="F1342" s="80">
        <v>12</v>
      </c>
      <c r="G1342" s="81">
        <v>7261.71</v>
      </c>
      <c r="H1342" s="82">
        <v>0.61</v>
      </c>
      <c r="I1342" s="82">
        <v>0.69</v>
      </c>
      <c r="J1342" s="82">
        <v>0.77</v>
      </c>
      <c r="L1342" s="83">
        <v>18.3</v>
      </c>
      <c r="M1342" s="83">
        <v>16.399999999999999</v>
      </c>
      <c r="N1342" s="91">
        <f t="shared" si="71"/>
        <v>0.13114754098360648</v>
      </c>
      <c r="O1342" s="91">
        <f t="shared" si="71"/>
        <v>0.11594202898550736</v>
      </c>
      <c r="Q1342" s="92">
        <f t="shared" si="72"/>
        <v>1.3953750000000007</v>
      </c>
      <c r="R1342" s="92">
        <f t="shared" si="72"/>
        <v>1.4144999999999985</v>
      </c>
      <c r="T1342" s="87">
        <v>2317.4199199999998</v>
      </c>
      <c r="V1342" s="93">
        <f t="shared" si="70"/>
        <v>8.1042287464274058E-3</v>
      </c>
      <c r="X1342" s="89">
        <v>0</v>
      </c>
      <c r="Y1342" s="89">
        <v>2298.79</v>
      </c>
    </row>
    <row r="1343" spans="1:26" x14ac:dyDescent="0.25">
      <c r="A1343" s="79" t="s">
        <v>8083</v>
      </c>
      <c r="B1343" s="79" t="s">
        <v>8084</v>
      </c>
      <c r="C1343" s="80" t="s">
        <v>9619</v>
      </c>
      <c r="D1343" s="80" t="s">
        <v>9626</v>
      </c>
      <c r="E1343" s="80" t="s">
        <v>9633</v>
      </c>
      <c r="F1343" s="80">
        <v>12</v>
      </c>
      <c r="G1343" s="81">
        <v>18626.189999999999</v>
      </c>
      <c r="H1343" s="82">
        <v>-1.62</v>
      </c>
      <c r="I1343" s="82">
        <v>-0.78</v>
      </c>
      <c r="J1343" s="82">
        <v>0.56000000000000005</v>
      </c>
      <c r="M1343" s="83">
        <v>195.38</v>
      </c>
      <c r="N1343" s="91">
        <f t="shared" si="71"/>
        <v>0.51851851851851849</v>
      </c>
      <c r="O1343" s="91">
        <f t="shared" si="71"/>
        <v>1.7179487179487181</v>
      </c>
      <c r="Q1343" s="92">
        <f t="shared" si="72"/>
        <v>0</v>
      </c>
      <c r="R1343" s="92">
        <f t="shared" si="72"/>
        <v>1.137286567164179</v>
      </c>
      <c r="S1343" s="86">
        <v>-19.170000000000002</v>
      </c>
      <c r="T1343" s="87">
        <v>1084.0469900000001</v>
      </c>
      <c r="U1343" s="88">
        <v>23.76</v>
      </c>
      <c r="V1343" s="93">
        <f t="shared" si="70"/>
        <v>0.65579195051168471</v>
      </c>
      <c r="W1343" s="89">
        <v>-45.95</v>
      </c>
      <c r="X1343" s="89">
        <v>0</v>
      </c>
      <c r="Y1343" s="89">
        <v>654.70000000000005</v>
      </c>
      <c r="Z1343" s="89">
        <v>20200206</v>
      </c>
    </row>
    <row r="1344" spans="1:26" x14ac:dyDescent="0.25">
      <c r="A1344" s="79" t="s">
        <v>8093</v>
      </c>
      <c r="B1344" s="79" t="s">
        <v>8094</v>
      </c>
      <c r="C1344" s="80" t="s">
        <v>9617</v>
      </c>
      <c r="D1344" s="80" t="s">
        <v>9611</v>
      </c>
      <c r="E1344" s="80" t="s">
        <v>9779</v>
      </c>
      <c r="F1344" s="80">
        <v>9</v>
      </c>
      <c r="G1344" s="81">
        <v>11118.08</v>
      </c>
      <c r="H1344" s="82">
        <v>1.47</v>
      </c>
      <c r="I1344" s="82">
        <v>1.52</v>
      </c>
      <c r="J1344" s="82">
        <v>1.63</v>
      </c>
      <c r="L1344" s="83">
        <v>26.1</v>
      </c>
      <c r="M1344" s="83">
        <v>24.34</v>
      </c>
      <c r="N1344" s="91">
        <f t="shared" ref="N1344:O1387" si="73">(I1344-H1344)/ABS(H1344)</f>
        <v>3.4013605442176902E-2</v>
      </c>
      <c r="O1344" s="91">
        <f t="shared" si="73"/>
        <v>7.2368421052631499E-2</v>
      </c>
      <c r="Q1344" s="92">
        <f t="shared" ref="Q1344:R1387" si="74">L1344/(N1344*100)</f>
        <v>7.6733999999999938</v>
      </c>
      <c r="R1344" s="92">
        <f t="shared" si="74"/>
        <v>3.3633454545454584</v>
      </c>
      <c r="T1344" s="87">
        <v>2529.9870599999999</v>
      </c>
      <c r="V1344" s="93">
        <f t="shared" si="70"/>
        <v>5.9991226747108987E-2</v>
      </c>
      <c r="X1344" s="89">
        <v>1.95</v>
      </c>
      <c r="Y1344" s="89">
        <v>2386.8000000000002</v>
      </c>
    </row>
    <row r="1345" spans="1:26" x14ac:dyDescent="0.25">
      <c r="A1345" s="79" t="s">
        <v>8095</v>
      </c>
      <c r="B1345" s="79" t="s">
        <v>8096</v>
      </c>
      <c r="C1345" s="80" t="s">
        <v>9617</v>
      </c>
      <c r="D1345" s="80" t="s">
        <v>9640</v>
      </c>
      <c r="E1345" s="80" t="s">
        <v>9784</v>
      </c>
      <c r="F1345" s="80">
        <v>12</v>
      </c>
      <c r="G1345" s="81">
        <v>19699.78</v>
      </c>
      <c r="H1345" s="82">
        <v>0.86</v>
      </c>
      <c r="I1345" s="82">
        <v>0.99</v>
      </c>
      <c r="J1345" s="82">
        <v>1.07</v>
      </c>
      <c r="L1345" s="83">
        <v>26.35</v>
      </c>
      <c r="M1345" s="83">
        <v>24.5</v>
      </c>
      <c r="N1345" s="91">
        <f t="shared" si="73"/>
        <v>0.15116279069767444</v>
      </c>
      <c r="O1345" s="91">
        <f t="shared" si="73"/>
        <v>8.0808080808080884E-2</v>
      </c>
      <c r="Q1345" s="92">
        <f t="shared" si="74"/>
        <v>1.7431538461538461</v>
      </c>
      <c r="R1345" s="92">
        <f t="shared" si="74"/>
        <v>3.0318749999999972</v>
      </c>
      <c r="T1345" s="87">
        <v>6800.5200100000002</v>
      </c>
      <c r="V1345" s="93">
        <f t="shared" si="70"/>
        <v>-8.12834858705558E-3</v>
      </c>
      <c r="X1345" s="89">
        <v>1.76</v>
      </c>
      <c r="Y1345" s="89">
        <v>6856.25</v>
      </c>
      <c r="Z1345" s="89">
        <v>20200204</v>
      </c>
    </row>
    <row r="1346" spans="1:26" x14ac:dyDescent="0.25">
      <c r="A1346" s="79" t="s">
        <v>8099</v>
      </c>
      <c r="B1346" s="79" t="s">
        <v>8100</v>
      </c>
      <c r="C1346" s="80" t="s">
        <v>9617</v>
      </c>
      <c r="D1346" s="80" t="s">
        <v>9634</v>
      </c>
      <c r="E1346" s="80" t="s">
        <v>9747</v>
      </c>
      <c r="F1346" s="80">
        <v>9</v>
      </c>
      <c r="G1346" s="81">
        <v>3730.05</v>
      </c>
      <c r="H1346" s="82">
        <v>0.24</v>
      </c>
      <c r="I1346" s="82">
        <v>0.23</v>
      </c>
      <c r="J1346" s="82">
        <v>0.26</v>
      </c>
      <c r="L1346" s="83">
        <v>52.83</v>
      </c>
      <c r="M1346" s="83">
        <v>47.34</v>
      </c>
      <c r="N1346" s="91">
        <f t="shared" si="73"/>
        <v>-4.1666666666666588E-2</v>
      </c>
      <c r="O1346" s="91">
        <f t="shared" si="73"/>
        <v>0.13043478260869565</v>
      </c>
      <c r="Q1346" s="92">
        <f t="shared" si="74"/>
        <v>-12.679200000000023</v>
      </c>
      <c r="R1346" s="92">
        <f t="shared" si="74"/>
        <v>3.6294000000000004</v>
      </c>
      <c r="T1346" s="87">
        <v>128.19299000000001</v>
      </c>
      <c r="V1346" s="93" t="e">
        <f t="shared" si="70"/>
        <v>#DIV/0!</v>
      </c>
      <c r="X1346" s="89">
        <v>0</v>
      </c>
    </row>
    <row r="1347" spans="1:26" x14ac:dyDescent="0.25">
      <c r="A1347" s="79" t="s">
        <v>8105</v>
      </c>
      <c r="B1347" s="79" t="s">
        <v>8106</v>
      </c>
      <c r="C1347" s="80" t="s">
        <v>9617</v>
      </c>
      <c r="D1347" s="80" t="s">
        <v>9643</v>
      </c>
      <c r="E1347" s="80" t="s">
        <v>9791</v>
      </c>
      <c r="F1347" s="80">
        <v>3</v>
      </c>
      <c r="G1347" s="81">
        <v>7247.07</v>
      </c>
      <c r="H1347" s="82">
        <v>1.3</v>
      </c>
      <c r="I1347" s="82">
        <v>0.25</v>
      </c>
      <c r="J1347" s="82">
        <v>0.26</v>
      </c>
      <c r="L1347" s="83">
        <v>13.64</v>
      </c>
      <c r="M1347" s="83">
        <v>13.11</v>
      </c>
      <c r="N1347" s="91">
        <f t="shared" si="73"/>
        <v>-0.80769230769230771</v>
      </c>
      <c r="O1347" s="91">
        <f t="shared" si="73"/>
        <v>4.0000000000000036E-2</v>
      </c>
      <c r="Q1347" s="92">
        <f t="shared" si="74"/>
        <v>-0.16887619047619049</v>
      </c>
      <c r="R1347" s="92">
        <f t="shared" si="74"/>
        <v>3.2774999999999967</v>
      </c>
      <c r="S1347" s="86">
        <v>-167.37</v>
      </c>
      <c r="T1347" s="87">
        <v>21537.79492</v>
      </c>
      <c r="U1347" s="88">
        <v>-2.2200000000000002</v>
      </c>
      <c r="V1347" s="93">
        <f t="shared" ref="V1347:V1410" si="75">(T1347-Y1347)/Y1347</f>
        <v>-1.1803371866547634E-2</v>
      </c>
      <c r="X1347" s="89">
        <v>0.85</v>
      </c>
      <c r="Y1347" s="89">
        <v>21795.05</v>
      </c>
      <c r="Z1347" s="89">
        <v>20200205</v>
      </c>
    </row>
    <row r="1348" spans="1:26" x14ac:dyDescent="0.25">
      <c r="A1348" s="79" t="s">
        <v>8111</v>
      </c>
      <c r="B1348" s="79" t="s">
        <v>8112</v>
      </c>
      <c r="C1348" s="80" t="s">
        <v>9613</v>
      </c>
      <c r="D1348" s="80" t="s">
        <v>9634</v>
      </c>
      <c r="E1348" s="80" t="s">
        <v>9683</v>
      </c>
      <c r="F1348" s="80">
        <v>12</v>
      </c>
      <c r="G1348" s="81">
        <v>15446.73</v>
      </c>
      <c r="H1348" s="82">
        <v>5.91</v>
      </c>
      <c r="I1348" s="82">
        <v>5.93</v>
      </c>
      <c r="K1348" s="83">
        <v>2.0699999999999998</v>
      </c>
      <c r="L1348" s="83">
        <v>5.53</v>
      </c>
      <c r="N1348" s="91">
        <f t="shared" si="73"/>
        <v>3.3840947546530582E-3</v>
      </c>
      <c r="O1348" s="91">
        <f t="shared" si="73"/>
        <v>-1</v>
      </c>
      <c r="P1348" s="85">
        <v>2.2799999999999998</v>
      </c>
      <c r="Q1348" s="92">
        <f t="shared" si="74"/>
        <v>16.341150000000351</v>
      </c>
      <c r="R1348" s="92">
        <f t="shared" si="74"/>
        <v>0</v>
      </c>
      <c r="S1348" s="86">
        <v>12.35</v>
      </c>
      <c r="U1348" s="88">
        <v>15.09</v>
      </c>
      <c r="V1348" s="93">
        <f t="shared" si="75"/>
        <v>-1</v>
      </c>
      <c r="X1348" s="89">
        <v>3.24</v>
      </c>
      <c r="Y1348" s="89">
        <v>12607.52</v>
      </c>
      <c r="Z1348" s="89">
        <v>20200505</v>
      </c>
    </row>
    <row r="1349" spans="1:26" x14ac:dyDescent="0.25">
      <c r="A1349" s="79" t="s">
        <v>8123</v>
      </c>
      <c r="B1349" s="79" t="s">
        <v>8124</v>
      </c>
      <c r="C1349" s="80" t="s">
        <v>9617</v>
      </c>
      <c r="D1349" s="80" t="s">
        <v>9634</v>
      </c>
      <c r="E1349" s="80" t="s">
        <v>9661</v>
      </c>
      <c r="F1349" s="80">
        <v>12</v>
      </c>
      <c r="G1349" s="81">
        <v>11921.5</v>
      </c>
      <c r="H1349" s="82">
        <v>2.4900000000000002</v>
      </c>
      <c r="I1349" s="82">
        <v>2.69</v>
      </c>
      <c r="J1349" s="82">
        <v>2.91</v>
      </c>
      <c r="L1349" s="83">
        <v>15.66</v>
      </c>
      <c r="M1349" s="83">
        <v>14.48</v>
      </c>
      <c r="N1349" s="91">
        <f t="shared" si="73"/>
        <v>8.0321285140562138E-2</v>
      </c>
      <c r="O1349" s="91">
        <f t="shared" si="73"/>
        <v>8.1784386617100441E-2</v>
      </c>
      <c r="P1349" s="85">
        <v>7.46</v>
      </c>
      <c r="Q1349" s="92">
        <f t="shared" si="74"/>
        <v>1.9496700000000025</v>
      </c>
      <c r="R1349" s="92">
        <f t="shared" si="74"/>
        <v>1.7705090909090893</v>
      </c>
      <c r="T1349" s="87">
        <v>2997.3950100000002</v>
      </c>
      <c r="V1349" s="93">
        <f t="shared" si="75"/>
        <v>-0.14541071331837443</v>
      </c>
      <c r="X1349" s="89">
        <v>0</v>
      </c>
      <c r="Y1349" s="89">
        <v>3507.41</v>
      </c>
      <c r="Z1349" s="89">
        <v>20200304</v>
      </c>
    </row>
    <row r="1350" spans="1:26" x14ac:dyDescent="0.25">
      <c r="A1350" s="79" t="s">
        <v>8127</v>
      </c>
      <c r="B1350" s="79" t="s">
        <v>8128</v>
      </c>
      <c r="C1350" s="80" t="s">
        <v>9619</v>
      </c>
      <c r="D1350" s="80" t="s">
        <v>9643</v>
      </c>
      <c r="E1350" s="80" t="s">
        <v>9644</v>
      </c>
      <c r="F1350" s="80">
        <v>12</v>
      </c>
      <c r="G1350" s="81">
        <v>3249.5</v>
      </c>
      <c r="H1350" s="82">
        <v>1.94</v>
      </c>
      <c r="I1350" s="82">
        <v>2.0699999999999998</v>
      </c>
      <c r="J1350" s="82">
        <v>2.29</v>
      </c>
      <c r="K1350" s="83">
        <v>19.510000000000002</v>
      </c>
      <c r="L1350" s="83">
        <v>18.68</v>
      </c>
      <c r="M1350" s="83">
        <v>16.87</v>
      </c>
      <c r="N1350" s="91">
        <f t="shared" si="73"/>
        <v>6.7010309278350458E-2</v>
      </c>
      <c r="O1350" s="91">
        <f t="shared" si="73"/>
        <v>0.10628019323671507</v>
      </c>
      <c r="P1350" s="85">
        <v>2.08</v>
      </c>
      <c r="Q1350" s="92">
        <f t="shared" si="74"/>
        <v>2.7876307692307716</v>
      </c>
      <c r="R1350" s="92">
        <f t="shared" si="74"/>
        <v>1.5873136363636349</v>
      </c>
      <c r="S1350" s="86">
        <v>20.010000000000002</v>
      </c>
      <c r="T1350" s="87">
        <v>1895.02001</v>
      </c>
      <c r="U1350" s="88">
        <v>5.71</v>
      </c>
      <c r="V1350" s="93">
        <f t="shared" si="75"/>
        <v>0.14598968922539177</v>
      </c>
      <c r="W1350" s="89">
        <v>15.52</v>
      </c>
      <c r="X1350" s="89">
        <v>1.55</v>
      </c>
      <c r="Y1350" s="89">
        <v>1653.61</v>
      </c>
      <c r="Z1350" s="89">
        <v>20200226</v>
      </c>
    </row>
    <row r="1351" spans="1:26" x14ac:dyDescent="0.25">
      <c r="A1351" s="79" t="s">
        <v>8129</v>
      </c>
      <c r="B1351" s="79" t="s">
        <v>8130</v>
      </c>
      <c r="C1351" s="80" t="s">
        <v>9613</v>
      </c>
      <c r="D1351" s="80" t="s">
        <v>9611</v>
      </c>
      <c r="E1351" s="80" t="s">
        <v>9664</v>
      </c>
      <c r="F1351" s="80">
        <v>12</v>
      </c>
      <c r="G1351" s="81">
        <v>54140.86</v>
      </c>
      <c r="H1351" s="82">
        <v>0.19</v>
      </c>
      <c r="I1351" s="82">
        <v>0.9</v>
      </c>
      <c r="J1351" s="82">
        <v>1.62</v>
      </c>
      <c r="K1351" s="83">
        <v>757.08</v>
      </c>
      <c r="L1351" s="83">
        <v>523.48</v>
      </c>
      <c r="M1351" s="83">
        <v>290.05</v>
      </c>
      <c r="N1351" s="91">
        <f t="shared" si="73"/>
        <v>3.7368421052631575</v>
      </c>
      <c r="O1351" s="91">
        <f t="shared" si="73"/>
        <v>0.8</v>
      </c>
      <c r="P1351" s="85">
        <v>20.94</v>
      </c>
      <c r="Q1351" s="92">
        <f t="shared" si="74"/>
        <v>1.4008619718309863</v>
      </c>
      <c r="R1351" s="92">
        <f t="shared" si="74"/>
        <v>3.6256250000000003</v>
      </c>
      <c r="S1351" s="86">
        <v>-3.36</v>
      </c>
      <c r="T1351" s="87">
        <v>2110.5720200000001</v>
      </c>
      <c r="U1351" s="88">
        <v>74.400000000000006</v>
      </c>
      <c r="V1351" s="93">
        <f t="shared" si="75"/>
        <v>0.96656077448450006</v>
      </c>
      <c r="W1351" s="89">
        <v>18.18</v>
      </c>
      <c r="X1351" s="89">
        <v>0</v>
      </c>
      <c r="Y1351" s="89">
        <v>1073.23</v>
      </c>
      <c r="Z1351" s="89">
        <v>20200212</v>
      </c>
    </row>
    <row r="1352" spans="1:26" x14ac:dyDescent="0.25">
      <c r="A1352" s="79" t="s">
        <v>8133</v>
      </c>
      <c r="B1352" s="79" t="s">
        <v>8134</v>
      </c>
      <c r="C1352" s="80" t="s">
        <v>9613</v>
      </c>
      <c r="D1352" s="80" t="s">
        <v>9638</v>
      </c>
      <c r="E1352" s="80" t="s">
        <v>9838</v>
      </c>
      <c r="F1352" s="80">
        <v>12</v>
      </c>
      <c r="G1352" s="81">
        <v>53069.5</v>
      </c>
      <c r="H1352" s="82">
        <v>21.22</v>
      </c>
      <c r="I1352" s="82">
        <v>23.64</v>
      </c>
      <c r="J1352" s="82">
        <v>26.18</v>
      </c>
      <c r="K1352" s="83">
        <v>27.26</v>
      </c>
      <c r="L1352" s="83">
        <v>24.32</v>
      </c>
      <c r="M1352" s="83">
        <v>21.96</v>
      </c>
      <c r="N1352" s="91">
        <f t="shared" si="73"/>
        <v>0.11404335532516502</v>
      </c>
      <c r="O1352" s="91">
        <f t="shared" si="73"/>
        <v>0.10744500846023684</v>
      </c>
      <c r="P1352" s="85">
        <v>2.23</v>
      </c>
      <c r="Q1352" s="92">
        <f t="shared" si="74"/>
        <v>2.1325223140495853</v>
      </c>
      <c r="R1352" s="92">
        <f t="shared" si="74"/>
        <v>2.0438362204724418</v>
      </c>
      <c r="S1352" s="86">
        <v>51.35</v>
      </c>
      <c r="T1352" s="87">
        <v>18624.873039999999</v>
      </c>
      <c r="U1352" s="88">
        <v>13.65</v>
      </c>
      <c r="V1352" s="93">
        <f t="shared" si="75"/>
        <v>4.0449200035752558E-2</v>
      </c>
      <c r="W1352" s="89">
        <v>-2.95</v>
      </c>
      <c r="X1352" s="89">
        <v>0.79</v>
      </c>
      <c r="Y1352" s="89">
        <v>17900.8</v>
      </c>
      <c r="Z1352" s="89">
        <v>20200428</v>
      </c>
    </row>
    <row r="1353" spans="1:26" x14ac:dyDescent="0.25">
      <c r="A1353" s="79" t="s">
        <v>8143</v>
      </c>
      <c r="B1353" s="79" t="s">
        <v>8144</v>
      </c>
      <c r="C1353" s="80" t="s">
        <v>9613</v>
      </c>
      <c r="D1353" s="80" t="s">
        <v>16</v>
      </c>
      <c r="E1353" s="80" t="s">
        <v>9810</v>
      </c>
      <c r="F1353" s="80">
        <v>12</v>
      </c>
      <c r="G1353" s="81">
        <v>4204.1899999999996</v>
      </c>
      <c r="H1353" s="82">
        <v>0.35</v>
      </c>
      <c r="I1353" s="82">
        <v>0.44</v>
      </c>
      <c r="J1353" s="82">
        <v>0.49</v>
      </c>
      <c r="K1353" s="83">
        <v>6.31</v>
      </c>
      <c r="L1353" s="83">
        <v>6.81</v>
      </c>
      <c r="M1353" s="83">
        <v>6.18</v>
      </c>
      <c r="N1353" s="91">
        <f t="shared" si="73"/>
        <v>0.25714285714285723</v>
      </c>
      <c r="O1353" s="91">
        <f t="shared" si="73"/>
        <v>0.1136363636363636</v>
      </c>
      <c r="Q1353" s="92">
        <f t="shared" si="74"/>
        <v>0.26483333333333325</v>
      </c>
      <c r="R1353" s="92">
        <f t="shared" si="74"/>
        <v>0.54384000000000021</v>
      </c>
      <c r="S1353" s="86">
        <v>23.93</v>
      </c>
      <c r="T1353" s="87">
        <v>6119.2797799999998</v>
      </c>
      <c r="U1353" s="88">
        <v>8.0500000000000007</v>
      </c>
      <c r="V1353" s="93">
        <f t="shared" si="75"/>
        <v>3.230896325087379E-2</v>
      </c>
      <c r="W1353" s="89">
        <v>-700</v>
      </c>
      <c r="X1353" s="89">
        <v>4.7300000000000004</v>
      </c>
      <c r="Y1353" s="89">
        <v>5927.76</v>
      </c>
      <c r="Z1353" s="89">
        <v>20200416</v>
      </c>
    </row>
    <row r="1354" spans="1:26" x14ac:dyDescent="0.25">
      <c r="A1354" s="79" t="s">
        <v>8145</v>
      </c>
      <c r="B1354" s="79" t="s">
        <v>8146</v>
      </c>
      <c r="C1354" s="80" t="s">
        <v>9617</v>
      </c>
      <c r="D1354" s="80" t="s">
        <v>9614</v>
      </c>
      <c r="E1354" s="80" t="s">
        <v>9695</v>
      </c>
      <c r="F1354" s="80">
        <v>9</v>
      </c>
      <c r="G1354" s="81">
        <v>104244</v>
      </c>
      <c r="H1354" s="82">
        <v>3.99</v>
      </c>
      <c r="I1354" s="82">
        <v>3.84</v>
      </c>
      <c r="J1354" s="82">
        <v>4.51</v>
      </c>
      <c r="K1354" s="83">
        <v>17.18</v>
      </c>
      <c r="L1354" s="83">
        <v>15.99</v>
      </c>
      <c r="M1354" s="83">
        <v>13.6</v>
      </c>
      <c r="N1354" s="91">
        <f t="shared" si="73"/>
        <v>-3.7593984962406103E-2</v>
      </c>
      <c r="O1354" s="91">
        <f t="shared" si="73"/>
        <v>0.17447916666666666</v>
      </c>
      <c r="P1354" s="85">
        <v>1.43</v>
      </c>
      <c r="Q1354" s="92">
        <f t="shared" si="74"/>
        <v>-4.2533399999999899</v>
      </c>
      <c r="R1354" s="92">
        <f t="shared" si="74"/>
        <v>0.77946268656716422</v>
      </c>
      <c r="S1354" s="86">
        <v>10.67</v>
      </c>
      <c r="T1354" s="87">
        <v>98323.429680000001</v>
      </c>
      <c r="U1354" s="88">
        <v>3.07</v>
      </c>
      <c r="V1354" s="93">
        <f t="shared" si="75"/>
        <v>3.2419510293789445E-3</v>
      </c>
      <c r="W1354" s="89">
        <v>-20.22</v>
      </c>
      <c r="X1354" s="89">
        <v>2.61</v>
      </c>
      <c r="Y1354" s="89">
        <v>98005.7</v>
      </c>
      <c r="Z1354" s="89">
        <v>20200205</v>
      </c>
    </row>
    <row r="1355" spans="1:26" x14ac:dyDescent="0.25">
      <c r="A1355" s="79" t="s">
        <v>8149</v>
      </c>
      <c r="B1355" s="79" t="s">
        <v>8150</v>
      </c>
      <c r="C1355" s="80" t="s">
        <v>9619</v>
      </c>
      <c r="D1355" s="80" t="s">
        <v>9634</v>
      </c>
      <c r="E1355" s="80" t="s">
        <v>9636</v>
      </c>
      <c r="F1355" s="80">
        <v>12</v>
      </c>
      <c r="G1355" s="81">
        <v>3981.69</v>
      </c>
      <c r="H1355" s="82">
        <v>4.05</v>
      </c>
      <c r="I1355" s="82">
        <v>4.2300000000000004</v>
      </c>
      <c r="J1355" s="82">
        <v>4.38</v>
      </c>
      <c r="K1355" s="83">
        <v>15.23</v>
      </c>
      <c r="L1355" s="83">
        <v>15.83</v>
      </c>
      <c r="M1355" s="83">
        <v>15.29</v>
      </c>
      <c r="N1355" s="91">
        <f t="shared" si="73"/>
        <v>4.4444444444444599E-2</v>
      </c>
      <c r="O1355" s="91">
        <f t="shared" si="73"/>
        <v>3.5460992907801289E-2</v>
      </c>
      <c r="P1355" s="85">
        <v>2.1</v>
      </c>
      <c r="Q1355" s="92">
        <f t="shared" si="74"/>
        <v>3.5617499999999875</v>
      </c>
      <c r="R1355" s="92">
        <f t="shared" si="74"/>
        <v>4.3117800000000157</v>
      </c>
      <c r="S1355" s="86">
        <v>12.72</v>
      </c>
      <c r="T1355" s="87">
        <v>3005.6999500000002</v>
      </c>
      <c r="U1355" s="88">
        <v>7.1</v>
      </c>
      <c r="V1355" s="93">
        <f t="shared" si="75"/>
        <v>5.5928315475144978E-2</v>
      </c>
      <c r="W1355" s="89">
        <v>25.69</v>
      </c>
      <c r="X1355" s="89">
        <v>1.37</v>
      </c>
      <c r="Y1355" s="89">
        <v>2846.5</v>
      </c>
      <c r="Z1355" s="89">
        <v>20200506</v>
      </c>
    </row>
    <row r="1356" spans="1:26" x14ac:dyDescent="0.25">
      <c r="A1356" s="79" t="s">
        <v>8159</v>
      </c>
      <c r="B1356" s="79" t="s">
        <v>8160</v>
      </c>
      <c r="C1356" s="80" t="s">
        <v>9619</v>
      </c>
      <c r="D1356" s="80" t="s">
        <v>9643</v>
      </c>
      <c r="E1356" s="80" t="s">
        <v>9749</v>
      </c>
      <c r="F1356" s="80">
        <v>12</v>
      </c>
      <c r="G1356" s="81">
        <v>31718.07</v>
      </c>
      <c r="H1356" s="82">
        <v>0.2</v>
      </c>
      <c r="I1356" s="82">
        <v>0.26</v>
      </c>
      <c r="J1356" s="82">
        <v>0.31</v>
      </c>
      <c r="K1356" s="83">
        <v>35.85</v>
      </c>
      <c r="L1356" s="83">
        <v>27.88</v>
      </c>
      <c r="M1356" s="83">
        <v>23.32</v>
      </c>
      <c r="N1356" s="91">
        <f t="shared" si="73"/>
        <v>0.3</v>
      </c>
      <c r="O1356" s="91">
        <f t="shared" si="73"/>
        <v>0.19230769230769226</v>
      </c>
      <c r="P1356" s="85">
        <v>2.85</v>
      </c>
      <c r="Q1356" s="92">
        <f t="shared" si="74"/>
        <v>0.92933333333333334</v>
      </c>
      <c r="R1356" s="92">
        <f t="shared" si="74"/>
        <v>1.2126400000000004</v>
      </c>
      <c r="S1356" s="86">
        <v>-129.66999999999999</v>
      </c>
      <c r="T1356" s="87">
        <v>8222.67382</v>
      </c>
      <c r="U1356" s="88">
        <v>10.16</v>
      </c>
      <c r="V1356" s="93">
        <f t="shared" si="75"/>
        <v>0.42490305665353717</v>
      </c>
      <c r="W1356" s="89">
        <v>-16.670000000000002</v>
      </c>
      <c r="X1356" s="89">
        <v>0.74</v>
      </c>
      <c r="Y1356" s="89">
        <v>5770.69</v>
      </c>
      <c r="Z1356" s="89">
        <v>20200204</v>
      </c>
    </row>
    <row r="1357" spans="1:26" x14ac:dyDescent="0.25">
      <c r="A1357" s="79" t="s">
        <v>8163</v>
      </c>
      <c r="B1357" s="79" t="s">
        <v>8164</v>
      </c>
      <c r="C1357" s="80" t="s">
        <v>9613</v>
      </c>
      <c r="D1357" s="80" t="s">
        <v>9614</v>
      </c>
      <c r="E1357" s="80" t="s">
        <v>9695</v>
      </c>
      <c r="F1357" s="80">
        <v>12</v>
      </c>
      <c r="G1357" s="81">
        <v>4081.54</v>
      </c>
      <c r="H1357" s="82">
        <v>2.0099999999999998</v>
      </c>
      <c r="I1357" s="82">
        <v>2.36</v>
      </c>
      <c r="J1357" s="82">
        <v>2.85</v>
      </c>
      <c r="K1357" s="83">
        <v>58.37</v>
      </c>
      <c r="L1357" s="83">
        <v>41.8</v>
      </c>
      <c r="M1357" s="83">
        <v>34.61</v>
      </c>
      <c r="N1357" s="91">
        <f t="shared" si="73"/>
        <v>0.17412935323383091</v>
      </c>
      <c r="O1357" s="91">
        <f t="shared" si="73"/>
        <v>0.20762711864406791</v>
      </c>
      <c r="Q1357" s="92">
        <f t="shared" si="74"/>
        <v>2.4005142857142845</v>
      </c>
      <c r="R1357" s="92">
        <f t="shared" si="74"/>
        <v>1.6669306122448972</v>
      </c>
      <c r="S1357" s="86">
        <v>22.31</v>
      </c>
      <c r="T1357" s="87">
        <v>2563.0390600000001</v>
      </c>
      <c r="U1357" s="88">
        <v>12.47</v>
      </c>
      <c r="V1357" s="93">
        <f t="shared" si="75"/>
        <v>0.21338780476258098</v>
      </c>
      <c r="W1357" s="89">
        <v>9.4600000000000009</v>
      </c>
      <c r="X1357" s="89">
        <v>0</v>
      </c>
      <c r="Y1357" s="89">
        <v>2112.3000000000002</v>
      </c>
      <c r="Z1357" s="89">
        <v>20200218</v>
      </c>
    </row>
    <row r="1358" spans="1:26" x14ac:dyDescent="0.25">
      <c r="A1358" s="79" t="s">
        <v>8165</v>
      </c>
      <c r="B1358" s="79" t="s">
        <v>8166</v>
      </c>
      <c r="C1358" s="80" t="s">
        <v>9619</v>
      </c>
      <c r="D1358" s="80" t="s">
        <v>9634</v>
      </c>
      <c r="E1358" s="80" t="s">
        <v>9724</v>
      </c>
      <c r="F1358" s="80">
        <v>12</v>
      </c>
      <c r="G1358" s="81">
        <v>12618.18</v>
      </c>
      <c r="H1358" s="82">
        <v>21.23</v>
      </c>
      <c r="I1358" s="82">
        <v>19.53</v>
      </c>
      <c r="J1358" s="82">
        <v>20.96</v>
      </c>
      <c r="K1358" s="83">
        <v>11.26</v>
      </c>
      <c r="L1358" s="83">
        <v>12.52</v>
      </c>
      <c r="M1358" s="83">
        <v>11.67</v>
      </c>
      <c r="N1358" s="91">
        <f t="shared" si="73"/>
        <v>-8.007536504945828E-2</v>
      </c>
      <c r="O1358" s="91">
        <f t="shared" si="73"/>
        <v>7.3220686123911916E-2</v>
      </c>
      <c r="P1358" s="85">
        <v>1.57</v>
      </c>
      <c r="Q1358" s="92">
        <f t="shared" si="74"/>
        <v>-1.5635270588235302</v>
      </c>
      <c r="R1358" s="92">
        <f t="shared" si="74"/>
        <v>1.5938118881118883</v>
      </c>
      <c r="S1358" s="86">
        <v>19.329999999999998</v>
      </c>
      <c r="T1358" s="87">
        <v>3308.6340300000002</v>
      </c>
      <c r="U1358" s="88">
        <v>21.81</v>
      </c>
      <c r="V1358" s="93">
        <f t="shared" si="75"/>
        <v>-6.2946160882950117E-2</v>
      </c>
      <c r="W1358" s="89">
        <v>10.24</v>
      </c>
      <c r="X1358" s="89">
        <v>0</v>
      </c>
      <c r="Y1358" s="89">
        <v>3530.89</v>
      </c>
      <c r="Z1358" s="89">
        <v>20200423</v>
      </c>
    </row>
    <row r="1359" spans="1:26" x14ac:dyDescent="0.25">
      <c r="A1359" s="79" t="s">
        <v>8167</v>
      </c>
      <c r="B1359" s="79" t="s">
        <v>8168</v>
      </c>
      <c r="C1359" s="80" t="s">
        <v>9613</v>
      </c>
      <c r="D1359" s="80" t="s">
        <v>9643</v>
      </c>
      <c r="E1359" s="80" t="s">
        <v>9752</v>
      </c>
      <c r="F1359" s="80">
        <v>12</v>
      </c>
      <c r="G1359" s="81">
        <v>3213.62</v>
      </c>
      <c r="H1359" s="82">
        <v>2.38</v>
      </c>
      <c r="I1359" s="82">
        <v>2.37</v>
      </c>
      <c r="J1359" s="82">
        <v>2.5</v>
      </c>
      <c r="K1359" s="83">
        <v>12.03</v>
      </c>
      <c r="L1359" s="83">
        <v>16.03</v>
      </c>
      <c r="M1359" s="83">
        <v>15.2</v>
      </c>
      <c r="N1359" s="91">
        <f t="shared" si="73"/>
        <v>-4.201680672268818E-3</v>
      </c>
      <c r="O1359" s="91">
        <f t="shared" si="73"/>
        <v>5.485232067510544E-2</v>
      </c>
      <c r="P1359" s="85">
        <v>2.4300000000000002</v>
      </c>
      <c r="Q1359" s="92">
        <f t="shared" si="74"/>
        <v>-38.151400000000812</v>
      </c>
      <c r="R1359" s="92">
        <f t="shared" si="74"/>
        <v>2.7710769230769254</v>
      </c>
      <c r="S1359" s="86">
        <v>-38.61</v>
      </c>
      <c r="T1359" s="87">
        <v>1491.97595</v>
      </c>
      <c r="U1359" s="88">
        <v>5.16</v>
      </c>
      <c r="V1359" s="93">
        <f t="shared" si="75"/>
        <v>1.931116819588578E-2</v>
      </c>
      <c r="W1359" s="89">
        <v>-8.26</v>
      </c>
      <c r="X1359" s="89">
        <v>8.73</v>
      </c>
      <c r="Y1359" s="89">
        <v>1463.71</v>
      </c>
      <c r="Z1359" s="89">
        <v>20200220</v>
      </c>
    </row>
    <row r="1360" spans="1:26" x14ac:dyDescent="0.25">
      <c r="A1360" s="79" t="s">
        <v>8175</v>
      </c>
      <c r="B1360" s="79" t="s">
        <v>8176</v>
      </c>
      <c r="C1360" s="80" t="s">
        <v>9613</v>
      </c>
      <c r="D1360" s="80" t="s">
        <v>9643</v>
      </c>
      <c r="E1360" s="80" t="s">
        <v>9739</v>
      </c>
      <c r="F1360" s="80">
        <v>8</v>
      </c>
      <c r="G1360" s="81">
        <v>9604.24</v>
      </c>
      <c r="H1360" s="82">
        <v>1.07</v>
      </c>
      <c r="I1360" s="82">
        <v>1.01</v>
      </c>
      <c r="J1360" s="82">
        <v>1.1299999999999999</v>
      </c>
      <c r="K1360" s="83">
        <v>18.86</v>
      </c>
      <c r="L1360" s="83">
        <v>19.170000000000002</v>
      </c>
      <c r="M1360" s="83">
        <v>17.190000000000001</v>
      </c>
      <c r="N1360" s="91">
        <f t="shared" si="73"/>
        <v>-5.6074766355140235E-2</v>
      </c>
      <c r="O1360" s="91">
        <f t="shared" si="73"/>
        <v>0.1188118811881187</v>
      </c>
      <c r="P1360" s="85">
        <v>4.13</v>
      </c>
      <c r="Q1360" s="92">
        <f t="shared" si="74"/>
        <v>-3.4186499999999973</v>
      </c>
      <c r="R1360" s="92">
        <f t="shared" si="74"/>
        <v>1.4468250000000014</v>
      </c>
      <c r="S1360" s="86">
        <v>11.41</v>
      </c>
      <c r="T1360" s="87">
        <v>4216.5</v>
      </c>
      <c r="U1360" s="88">
        <v>-1.48</v>
      </c>
      <c r="V1360" s="93">
        <f t="shared" si="75"/>
        <v>4.0607508465039133E-2</v>
      </c>
      <c r="W1360" s="89">
        <v>-17.86</v>
      </c>
      <c r="X1360" s="89">
        <v>4.7</v>
      </c>
      <c r="Y1360" s="89">
        <v>4051.96</v>
      </c>
      <c r="Z1360" s="89">
        <v>20200414</v>
      </c>
    </row>
    <row r="1361" spans="1:26" x14ac:dyDescent="0.25">
      <c r="A1361" s="79" t="s">
        <v>8179</v>
      </c>
      <c r="B1361" s="79" t="s">
        <v>8180</v>
      </c>
      <c r="C1361" s="80" t="s">
        <v>9617</v>
      </c>
      <c r="D1361" s="80" t="s">
        <v>9614</v>
      </c>
      <c r="E1361" s="80" t="s">
        <v>9793</v>
      </c>
      <c r="F1361" s="80">
        <v>12</v>
      </c>
      <c r="G1361" s="81">
        <v>8342.01</v>
      </c>
      <c r="H1361" s="82">
        <v>1.38</v>
      </c>
      <c r="I1361" s="82">
        <v>1.36</v>
      </c>
      <c r="J1361" s="82">
        <v>1.39</v>
      </c>
      <c r="K1361" s="83">
        <v>11.67</v>
      </c>
      <c r="L1361" s="83">
        <v>13.52</v>
      </c>
      <c r="M1361" s="83">
        <v>13.18</v>
      </c>
      <c r="N1361" s="91">
        <f t="shared" si="73"/>
        <v>-1.4492753623188259E-2</v>
      </c>
      <c r="O1361" s="91">
        <f t="shared" si="73"/>
        <v>2.205882352941162E-2</v>
      </c>
      <c r="P1361" s="85">
        <v>13.39</v>
      </c>
      <c r="Q1361" s="92">
        <f t="shared" si="74"/>
        <v>-9.3288000000000935</v>
      </c>
      <c r="R1361" s="92">
        <f t="shared" si="74"/>
        <v>5.9749333333333725</v>
      </c>
      <c r="S1361" s="86">
        <v>17.97</v>
      </c>
      <c r="T1361" s="87">
        <v>8363.1503900000007</v>
      </c>
      <c r="U1361" s="88">
        <v>0.92</v>
      </c>
      <c r="V1361" s="93">
        <f t="shared" si="75"/>
        <v>-0.15274520711425918</v>
      </c>
      <c r="W1361" s="89">
        <v>-2.78</v>
      </c>
      <c r="X1361" s="89">
        <v>2.97</v>
      </c>
      <c r="Y1361" s="89">
        <v>9870.8799999999992</v>
      </c>
      <c r="Z1361" s="89">
        <v>20200204</v>
      </c>
    </row>
    <row r="1362" spans="1:26" x14ac:dyDescent="0.25">
      <c r="A1362" s="79" t="s">
        <v>8183</v>
      </c>
      <c r="B1362" s="79" t="s">
        <v>8184</v>
      </c>
      <c r="C1362" s="80" t="s">
        <v>9613</v>
      </c>
      <c r="D1362" s="80" t="s">
        <v>9611</v>
      </c>
      <c r="E1362" s="80" t="s">
        <v>9678</v>
      </c>
      <c r="F1362" s="80">
        <v>12</v>
      </c>
      <c r="G1362" s="81">
        <v>13706.33</v>
      </c>
      <c r="H1362" s="82">
        <v>1.59</v>
      </c>
      <c r="I1362" s="82">
        <v>2.11</v>
      </c>
      <c r="K1362" s="83">
        <v>4.1399999999999997</v>
      </c>
      <c r="L1362" s="83">
        <v>10.039999999999999</v>
      </c>
      <c r="N1362" s="91">
        <f t="shared" si="73"/>
        <v>0.32704402515723258</v>
      </c>
      <c r="O1362" s="91">
        <f t="shared" si="73"/>
        <v>-1</v>
      </c>
      <c r="Q1362" s="92">
        <f t="shared" si="74"/>
        <v>0.30699230769230779</v>
      </c>
      <c r="R1362" s="92">
        <f t="shared" si="74"/>
        <v>0</v>
      </c>
      <c r="V1362" s="93">
        <f t="shared" si="75"/>
        <v>-1</v>
      </c>
      <c r="X1362" s="89">
        <v>0.54</v>
      </c>
      <c r="Y1362" s="89">
        <v>154207.91</v>
      </c>
      <c r="Z1362" s="89">
        <v>20200224</v>
      </c>
    </row>
    <row r="1363" spans="1:26" x14ac:dyDescent="0.25">
      <c r="A1363" s="79" t="s">
        <v>8187</v>
      </c>
      <c r="B1363" s="79" t="s">
        <v>8188</v>
      </c>
      <c r="C1363" s="80" t="s">
        <v>9613</v>
      </c>
      <c r="D1363" s="80" t="s">
        <v>9643</v>
      </c>
      <c r="E1363" s="80" t="s">
        <v>9644</v>
      </c>
      <c r="F1363" s="80">
        <v>12</v>
      </c>
      <c r="G1363" s="81">
        <v>5942.62</v>
      </c>
      <c r="H1363" s="82">
        <v>2.2599999999999998</v>
      </c>
      <c r="I1363" s="82">
        <v>2.5099999999999998</v>
      </c>
      <c r="J1363" s="82">
        <v>2.85</v>
      </c>
      <c r="K1363" s="83">
        <v>17.23</v>
      </c>
      <c r="L1363" s="83">
        <v>15.12</v>
      </c>
      <c r="M1363" s="83">
        <v>13.31</v>
      </c>
      <c r="N1363" s="91">
        <f t="shared" si="73"/>
        <v>0.11061946902654868</v>
      </c>
      <c r="O1363" s="91">
        <f t="shared" si="73"/>
        <v>0.13545816733067742</v>
      </c>
      <c r="P1363" s="85">
        <v>1.01</v>
      </c>
      <c r="Q1363" s="92">
        <f t="shared" si="74"/>
        <v>1.3668479999999998</v>
      </c>
      <c r="R1363" s="92">
        <f t="shared" si="74"/>
        <v>0.98259117647058736</v>
      </c>
      <c r="S1363" s="86">
        <v>14.85</v>
      </c>
      <c r="T1363" s="87">
        <v>5642.3500899999999</v>
      </c>
      <c r="U1363" s="88">
        <v>15.21</v>
      </c>
      <c r="V1363" s="93">
        <f t="shared" si="75"/>
        <v>0.21548147485927621</v>
      </c>
      <c r="W1363" s="89">
        <v>-2.9</v>
      </c>
      <c r="X1363" s="89">
        <v>0</v>
      </c>
      <c r="Y1363" s="89">
        <v>4642.07</v>
      </c>
      <c r="Z1363" s="89">
        <v>20200206</v>
      </c>
    </row>
    <row r="1364" spans="1:26" x14ac:dyDescent="0.25">
      <c r="A1364" s="79" t="s">
        <v>8193</v>
      </c>
      <c r="B1364" s="79" t="s">
        <v>8194</v>
      </c>
      <c r="C1364" s="80" t="s">
        <v>9619</v>
      </c>
      <c r="D1364" s="80" t="s">
        <v>9611</v>
      </c>
      <c r="E1364" s="80" t="s">
        <v>9645</v>
      </c>
      <c r="F1364" s="80">
        <v>12</v>
      </c>
      <c r="G1364" s="81">
        <v>4377.25</v>
      </c>
      <c r="H1364" s="82">
        <v>3.27</v>
      </c>
      <c r="I1364" s="82">
        <v>3.4</v>
      </c>
      <c r="J1364" s="82">
        <v>3.96</v>
      </c>
      <c r="K1364" s="83">
        <v>31.25</v>
      </c>
      <c r="L1364" s="83">
        <v>29.56</v>
      </c>
      <c r="M1364" s="83">
        <v>25.41</v>
      </c>
      <c r="N1364" s="91">
        <f t="shared" si="73"/>
        <v>3.9755351681957152E-2</v>
      </c>
      <c r="O1364" s="91">
        <f t="shared" si="73"/>
        <v>0.1647058823529412</v>
      </c>
      <c r="P1364" s="85">
        <v>1.85</v>
      </c>
      <c r="Q1364" s="92">
        <f t="shared" si="74"/>
        <v>7.43547692307693</v>
      </c>
      <c r="R1364" s="92">
        <f t="shared" si="74"/>
        <v>1.5427499999999998</v>
      </c>
      <c r="S1364" s="86">
        <v>8.85</v>
      </c>
      <c r="T1364" s="87">
        <v>907.50298999999995</v>
      </c>
      <c r="U1364" s="88">
        <v>7.79</v>
      </c>
      <c r="V1364" s="93">
        <f t="shared" si="75"/>
        <v>8.3520971882275682E-2</v>
      </c>
      <c r="W1364" s="89">
        <v>-5.62</v>
      </c>
      <c r="X1364" s="89">
        <v>0</v>
      </c>
      <c r="Y1364" s="89">
        <v>837.55</v>
      </c>
      <c r="Z1364" s="89">
        <v>20200422</v>
      </c>
    </row>
    <row r="1365" spans="1:26" x14ac:dyDescent="0.25">
      <c r="A1365" s="79" t="s">
        <v>8195</v>
      </c>
      <c r="B1365" s="79" t="s">
        <v>8196</v>
      </c>
      <c r="C1365" s="80" t="s">
        <v>9613</v>
      </c>
      <c r="D1365" s="80" t="s">
        <v>9669</v>
      </c>
      <c r="E1365" s="80" t="s">
        <v>9718</v>
      </c>
      <c r="F1365" s="80">
        <v>12</v>
      </c>
      <c r="G1365" s="81">
        <v>46325.88</v>
      </c>
      <c r="H1365" s="82">
        <v>1.45</v>
      </c>
      <c r="I1365" s="82">
        <v>1.6</v>
      </c>
      <c r="J1365" s="82">
        <v>2.0299999999999998</v>
      </c>
      <c r="K1365" s="83">
        <v>22.76</v>
      </c>
      <c r="L1365" s="83">
        <v>20.97</v>
      </c>
      <c r="M1365" s="83">
        <v>16.489999999999998</v>
      </c>
      <c r="N1365" s="91">
        <f t="shared" si="73"/>
        <v>0.10344827586206906</v>
      </c>
      <c r="O1365" s="91">
        <f t="shared" si="73"/>
        <v>0.26874999999999982</v>
      </c>
      <c r="P1365" s="85">
        <v>1.97</v>
      </c>
      <c r="Q1365" s="92">
        <f t="shared" si="74"/>
        <v>2.0270999999999981</v>
      </c>
      <c r="R1365" s="92">
        <f t="shared" si="74"/>
        <v>0.6135813953488376</v>
      </c>
      <c r="S1365" s="86">
        <v>6.77</v>
      </c>
      <c r="T1365" s="87">
        <v>32705.3125</v>
      </c>
      <c r="U1365" s="88">
        <v>-3.93</v>
      </c>
      <c r="V1365" s="93">
        <f t="shared" si="75"/>
        <v>-6.4309475347085095E-3</v>
      </c>
      <c r="W1365" s="89">
        <v>5.41</v>
      </c>
      <c r="X1365" s="89">
        <v>5.98</v>
      </c>
      <c r="Y1365" s="89">
        <v>32917</v>
      </c>
      <c r="Z1365" s="89">
        <v>20200416</v>
      </c>
    </row>
    <row r="1366" spans="1:26" x14ac:dyDescent="0.25">
      <c r="A1366" s="79" t="s">
        <v>8199</v>
      </c>
      <c r="B1366" s="79" t="s">
        <v>8200</v>
      </c>
      <c r="C1366" s="80" t="s">
        <v>9613</v>
      </c>
      <c r="D1366" s="80" t="s">
        <v>9634</v>
      </c>
      <c r="E1366" s="80" t="s">
        <v>9698</v>
      </c>
      <c r="F1366" s="80">
        <v>12</v>
      </c>
      <c r="G1366" s="81">
        <v>27652.17</v>
      </c>
      <c r="H1366" s="82">
        <v>3.86</v>
      </c>
      <c r="I1366" s="82">
        <v>4.12</v>
      </c>
      <c r="J1366" s="82">
        <v>4.45</v>
      </c>
      <c r="K1366" s="83">
        <v>12.48</v>
      </c>
      <c r="L1366" s="83">
        <v>11.41</v>
      </c>
      <c r="M1366" s="83">
        <v>10.57</v>
      </c>
      <c r="N1366" s="91">
        <f t="shared" si="73"/>
        <v>6.7357512953367935E-2</v>
      </c>
      <c r="O1366" s="91">
        <f t="shared" si="73"/>
        <v>8.0097087378640797E-2</v>
      </c>
      <c r="P1366" s="85">
        <v>1.27</v>
      </c>
      <c r="Q1366" s="92">
        <f t="shared" si="74"/>
        <v>1.6939461538461522</v>
      </c>
      <c r="R1366" s="92">
        <f t="shared" si="74"/>
        <v>1.3196484848484846</v>
      </c>
      <c r="S1366" s="86">
        <v>13.2</v>
      </c>
      <c r="T1366" s="87">
        <v>29598.16992</v>
      </c>
      <c r="U1366" s="88">
        <v>6.93</v>
      </c>
      <c r="V1366" s="93">
        <f t="shared" si="75"/>
        <v>0.42090130654192681</v>
      </c>
      <c r="W1366" s="89">
        <v>7.22</v>
      </c>
      <c r="X1366" s="89">
        <v>3.55</v>
      </c>
      <c r="Y1366" s="89">
        <v>20830.560000000001</v>
      </c>
      <c r="Z1366" s="89">
        <v>20200212</v>
      </c>
    </row>
    <row r="1367" spans="1:26" x14ac:dyDescent="0.25">
      <c r="A1367" s="79" t="s">
        <v>8201</v>
      </c>
      <c r="B1367" s="79" t="s">
        <v>8202</v>
      </c>
      <c r="C1367" s="80" t="s">
        <v>9617</v>
      </c>
      <c r="D1367" s="80" t="s">
        <v>9634</v>
      </c>
      <c r="E1367" s="80" t="s">
        <v>9708</v>
      </c>
      <c r="F1367" s="80">
        <v>12</v>
      </c>
      <c r="G1367" s="81">
        <v>9671.2199999999993</v>
      </c>
      <c r="H1367" s="82">
        <v>0.94</v>
      </c>
      <c r="I1367" s="82">
        <v>0.96</v>
      </c>
      <c r="J1367" s="82">
        <v>1.05</v>
      </c>
      <c r="L1367" s="83">
        <v>16.61</v>
      </c>
      <c r="M1367" s="83">
        <v>15.27</v>
      </c>
      <c r="N1367" s="91">
        <f t="shared" si="73"/>
        <v>2.1276595744680871E-2</v>
      </c>
      <c r="O1367" s="91">
        <f t="shared" si="73"/>
        <v>9.3750000000000083E-2</v>
      </c>
      <c r="P1367" s="85">
        <v>5.73</v>
      </c>
      <c r="Q1367" s="92">
        <f t="shared" si="74"/>
        <v>7.8066999999999913</v>
      </c>
      <c r="R1367" s="92">
        <f t="shared" si="74"/>
        <v>1.6287999999999985</v>
      </c>
      <c r="T1367" s="87">
        <v>2026.8449700000001</v>
      </c>
      <c r="V1367" s="93">
        <f t="shared" si="75"/>
        <v>-0.28744121204024664</v>
      </c>
      <c r="X1367" s="89">
        <v>3.92</v>
      </c>
      <c r="Y1367" s="89">
        <v>2844.46</v>
      </c>
    </row>
    <row r="1368" spans="1:26" x14ac:dyDescent="0.25">
      <c r="A1368" s="79" t="s">
        <v>8203</v>
      </c>
      <c r="B1368" s="79" t="s">
        <v>8204</v>
      </c>
      <c r="C1368" s="80" t="s">
        <v>9613</v>
      </c>
      <c r="D1368" s="80" t="s">
        <v>9634</v>
      </c>
      <c r="E1368" s="80" t="s">
        <v>9676</v>
      </c>
      <c r="F1368" s="80">
        <v>12</v>
      </c>
      <c r="G1368" s="81">
        <v>7384.56</v>
      </c>
      <c r="H1368" s="82">
        <v>6.99</v>
      </c>
      <c r="I1368" s="82">
        <v>7.24</v>
      </c>
      <c r="J1368" s="82">
        <v>7.45</v>
      </c>
      <c r="K1368" s="83">
        <v>13.17</v>
      </c>
      <c r="L1368" s="83">
        <v>12.74</v>
      </c>
      <c r="M1368" s="83">
        <v>12.38</v>
      </c>
      <c r="N1368" s="91">
        <f t="shared" si="73"/>
        <v>3.5765379113018594E-2</v>
      </c>
      <c r="O1368" s="91">
        <f t="shared" si="73"/>
        <v>2.9005524861878448E-2</v>
      </c>
      <c r="P1368" s="85">
        <v>3.05</v>
      </c>
      <c r="Q1368" s="92">
        <f t="shared" si="74"/>
        <v>3.5621040000000006</v>
      </c>
      <c r="R1368" s="92">
        <f t="shared" si="74"/>
        <v>4.2681523809523823</v>
      </c>
      <c r="S1368" s="86">
        <v>4.5599999999999996</v>
      </c>
      <c r="T1368" s="87">
        <v>863.77000999999996</v>
      </c>
      <c r="U1368" s="88">
        <v>-8.1300000000000008</v>
      </c>
      <c r="V1368" s="93">
        <f t="shared" si="75"/>
        <v>-0.30284343699303468</v>
      </c>
      <c r="W1368" s="89">
        <v>0.56999999999999995</v>
      </c>
      <c r="X1368" s="89">
        <v>3.84</v>
      </c>
      <c r="Y1368" s="89">
        <v>1238.99</v>
      </c>
      <c r="Z1368" s="89">
        <v>20200415</v>
      </c>
    </row>
    <row r="1369" spans="1:26" x14ac:dyDescent="0.25">
      <c r="A1369" s="79" t="s">
        <v>8205</v>
      </c>
      <c r="B1369" s="79" t="s">
        <v>8206</v>
      </c>
      <c r="C1369" s="80" t="s">
        <v>9619</v>
      </c>
      <c r="D1369" s="80" t="s">
        <v>9614</v>
      </c>
      <c r="E1369" s="80" t="s">
        <v>9722</v>
      </c>
      <c r="F1369" s="80">
        <v>12</v>
      </c>
      <c r="G1369" s="81">
        <v>3447.11</v>
      </c>
      <c r="H1369" s="82">
        <v>2.15</v>
      </c>
      <c r="I1369" s="82">
        <v>2.3199999999999998</v>
      </c>
      <c r="J1369" s="82">
        <v>2.46</v>
      </c>
      <c r="K1369" s="83">
        <v>14.47</v>
      </c>
      <c r="L1369" s="83">
        <v>13.39</v>
      </c>
      <c r="M1369" s="83">
        <v>12.63</v>
      </c>
      <c r="N1369" s="91">
        <f t="shared" si="73"/>
        <v>7.9069767441860436E-2</v>
      </c>
      <c r="O1369" s="91">
        <f t="shared" si="73"/>
        <v>6.0344827586206955E-2</v>
      </c>
      <c r="P1369" s="85">
        <v>1.49</v>
      </c>
      <c r="Q1369" s="92">
        <f t="shared" si="74"/>
        <v>1.693441176470589</v>
      </c>
      <c r="R1369" s="92">
        <f t="shared" si="74"/>
        <v>2.0929714285714267</v>
      </c>
      <c r="S1369" s="86">
        <v>25.07</v>
      </c>
      <c r="T1369" s="87">
        <v>4524.1499000000003</v>
      </c>
      <c r="U1369" s="88">
        <v>4.9000000000000004</v>
      </c>
      <c r="V1369" s="93">
        <f t="shared" si="75"/>
        <v>7.6282099824051116E-3</v>
      </c>
      <c r="W1369" s="89">
        <v>0</v>
      </c>
      <c r="X1369" s="89">
        <v>1.41</v>
      </c>
      <c r="Y1369" s="89">
        <v>4489.8999999999996</v>
      </c>
      <c r="Z1369" s="89">
        <v>20200422</v>
      </c>
    </row>
    <row r="1370" spans="1:26" x14ac:dyDescent="0.25">
      <c r="A1370" s="79" t="s">
        <v>8207</v>
      </c>
      <c r="B1370" s="79" t="s">
        <v>8208</v>
      </c>
      <c r="C1370" s="80" t="s">
        <v>9619</v>
      </c>
      <c r="D1370" s="80" t="s">
        <v>9634</v>
      </c>
      <c r="E1370" s="80" t="s">
        <v>9666</v>
      </c>
      <c r="F1370" s="80">
        <v>12</v>
      </c>
      <c r="G1370" s="81">
        <v>4521.43</v>
      </c>
      <c r="H1370" s="82">
        <v>1.23</v>
      </c>
      <c r="I1370" s="82">
        <v>1.78</v>
      </c>
      <c r="J1370" s="82">
        <v>2.02</v>
      </c>
      <c r="K1370" s="83">
        <v>8.43</v>
      </c>
      <c r="L1370" s="83">
        <v>6.02</v>
      </c>
      <c r="M1370" s="83">
        <v>5.32</v>
      </c>
      <c r="N1370" s="91">
        <f t="shared" si="73"/>
        <v>0.44715447154471549</v>
      </c>
      <c r="O1370" s="91">
        <f t="shared" si="73"/>
        <v>0.1348314606741573</v>
      </c>
      <c r="P1370" s="85">
        <v>0.55000000000000004</v>
      </c>
      <c r="Q1370" s="92">
        <f t="shared" si="74"/>
        <v>0.13462909090909089</v>
      </c>
      <c r="R1370" s="92">
        <f t="shared" si="74"/>
        <v>0.39456666666666673</v>
      </c>
      <c r="S1370" s="86">
        <v>20.27</v>
      </c>
      <c r="T1370" s="87">
        <v>1582</v>
      </c>
      <c r="U1370" s="88">
        <v>24.1</v>
      </c>
      <c r="V1370" s="93">
        <f t="shared" si="75"/>
        <v>-0.33528294593186442</v>
      </c>
      <c r="W1370" s="89">
        <v>10</v>
      </c>
      <c r="X1370" s="89">
        <v>1.1200000000000001</v>
      </c>
      <c r="Y1370" s="89">
        <v>2379.96</v>
      </c>
      <c r="Z1370" s="89">
        <v>20200415</v>
      </c>
    </row>
    <row r="1371" spans="1:26" x14ac:dyDescent="0.25">
      <c r="A1371" s="79" t="s">
        <v>8219</v>
      </c>
      <c r="B1371" s="79" t="s">
        <v>8220</v>
      </c>
      <c r="C1371" s="80" t="s">
        <v>9617</v>
      </c>
      <c r="D1371" s="80" t="s">
        <v>9611</v>
      </c>
      <c r="E1371" s="80" t="s">
        <v>9789</v>
      </c>
      <c r="F1371" s="80">
        <v>3</v>
      </c>
      <c r="G1371" s="81">
        <v>29521.48</v>
      </c>
      <c r="H1371" s="82">
        <v>0.89</v>
      </c>
      <c r="I1371" s="82">
        <v>0.77</v>
      </c>
      <c r="J1371" s="82">
        <v>0.93</v>
      </c>
      <c r="K1371" s="83">
        <v>27.9</v>
      </c>
      <c r="L1371" s="83">
        <v>28.62</v>
      </c>
      <c r="M1371" s="83">
        <v>23.7</v>
      </c>
      <c r="N1371" s="91">
        <f t="shared" si="73"/>
        <v>-0.1348314606741573</v>
      </c>
      <c r="O1371" s="91">
        <f t="shared" si="73"/>
        <v>0.20779220779220783</v>
      </c>
      <c r="Q1371" s="92">
        <f t="shared" si="74"/>
        <v>-2.1226500000000001</v>
      </c>
      <c r="R1371" s="92">
        <f t="shared" si="74"/>
        <v>1.1405624999999997</v>
      </c>
      <c r="S1371" s="86">
        <v>9.51</v>
      </c>
      <c r="T1371" s="87">
        <v>4868.0048800000004</v>
      </c>
      <c r="V1371" s="93">
        <f t="shared" si="75"/>
        <v>-6.4785825025983318E-2</v>
      </c>
      <c r="X1371" s="89">
        <v>0.6</v>
      </c>
      <c r="Y1371" s="89">
        <v>5205.2299999999996</v>
      </c>
      <c r="Z1371" s="89">
        <v>20200214</v>
      </c>
    </row>
    <row r="1372" spans="1:26" x14ac:dyDescent="0.25">
      <c r="A1372" s="79" t="s">
        <v>8223</v>
      </c>
      <c r="B1372" s="79" t="s">
        <v>8224</v>
      </c>
      <c r="C1372" s="80" t="s">
        <v>9613</v>
      </c>
      <c r="D1372" s="80" t="s">
        <v>9634</v>
      </c>
      <c r="E1372" s="80" t="s">
        <v>9683</v>
      </c>
      <c r="F1372" s="80">
        <v>3</v>
      </c>
      <c r="G1372" s="81">
        <v>49126.400000000001</v>
      </c>
      <c r="H1372" s="82">
        <v>0.93</v>
      </c>
      <c r="I1372" s="82">
        <v>0.96</v>
      </c>
      <c r="J1372" s="82">
        <v>1</v>
      </c>
      <c r="K1372" s="83">
        <v>7.56</v>
      </c>
      <c r="L1372" s="83">
        <v>7.37</v>
      </c>
      <c r="M1372" s="83">
        <v>7.15</v>
      </c>
      <c r="N1372" s="91">
        <f t="shared" si="73"/>
        <v>3.2258064516128941E-2</v>
      </c>
      <c r="O1372" s="91">
        <f t="shared" si="73"/>
        <v>4.1666666666666706E-2</v>
      </c>
      <c r="P1372" s="85">
        <v>2.75</v>
      </c>
      <c r="Q1372" s="92">
        <f t="shared" si="74"/>
        <v>2.2847000000000066</v>
      </c>
      <c r="R1372" s="92">
        <f t="shared" si="74"/>
        <v>1.7159999999999984</v>
      </c>
      <c r="S1372" s="86">
        <v>6.21</v>
      </c>
      <c r="U1372" s="88">
        <v>6.28</v>
      </c>
      <c r="V1372" s="93">
        <f t="shared" si="75"/>
        <v>-1</v>
      </c>
      <c r="X1372" s="89">
        <v>3.71</v>
      </c>
      <c r="Y1372" s="89">
        <v>51743.98</v>
      </c>
      <c r="Z1372" s="89">
        <v>20200520</v>
      </c>
    </row>
    <row r="1373" spans="1:26" x14ac:dyDescent="0.25">
      <c r="A1373" s="79" t="s">
        <v>8225</v>
      </c>
      <c r="B1373" s="79" t="s">
        <v>8226</v>
      </c>
      <c r="C1373" s="80" t="s">
        <v>9617</v>
      </c>
      <c r="D1373" s="80" t="s">
        <v>16</v>
      </c>
      <c r="E1373" s="80" t="s">
        <v>9788</v>
      </c>
      <c r="F1373" s="80">
        <v>12</v>
      </c>
      <c r="G1373" s="81">
        <v>8311.33</v>
      </c>
      <c r="H1373" s="82">
        <v>3.06</v>
      </c>
      <c r="I1373" s="82">
        <v>2.92</v>
      </c>
      <c r="J1373" s="82">
        <v>3.04</v>
      </c>
      <c r="L1373" s="83">
        <v>11.97</v>
      </c>
      <c r="M1373" s="83">
        <v>11.49</v>
      </c>
      <c r="N1373" s="91">
        <f t="shared" si="73"/>
        <v>-4.5751633986928143E-2</v>
      </c>
      <c r="O1373" s="91">
        <f t="shared" si="73"/>
        <v>4.1095890410958943E-2</v>
      </c>
      <c r="Q1373" s="92">
        <f t="shared" si="74"/>
        <v>-2.6162999999999976</v>
      </c>
      <c r="R1373" s="92">
        <f t="shared" si="74"/>
        <v>2.7958999999999974</v>
      </c>
      <c r="T1373" s="87">
        <v>10145.299800000001</v>
      </c>
      <c r="V1373" s="93">
        <f t="shared" si="75"/>
        <v>-6.7299716860321854E-3</v>
      </c>
      <c r="X1373" s="89">
        <v>1.25</v>
      </c>
      <c r="Y1373" s="89">
        <v>10214.040000000001</v>
      </c>
      <c r="Z1373" s="89">
        <v>20200212</v>
      </c>
    </row>
    <row r="1374" spans="1:26" x14ac:dyDescent="0.25">
      <c r="A1374" s="79" t="s">
        <v>8227</v>
      </c>
      <c r="B1374" s="79" t="s">
        <v>8228</v>
      </c>
      <c r="C1374" s="80" t="s">
        <v>9613</v>
      </c>
      <c r="D1374" s="80" t="s">
        <v>16</v>
      </c>
      <c r="E1374" s="80" t="s">
        <v>9755</v>
      </c>
      <c r="F1374" s="80">
        <v>9</v>
      </c>
      <c r="G1374" s="81">
        <v>6913.86</v>
      </c>
      <c r="H1374" s="82">
        <v>4.5</v>
      </c>
      <c r="I1374" s="82">
        <v>5.05</v>
      </c>
      <c r="J1374" s="82">
        <v>5.51</v>
      </c>
      <c r="K1374" s="83">
        <v>26.24</v>
      </c>
      <c r="L1374" s="83">
        <v>24.54</v>
      </c>
      <c r="M1374" s="83">
        <v>22.46</v>
      </c>
      <c r="N1374" s="91">
        <f t="shared" si="73"/>
        <v>0.12222222222222218</v>
      </c>
      <c r="O1374" s="91">
        <f t="shared" si="73"/>
        <v>9.1089108910891087E-2</v>
      </c>
      <c r="P1374" s="85">
        <v>2.48</v>
      </c>
      <c r="Q1374" s="92">
        <f t="shared" si="74"/>
        <v>2.0078181818181826</v>
      </c>
      <c r="R1374" s="92">
        <f t="shared" si="74"/>
        <v>2.4657173913043482</v>
      </c>
      <c r="S1374" s="86">
        <v>38.31</v>
      </c>
      <c r="T1374" s="87">
        <v>3306.9099099999999</v>
      </c>
      <c r="U1374" s="88">
        <v>-0.26</v>
      </c>
      <c r="V1374" s="93">
        <f t="shared" si="75"/>
        <v>4.7816828263624794E-2</v>
      </c>
      <c r="W1374" s="89">
        <v>9.68</v>
      </c>
      <c r="X1374" s="89">
        <v>1.87</v>
      </c>
      <c r="Y1374" s="89">
        <v>3156</v>
      </c>
      <c r="Z1374" s="89">
        <v>20200506</v>
      </c>
    </row>
    <row r="1375" spans="1:26" x14ac:dyDescent="0.25">
      <c r="A1375" s="79" t="s">
        <v>8229</v>
      </c>
      <c r="B1375" s="79" t="s">
        <v>8230</v>
      </c>
      <c r="C1375" s="80" t="s">
        <v>9617</v>
      </c>
      <c r="D1375" s="80" t="s">
        <v>9630</v>
      </c>
      <c r="E1375" s="80" t="s">
        <v>9690</v>
      </c>
      <c r="F1375" s="80">
        <v>12</v>
      </c>
      <c r="G1375" s="81">
        <v>6644.92</v>
      </c>
      <c r="H1375" s="82">
        <v>0.54</v>
      </c>
      <c r="I1375" s="82">
        <v>0.62</v>
      </c>
      <c r="J1375" s="82">
        <v>0.71</v>
      </c>
      <c r="K1375" s="83">
        <v>24.68</v>
      </c>
      <c r="L1375" s="83">
        <v>44.98</v>
      </c>
      <c r="M1375" s="83">
        <v>39.28</v>
      </c>
      <c r="N1375" s="91">
        <f t="shared" si="73"/>
        <v>0.14814814814814806</v>
      </c>
      <c r="O1375" s="91">
        <f t="shared" si="73"/>
        <v>0.1451612903225806</v>
      </c>
      <c r="Q1375" s="92">
        <f t="shared" si="74"/>
        <v>3.0361500000000015</v>
      </c>
      <c r="R1375" s="92">
        <f t="shared" si="74"/>
        <v>2.7059555555555566</v>
      </c>
      <c r="T1375" s="87">
        <v>6876.7402300000003</v>
      </c>
      <c r="V1375" s="93">
        <f t="shared" si="75"/>
        <v>-0.64687437198057707</v>
      </c>
      <c r="X1375" s="89">
        <v>0.74</v>
      </c>
      <c r="Y1375" s="89">
        <v>19473.919999999998</v>
      </c>
      <c r="Z1375" s="89">
        <v>20200312</v>
      </c>
    </row>
    <row r="1376" spans="1:26" x14ac:dyDescent="0.25">
      <c r="A1376" s="79" t="s">
        <v>8231</v>
      </c>
      <c r="B1376" s="79" t="s">
        <v>8232</v>
      </c>
      <c r="C1376" s="80" t="s">
        <v>9617</v>
      </c>
      <c r="D1376" s="80" t="s">
        <v>9640</v>
      </c>
      <c r="E1376" s="80" t="s">
        <v>9688</v>
      </c>
      <c r="F1376" s="80">
        <v>7</v>
      </c>
      <c r="G1376" s="81">
        <v>8963.7900000000009</v>
      </c>
      <c r="H1376" s="82">
        <v>1.19</v>
      </c>
      <c r="I1376" s="82">
        <v>1.1100000000000001</v>
      </c>
      <c r="J1376" s="82">
        <v>1.18</v>
      </c>
      <c r="L1376" s="83">
        <v>20.34</v>
      </c>
      <c r="M1376" s="83">
        <v>19.25</v>
      </c>
      <c r="N1376" s="91">
        <f t="shared" si="73"/>
        <v>-6.7226890756302393E-2</v>
      </c>
      <c r="O1376" s="91">
        <f t="shared" si="73"/>
        <v>6.3063063063062919E-2</v>
      </c>
      <c r="Q1376" s="92">
        <f t="shared" si="74"/>
        <v>-3.0255750000000061</v>
      </c>
      <c r="R1376" s="92">
        <f t="shared" si="74"/>
        <v>3.0525000000000073</v>
      </c>
      <c r="T1376" s="87">
        <v>4604.6000899999999</v>
      </c>
      <c r="V1376" s="93">
        <f t="shared" si="75"/>
        <v>0.4306664874941743</v>
      </c>
      <c r="X1376" s="89">
        <v>3.4</v>
      </c>
      <c r="Y1376" s="89">
        <v>3218.5</v>
      </c>
    </row>
    <row r="1377" spans="1:26" x14ac:dyDescent="0.25">
      <c r="A1377" s="79" t="s">
        <v>8233</v>
      </c>
      <c r="B1377" s="79" t="s">
        <v>8234</v>
      </c>
      <c r="C1377" s="80" t="s">
        <v>9617</v>
      </c>
      <c r="D1377" s="80" t="s">
        <v>9611</v>
      </c>
      <c r="E1377" s="80" t="s">
        <v>9673</v>
      </c>
      <c r="F1377" s="80">
        <v>12</v>
      </c>
      <c r="G1377" s="81">
        <v>9497.01</v>
      </c>
      <c r="H1377" s="82">
        <v>0.13</v>
      </c>
      <c r="I1377" s="82">
        <v>0.09</v>
      </c>
      <c r="J1377" s="82">
        <v>0.13</v>
      </c>
      <c r="K1377" s="83">
        <v>62.67</v>
      </c>
      <c r="L1377" s="83">
        <v>98.95</v>
      </c>
      <c r="M1377" s="83">
        <v>75.2</v>
      </c>
      <c r="N1377" s="91">
        <f t="shared" si="73"/>
        <v>-0.30769230769230776</v>
      </c>
      <c r="O1377" s="91">
        <f t="shared" si="73"/>
        <v>0.44444444444444453</v>
      </c>
      <c r="Q1377" s="92">
        <f t="shared" si="74"/>
        <v>-3.2158749999999992</v>
      </c>
      <c r="R1377" s="92">
        <f t="shared" si="74"/>
        <v>1.6919999999999999</v>
      </c>
      <c r="S1377" s="86">
        <v>1.45</v>
      </c>
      <c r="T1377" s="87">
        <v>3390.7250899999999</v>
      </c>
      <c r="U1377" s="88">
        <v>12.15</v>
      </c>
      <c r="V1377" s="93">
        <f t="shared" si="75"/>
        <v>9.1503788713027737E-3</v>
      </c>
      <c r="W1377" s="89">
        <v>66.67</v>
      </c>
      <c r="X1377" s="89">
        <v>0</v>
      </c>
      <c r="Y1377" s="89">
        <v>3359.98</v>
      </c>
      <c r="Z1377" s="89">
        <v>20200213</v>
      </c>
    </row>
    <row r="1378" spans="1:26" x14ac:dyDescent="0.25">
      <c r="A1378" s="79" t="s">
        <v>8244</v>
      </c>
      <c r="B1378" s="79" t="s">
        <v>8245</v>
      </c>
      <c r="C1378" s="80" t="s">
        <v>9619</v>
      </c>
      <c r="D1378" s="80" t="s">
        <v>9611</v>
      </c>
      <c r="E1378" s="80" t="s">
        <v>9645</v>
      </c>
      <c r="F1378" s="80">
        <v>1</v>
      </c>
      <c r="G1378" s="81">
        <v>3326.9</v>
      </c>
      <c r="H1378" s="82">
        <v>1.48</v>
      </c>
      <c r="I1378" s="82">
        <v>1.72</v>
      </c>
      <c r="J1378" s="82">
        <v>2.14</v>
      </c>
      <c r="K1378" s="83">
        <v>29.89</v>
      </c>
      <c r="L1378" s="83">
        <v>29.17</v>
      </c>
      <c r="M1378" s="83">
        <v>23.5</v>
      </c>
      <c r="N1378" s="91">
        <f t="shared" si="73"/>
        <v>0.16216216216216217</v>
      </c>
      <c r="O1378" s="91">
        <f t="shared" si="73"/>
        <v>0.24418604651162801</v>
      </c>
      <c r="P1378" s="85">
        <v>2.4300000000000002</v>
      </c>
      <c r="Q1378" s="92">
        <f t="shared" si="74"/>
        <v>1.7988166666666667</v>
      </c>
      <c r="R1378" s="92">
        <f t="shared" si="74"/>
        <v>0.96238095238095189</v>
      </c>
      <c r="S1378" s="86">
        <v>10.64</v>
      </c>
      <c r="T1378" s="87">
        <v>587.28601000000003</v>
      </c>
      <c r="U1378" s="88">
        <v>3.92</v>
      </c>
      <c r="V1378" s="93">
        <f t="shared" si="75"/>
        <v>-6.3638376913265321E-2</v>
      </c>
      <c r="W1378" s="89">
        <v>5.13</v>
      </c>
      <c r="X1378" s="89">
        <v>0</v>
      </c>
      <c r="Y1378" s="89">
        <v>627.20000000000005</v>
      </c>
      <c r="Z1378" s="89">
        <v>20200311</v>
      </c>
    </row>
    <row r="1379" spans="1:26" x14ac:dyDescent="0.25">
      <c r="A1379" s="79" t="s">
        <v>8246</v>
      </c>
      <c r="B1379" s="79" t="s">
        <v>8247</v>
      </c>
      <c r="C1379" s="80" t="s">
        <v>9613</v>
      </c>
      <c r="D1379" s="80" t="s">
        <v>9643</v>
      </c>
      <c r="E1379" s="80" t="s">
        <v>9849</v>
      </c>
      <c r="F1379" s="80">
        <v>12</v>
      </c>
      <c r="G1379" s="81">
        <v>8875.24</v>
      </c>
      <c r="H1379" s="82">
        <v>12.26</v>
      </c>
      <c r="I1379" s="82">
        <v>12.78</v>
      </c>
      <c r="J1379" s="82">
        <v>13.25</v>
      </c>
      <c r="K1379" s="83">
        <v>13.24</v>
      </c>
      <c r="L1379" s="83">
        <v>12.67</v>
      </c>
      <c r="M1379" s="83">
        <v>12.21</v>
      </c>
      <c r="N1379" s="91">
        <f t="shared" si="73"/>
        <v>4.2414355628058696E-2</v>
      </c>
      <c r="O1379" s="91">
        <f t="shared" si="73"/>
        <v>3.6776212832550913E-2</v>
      </c>
      <c r="P1379" s="85">
        <v>1.49</v>
      </c>
      <c r="Q1379" s="92">
        <f t="shared" si="74"/>
        <v>2.9871961538461562</v>
      </c>
      <c r="R1379" s="92">
        <f t="shared" si="74"/>
        <v>3.3200808510638256</v>
      </c>
      <c r="S1379" s="86">
        <v>21.16</v>
      </c>
      <c r="T1379" s="87">
        <v>3835.62988</v>
      </c>
      <c r="U1379" s="88">
        <v>3.37</v>
      </c>
      <c r="V1379" s="93">
        <f t="shared" si="75"/>
        <v>2.537757104285298E-2</v>
      </c>
      <c r="W1379" s="89">
        <v>0.68</v>
      </c>
      <c r="X1379" s="89">
        <v>2.67</v>
      </c>
      <c r="Y1379" s="89">
        <v>3740.7</v>
      </c>
      <c r="Z1379" s="89">
        <v>20200206</v>
      </c>
    </row>
    <row r="1380" spans="1:26" x14ac:dyDescent="0.25">
      <c r="A1380" s="79" t="s">
        <v>8248</v>
      </c>
      <c r="B1380" s="79" t="s">
        <v>8249</v>
      </c>
      <c r="C1380" s="80" t="s">
        <v>9613</v>
      </c>
      <c r="D1380" s="80" t="s">
        <v>9611</v>
      </c>
      <c r="E1380" s="80" t="s">
        <v>9687</v>
      </c>
      <c r="F1380" s="80">
        <v>12</v>
      </c>
      <c r="G1380" s="81">
        <v>25521.43</v>
      </c>
      <c r="H1380" s="82">
        <v>-0.18</v>
      </c>
      <c r="I1380" s="82">
        <v>0.02</v>
      </c>
      <c r="J1380" s="82">
        <v>0.28999999999999998</v>
      </c>
      <c r="L1380" s="83">
        <v>781.29</v>
      </c>
      <c r="M1380" s="83">
        <v>63.74</v>
      </c>
      <c r="N1380" s="91">
        <f t="shared" si="73"/>
        <v>1.1111111111111112</v>
      </c>
      <c r="O1380" s="91">
        <f t="shared" si="73"/>
        <v>13.499999999999998</v>
      </c>
      <c r="Q1380" s="92">
        <f t="shared" si="74"/>
        <v>7.0316099999999997</v>
      </c>
      <c r="R1380" s="92">
        <f t="shared" si="74"/>
        <v>4.7214814814814828E-2</v>
      </c>
      <c r="S1380" s="86">
        <v>-44.16</v>
      </c>
      <c r="T1380" s="87">
        <v>2368.7309500000001</v>
      </c>
      <c r="U1380" s="88">
        <v>56.73</v>
      </c>
      <c r="V1380" s="93">
        <f t="shared" si="75"/>
        <v>1.0066338684400018</v>
      </c>
      <c r="W1380" s="89">
        <v>20</v>
      </c>
      <c r="X1380" s="89">
        <v>0</v>
      </c>
      <c r="Y1380" s="89">
        <v>1180.45</v>
      </c>
      <c r="Z1380" s="89">
        <v>20200204</v>
      </c>
    </row>
    <row r="1381" spans="1:26" x14ac:dyDescent="0.25">
      <c r="A1381" s="79" t="s">
        <v>8254</v>
      </c>
      <c r="B1381" s="79" t="s">
        <v>8255</v>
      </c>
      <c r="C1381" s="80" t="s">
        <v>9613</v>
      </c>
      <c r="D1381" s="80" t="s">
        <v>178</v>
      </c>
      <c r="E1381" s="80" t="s">
        <v>9696</v>
      </c>
      <c r="F1381" s="80">
        <v>12</v>
      </c>
      <c r="G1381" s="81">
        <v>4047.12</v>
      </c>
      <c r="H1381" s="82">
        <v>1.26</v>
      </c>
      <c r="I1381" s="82">
        <v>1.28</v>
      </c>
      <c r="J1381" s="82">
        <v>1.44</v>
      </c>
      <c r="K1381" s="83">
        <v>18.43</v>
      </c>
      <c r="L1381" s="83">
        <v>17.829999999999998</v>
      </c>
      <c r="M1381" s="83">
        <v>15.85</v>
      </c>
      <c r="N1381" s="91">
        <f t="shared" si="73"/>
        <v>1.5873015873015886E-2</v>
      </c>
      <c r="O1381" s="91">
        <f t="shared" si="73"/>
        <v>0.12499999999999993</v>
      </c>
      <c r="P1381" s="85">
        <v>11.29</v>
      </c>
      <c r="Q1381" s="92">
        <f t="shared" si="74"/>
        <v>11.23289999999999</v>
      </c>
      <c r="R1381" s="92">
        <f t="shared" si="74"/>
        <v>1.2680000000000007</v>
      </c>
      <c r="S1381" s="86">
        <v>10.1</v>
      </c>
      <c r="T1381" s="87">
        <v>4790.9579999999996</v>
      </c>
      <c r="U1381" s="88">
        <v>7.66</v>
      </c>
      <c r="V1381" s="93">
        <f t="shared" si="75"/>
        <v>9.260164314303692E-3</v>
      </c>
      <c r="W1381" s="89">
        <v>-5.13</v>
      </c>
      <c r="X1381" s="89">
        <v>1.05</v>
      </c>
      <c r="Y1381" s="89">
        <v>4747</v>
      </c>
      <c r="Z1381" s="89">
        <v>20200507</v>
      </c>
    </row>
    <row r="1382" spans="1:26" x14ac:dyDescent="0.25">
      <c r="A1382" s="79" t="s">
        <v>8256</v>
      </c>
      <c r="B1382" s="79" t="s">
        <v>8257</v>
      </c>
      <c r="C1382" s="80" t="s">
        <v>9613</v>
      </c>
      <c r="D1382" s="80" t="s">
        <v>9643</v>
      </c>
      <c r="E1382" s="80" t="s">
        <v>9791</v>
      </c>
      <c r="F1382" s="80">
        <v>3</v>
      </c>
      <c r="G1382" s="81">
        <v>88152.87</v>
      </c>
      <c r="H1382" s="82">
        <v>6.11</v>
      </c>
      <c r="I1382" s="82">
        <v>4.2</v>
      </c>
      <c r="J1382" s="82">
        <v>4.72</v>
      </c>
      <c r="K1382" s="83">
        <v>11.71</v>
      </c>
      <c r="L1382" s="83">
        <v>16.8</v>
      </c>
      <c r="M1382" s="83">
        <v>14.93</v>
      </c>
      <c r="N1382" s="91">
        <f t="shared" si="73"/>
        <v>-0.31260229132569561</v>
      </c>
      <c r="O1382" s="91">
        <f t="shared" si="73"/>
        <v>0.1238095238095237</v>
      </c>
      <c r="Q1382" s="92">
        <f t="shared" si="74"/>
        <v>-0.53742408376963346</v>
      </c>
      <c r="R1382" s="92">
        <f t="shared" si="74"/>
        <v>1.2058846153846163</v>
      </c>
      <c r="S1382" s="86">
        <v>18.899999999999999</v>
      </c>
      <c r="T1382" s="87">
        <v>78746.804680000001</v>
      </c>
      <c r="U1382" s="88">
        <v>3.27</v>
      </c>
      <c r="V1382" s="93">
        <f t="shared" si="75"/>
        <v>9.8010644504814451E-4</v>
      </c>
      <c r="W1382" s="89">
        <v>28.7</v>
      </c>
      <c r="X1382" s="89">
        <v>0.38</v>
      </c>
      <c r="Y1382" s="89">
        <v>78669.7</v>
      </c>
      <c r="Z1382" s="89">
        <v>20200204</v>
      </c>
    </row>
    <row r="1383" spans="1:26" x14ac:dyDescent="0.25">
      <c r="A1383" s="79" t="s">
        <v>8263</v>
      </c>
      <c r="B1383" s="79" t="s">
        <v>8264</v>
      </c>
      <c r="C1383" s="80" t="s">
        <v>9613</v>
      </c>
      <c r="D1383" s="80" t="s">
        <v>9626</v>
      </c>
      <c r="E1383" s="80" t="s">
        <v>9629</v>
      </c>
      <c r="F1383" s="80">
        <v>12</v>
      </c>
      <c r="G1383" s="81">
        <v>20918.830000000002</v>
      </c>
      <c r="H1383" s="82">
        <v>2.0299999999999998</v>
      </c>
      <c r="I1383" s="82">
        <v>2.17</v>
      </c>
      <c r="J1383" s="82">
        <v>2.38</v>
      </c>
      <c r="L1383" s="83">
        <v>22.07</v>
      </c>
      <c r="M1383" s="83">
        <v>20.100000000000001</v>
      </c>
      <c r="N1383" s="91">
        <f t="shared" si="73"/>
        <v>6.8965517241379379E-2</v>
      </c>
      <c r="O1383" s="91">
        <f t="shared" si="73"/>
        <v>9.677419354838708E-2</v>
      </c>
      <c r="P1383" s="85">
        <v>3.98</v>
      </c>
      <c r="Q1383" s="92">
        <f t="shared" si="74"/>
        <v>3.2001499999999972</v>
      </c>
      <c r="R1383" s="92">
        <f t="shared" si="74"/>
        <v>2.0770000000000004</v>
      </c>
      <c r="T1383" s="87">
        <v>5386.8168900000001</v>
      </c>
      <c r="V1383" s="93">
        <f t="shared" si="75"/>
        <v>9.8453688825448624E-2</v>
      </c>
      <c r="X1383" s="89">
        <v>1.1599999999999999</v>
      </c>
      <c r="Y1383" s="89">
        <v>4904</v>
      </c>
      <c r="Z1383" s="89">
        <v>20200206</v>
      </c>
    </row>
    <row r="1384" spans="1:26" x14ac:dyDescent="0.25">
      <c r="A1384" s="79" t="s">
        <v>8265</v>
      </c>
      <c r="B1384" s="79" t="s">
        <v>8266</v>
      </c>
      <c r="C1384" s="80" t="s">
        <v>9613</v>
      </c>
      <c r="D1384" s="80" t="s">
        <v>9669</v>
      </c>
      <c r="E1384" s="80" t="s">
        <v>9753</v>
      </c>
      <c r="F1384" s="80">
        <v>12</v>
      </c>
      <c r="G1384" s="81">
        <v>62787.42</v>
      </c>
      <c r="H1384" s="82">
        <v>6.78</v>
      </c>
      <c r="I1384" s="82">
        <v>6.75</v>
      </c>
      <c r="J1384" s="82">
        <v>6.64</v>
      </c>
      <c r="K1384" s="83">
        <v>9.59</v>
      </c>
      <c r="L1384" s="83">
        <v>7.68</v>
      </c>
      <c r="M1384" s="83">
        <v>7.81</v>
      </c>
      <c r="N1384" s="91">
        <f t="shared" si="73"/>
        <v>-4.4247787610619833E-3</v>
      </c>
      <c r="O1384" s="91">
        <f t="shared" si="73"/>
        <v>-1.6296296296296343E-2</v>
      </c>
      <c r="P1384" s="85">
        <v>1.06</v>
      </c>
      <c r="Q1384" s="92">
        <f t="shared" si="74"/>
        <v>-17.356799999999858</v>
      </c>
      <c r="R1384" s="92">
        <f t="shared" si="74"/>
        <v>-4.7924999999999853</v>
      </c>
      <c r="S1384" s="86">
        <v>5.12</v>
      </c>
      <c r="T1384" s="87">
        <v>348433.59375</v>
      </c>
      <c r="V1384" s="93">
        <f t="shared" si="75"/>
        <v>-0.16934718974503019</v>
      </c>
      <c r="W1384" s="89">
        <v>-10.6</v>
      </c>
      <c r="X1384" s="89">
        <v>5.23</v>
      </c>
      <c r="Y1384" s="89">
        <v>419469.59</v>
      </c>
      <c r="Z1384" s="89">
        <v>20200325</v>
      </c>
    </row>
    <row r="1385" spans="1:26" x14ac:dyDescent="0.25">
      <c r="A1385" s="79" t="s">
        <v>8267</v>
      </c>
      <c r="B1385" s="79" t="s">
        <v>8268</v>
      </c>
      <c r="C1385" s="80" t="s">
        <v>9619</v>
      </c>
      <c r="D1385" s="80" t="s">
        <v>9611</v>
      </c>
      <c r="E1385" s="80" t="s">
        <v>9637</v>
      </c>
      <c r="F1385" s="80">
        <v>10</v>
      </c>
      <c r="G1385" s="81">
        <v>22619.37</v>
      </c>
      <c r="H1385" s="82">
        <v>4.55</v>
      </c>
      <c r="I1385" s="82">
        <v>5.22</v>
      </c>
      <c r="J1385" s="82">
        <v>6</v>
      </c>
      <c r="K1385" s="83">
        <v>32.880000000000003</v>
      </c>
      <c r="L1385" s="83">
        <v>28.77</v>
      </c>
      <c r="M1385" s="83">
        <v>25.04</v>
      </c>
      <c r="N1385" s="91">
        <f t="shared" si="73"/>
        <v>0.14725274725274723</v>
      </c>
      <c r="O1385" s="91">
        <f t="shared" si="73"/>
        <v>0.14942528735632191</v>
      </c>
      <c r="P1385" s="85">
        <v>2.25</v>
      </c>
      <c r="Q1385" s="92">
        <f t="shared" si="74"/>
        <v>1.9537835820895526</v>
      </c>
      <c r="R1385" s="92">
        <f t="shared" si="74"/>
        <v>1.6757538461538453</v>
      </c>
      <c r="S1385" s="86">
        <v>13.54</v>
      </c>
      <c r="T1385" s="87">
        <v>3624.4870599999999</v>
      </c>
      <c r="U1385" s="88">
        <v>11.02</v>
      </c>
      <c r="V1385" s="93">
        <f t="shared" si="75"/>
        <v>7.8494910271402554E-2</v>
      </c>
      <c r="W1385" s="89">
        <v>1.77</v>
      </c>
      <c r="X1385" s="89">
        <v>0</v>
      </c>
      <c r="Y1385" s="89">
        <v>3360.69</v>
      </c>
      <c r="Z1385" s="89">
        <v>20200219</v>
      </c>
    </row>
    <row r="1386" spans="1:26" x14ac:dyDescent="0.25">
      <c r="A1386" s="79" t="s">
        <v>8273</v>
      </c>
      <c r="B1386" s="79" t="s">
        <v>8274</v>
      </c>
      <c r="C1386" s="80" t="s">
        <v>9613</v>
      </c>
      <c r="D1386" s="80" t="s">
        <v>9634</v>
      </c>
      <c r="E1386" s="80" t="s">
        <v>9728</v>
      </c>
      <c r="F1386" s="80">
        <v>12</v>
      </c>
      <c r="G1386" s="81">
        <v>5134.93</v>
      </c>
      <c r="H1386" s="82">
        <v>3.91</v>
      </c>
      <c r="I1386" s="82">
        <v>3.5</v>
      </c>
      <c r="J1386" s="82">
        <v>3.75</v>
      </c>
      <c r="K1386" s="83">
        <v>9.01</v>
      </c>
      <c r="L1386" s="83">
        <v>10.02</v>
      </c>
      <c r="M1386" s="83">
        <v>9.34</v>
      </c>
      <c r="N1386" s="91">
        <f t="shared" si="73"/>
        <v>-0.1048593350383632</v>
      </c>
      <c r="O1386" s="91">
        <f t="shared" si="73"/>
        <v>7.1428571428571425E-2</v>
      </c>
      <c r="P1386" s="85">
        <v>1.25</v>
      </c>
      <c r="Q1386" s="92">
        <f t="shared" si="74"/>
        <v>-0.9555658536585363</v>
      </c>
      <c r="R1386" s="92">
        <f t="shared" si="74"/>
        <v>1.3076000000000001</v>
      </c>
      <c r="S1386" s="86">
        <v>14.09</v>
      </c>
      <c r="T1386" s="87">
        <v>1898.6559999999999</v>
      </c>
      <c r="U1386" s="88">
        <v>14.57</v>
      </c>
      <c r="V1386" s="93">
        <f t="shared" si="75"/>
        <v>-0.21104324050296278</v>
      </c>
      <c r="W1386" s="89">
        <v>-3.09</v>
      </c>
      <c r="X1386" s="89">
        <v>3.42</v>
      </c>
      <c r="Y1386" s="89">
        <v>2406.54</v>
      </c>
      <c r="Z1386" s="89">
        <v>20200428</v>
      </c>
    </row>
    <row r="1387" spans="1:26" x14ac:dyDescent="0.25">
      <c r="A1387" s="79" t="s">
        <v>8275</v>
      </c>
      <c r="B1387" s="79" t="s">
        <v>8276</v>
      </c>
      <c r="C1387" s="80" t="s">
        <v>9613</v>
      </c>
      <c r="D1387" s="80" t="s">
        <v>9611</v>
      </c>
      <c r="E1387" s="80" t="s">
        <v>9779</v>
      </c>
      <c r="F1387" s="80">
        <v>11</v>
      </c>
      <c r="G1387" s="81">
        <v>7230.61</v>
      </c>
      <c r="H1387" s="82">
        <v>12.61</v>
      </c>
      <c r="I1387" s="82">
        <v>13.97</v>
      </c>
      <c r="J1387" s="82">
        <v>14.53</v>
      </c>
      <c r="K1387" s="83">
        <v>10.6</v>
      </c>
      <c r="L1387" s="83">
        <v>10.06</v>
      </c>
      <c r="M1387" s="83">
        <v>9.67</v>
      </c>
      <c r="N1387" s="91">
        <f t="shared" si="73"/>
        <v>0.10785091197462342</v>
      </c>
      <c r="O1387" s="91">
        <f t="shared" si="73"/>
        <v>4.0085898353614799E-2</v>
      </c>
      <c r="P1387" s="85">
        <v>0.97</v>
      </c>
      <c r="Q1387" s="92">
        <f t="shared" si="74"/>
        <v>0.93276911764705805</v>
      </c>
      <c r="R1387" s="92">
        <f t="shared" si="74"/>
        <v>2.4123196428571481</v>
      </c>
      <c r="S1387" s="86">
        <v>18.84</v>
      </c>
      <c r="T1387" s="87">
        <v>23011.183590000001</v>
      </c>
      <c r="U1387" s="88">
        <v>13.91</v>
      </c>
      <c r="V1387" s="93">
        <f t="shared" si="75"/>
        <v>-3.140536694210494E-2</v>
      </c>
      <c r="W1387" s="89">
        <v>18.010000000000002</v>
      </c>
      <c r="X1387" s="89">
        <v>1.1399999999999999</v>
      </c>
      <c r="Y1387" s="89">
        <v>23757.29</v>
      </c>
      <c r="Z1387" s="89">
        <v>20200325</v>
      </c>
    </row>
    <row r="1388" spans="1:26" x14ac:dyDescent="0.25">
      <c r="A1388" s="79" t="s">
        <v>8277</v>
      </c>
      <c r="B1388" s="79" t="s">
        <v>8278</v>
      </c>
      <c r="C1388" s="80" t="s">
        <v>9619</v>
      </c>
      <c r="D1388" s="80" t="s">
        <v>9626</v>
      </c>
      <c r="E1388" s="80" t="s">
        <v>9627</v>
      </c>
      <c r="F1388" s="80">
        <v>12</v>
      </c>
      <c r="G1388" s="81">
        <v>121150.2</v>
      </c>
      <c r="H1388" s="82">
        <v>3.29</v>
      </c>
      <c r="I1388" s="82">
        <v>3.49</v>
      </c>
      <c r="J1388" s="82">
        <v>3.85</v>
      </c>
      <c r="K1388" s="83">
        <v>14.89</v>
      </c>
      <c r="L1388" s="83">
        <v>13.86</v>
      </c>
      <c r="M1388" s="83">
        <v>12.57</v>
      </c>
      <c r="N1388" s="91">
        <f t="shared" ref="N1388:O1438" si="76">(I1388-H1388)/ABS(H1388)</f>
        <v>6.0790273556231053E-2</v>
      </c>
      <c r="O1388" s="91">
        <f t="shared" si="76"/>
        <v>0.10315186246418334</v>
      </c>
      <c r="P1388" s="85">
        <v>1.85</v>
      </c>
      <c r="Q1388" s="92">
        <f t="shared" ref="Q1388:R1438" si="77">L1388/(N1388*100)</f>
        <v>2.2799699999999983</v>
      </c>
      <c r="R1388" s="92">
        <f t="shared" si="77"/>
        <v>1.2185916666666672</v>
      </c>
      <c r="S1388" s="86">
        <v>24.23</v>
      </c>
      <c r="T1388" s="87">
        <v>43121.246090000001</v>
      </c>
      <c r="U1388" s="88">
        <v>-0.78</v>
      </c>
      <c r="V1388" s="93">
        <f t="shared" si="75"/>
        <v>5.9459359409235808E-2</v>
      </c>
      <c r="W1388" s="89">
        <v>11.46</v>
      </c>
      <c r="X1388" s="89">
        <v>2.39</v>
      </c>
      <c r="Y1388" s="89">
        <v>40701.18</v>
      </c>
      <c r="Z1388" s="89">
        <v>20200206</v>
      </c>
    </row>
    <row r="1389" spans="1:26" x14ac:dyDescent="0.25">
      <c r="A1389" s="79" t="s">
        <v>8281</v>
      </c>
      <c r="B1389" s="79" t="s">
        <v>8282</v>
      </c>
      <c r="C1389" s="80" t="s">
        <v>9613</v>
      </c>
      <c r="D1389" s="80" t="s">
        <v>57</v>
      </c>
      <c r="E1389" s="80" t="s">
        <v>9650</v>
      </c>
      <c r="F1389" s="80">
        <v>12</v>
      </c>
      <c r="G1389" s="81">
        <v>74145.490000000005</v>
      </c>
      <c r="H1389" s="82">
        <v>3.09</v>
      </c>
      <c r="I1389" s="82">
        <v>3.17</v>
      </c>
      <c r="J1389" s="82">
        <v>3.28</v>
      </c>
      <c r="K1389" s="83">
        <v>22.88</v>
      </c>
      <c r="L1389" s="83">
        <v>22.29</v>
      </c>
      <c r="M1389" s="83">
        <v>21.54</v>
      </c>
      <c r="N1389" s="91">
        <f t="shared" si="76"/>
        <v>2.5889967637540479E-2</v>
      </c>
      <c r="O1389" s="91">
        <f t="shared" si="76"/>
        <v>3.4700315457413214E-2</v>
      </c>
      <c r="P1389" s="85">
        <v>4.95</v>
      </c>
      <c r="Q1389" s="92">
        <f t="shared" si="77"/>
        <v>8.6095124999999904</v>
      </c>
      <c r="R1389" s="92">
        <f t="shared" si="77"/>
        <v>6.2074363636363694</v>
      </c>
      <c r="S1389" s="86">
        <v>10.52</v>
      </c>
      <c r="T1389" s="87">
        <v>22218.460930000001</v>
      </c>
      <c r="U1389" s="88">
        <v>7.3</v>
      </c>
      <c r="V1389" s="93">
        <f t="shared" si="75"/>
        <v>-5.4332371568418768E-2</v>
      </c>
      <c r="W1389" s="89">
        <v>17.54</v>
      </c>
      <c r="X1389" s="89">
        <v>3.51</v>
      </c>
      <c r="Y1389" s="89">
        <v>23495</v>
      </c>
      <c r="Z1389" s="89">
        <v>20200220</v>
      </c>
    </row>
    <row r="1390" spans="1:26" x14ac:dyDescent="0.25">
      <c r="A1390" s="79" t="s">
        <v>8291</v>
      </c>
      <c r="B1390" s="79" t="s">
        <v>8292</v>
      </c>
      <c r="C1390" s="80" t="s">
        <v>9617</v>
      </c>
      <c r="D1390" s="80" t="s">
        <v>9640</v>
      </c>
      <c r="E1390" s="80" t="s">
        <v>9784</v>
      </c>
      <c r="F1390" s="80">
        <v>3</v>
      </c>
      <c r="G1390" s="81">
        <v>19180.689999999999</v>
      </c>
      <c r="H1390" s="82">
        <v>1.03</v>
      </c>
      <c r="I1390" s="82">
        <v>0.95</v>
      </c>
      <c r="J1390" s="82">
        <v>1.02</v>
      </c>
      <c r="K1390" s="83">
        <v>25.55</v>
      </c>
      <c r="L1390" s="83">
        <v>23.13</v>
      </c>
      <c r="M1390" s="83">
        <v>21.54</v>
      </c>
      <c r="N1390" s="91">
        <f t="shared" si="76"/>
        <v>-7.7669902912621422E-2</v>
      </c>
      <c r="O1390" s="91">
        <f t="shared" si="76"/>
        <v>7.3684210526315852E-2</v>
      </c>
      <c r="P1390" s="85">
        <v>3.3</v>
      </c>
      <c r="Q1390" s="92">
        <f t="shared" si="77"/>
        <v>-2.9779874999999976</v>
      </c>
      <c r="R1390" s="92">
        <f t="shared" si="77"/>
        <v>2.9232857142857118</v>
      </c>
      <c r="S1390" s="86">
        <v>7.39</v>
      </c>
      <c r="T1390" s="87">
        <v>9838.2304600000007</v>
      </c>
      <c r="V1390" s="93">
        <f t="shared" si="75"/>
        <v>7.1210234510933029E-2</v>
      </c>
      <c r="X1390" s="89">
        <v>1.2</v>
      </c>
      <c r="Y1390" s="89">
        <v>9184.2199999999993</v>
      </c>
      <c r="Z1390" s="89">
        <v>20200214</v>
      </c>
    </row>
    <row r="1391" spans="1:26" x14ac:dyDescent="0.25">
      <c r="A1391" s="79" t="s">
        <v>8293</v>
      </c>
      <c r="B1391" s="79" t="s">
        <v>8294</v>
      </c>
      <c r="C1391" s="80" t="s">
        <v>9617</v>
      </c>
      <c r="D1391" s="80" t="s">
        <v>16</v>
      </c>
      <c r="E1391" s="80" t="s">
        <v>9659</v>
      </c>
      <c r="F1391" s="80">
        <v>3</v>
      </c>
      <c r="G1391" s="81">
        <v>6727.75</v>
      </c>
      <c r="H1391" s="82">
        <v>3.18</v>
      </c>
      <c r="I1391" s="82">
        <v>2.42</v>
      </c>
      <c r="J1391" s="82">
        <v>1.29</v>
      </c>
      <c r="L1391" s="83">
        <v>8.4</v>
      </c>
      <c r="M1391" s="83">
        <v>15.75</v>
      </c>
      <c r="N1391" s="91">
        <f t="shared" si="76"/>
        <v>-0.23899371069182396</v>
      </c>
      <c r="O1391" s="91">
        <f t="shared" si="76"/>
        <v>-0.46694214876033052</v>
      </c>
      <c r="Q1391" s="92">
        <f t="shared" si="77"/>
        <v>-0.35147368421052622</v>
      </c>
      <c r="R1391" s="92">
        <f t="shared" si="77"/>
        <v>-0.33730088495575228</v>
      </c>
      <c r="T1391" s="87">
        <v>19762.849600000001</v>
      </c>
      <c r="V1391" s="93">
        <f t="shared" si="75"/>
        <v>-5.3952834668586427E-2</v>
      </c>
      <c r="X1391" s="89">
        <v>3.48</v>
      </c>
      <c r="Y1391" s="89">
        <v>20889.919999999998</v>
      </c>
    </row>
    <row r="1392" spans="1:26" x14ac:dyDescent="0.25">
      <c r="A1392" s="79" t="s">
        <v>8295</v>
      </c>
      <c r="B1392" s="79" t="s">
        <v>8296</v>
      </c>
      <c r="C1392" s="80" t="s">
        <v>9613</v>
      </c>
      <c r="D1392" s="80" t="s">
        <v>9614</v>
      </c>
      <c r="E1392" s="80" t="s">
        <v>9701</v>
      </c>
      <c r="F1392" s="80">
        <v>12</v>
      </c>
      <c r="G1392" s="81">
        <v>5785.66</v>
      </c>
      <c r="H1392" s="82">
        <v>3.54</v>
      </c>
      <c r="I1392" s="82">
        <v>3.64</v>
      </c>
      <c r="J1392" s="82">
        <v>3.85</v>
      </c>
      <c r="K1392" s="83">
        <v>16.010000000000002</v>
      </c>
      <c r="L1392" s="83">
        <v>15.86</v>
      </c>
      <c r="M1392" s="83">
        <v>15.01</v>
      </c>
      <c r="N1392" s="91">
        <f t="shared" si="76"/>
        <v>2.8248587570621493E-2</v>
      </c>
      <c r="O1392" s="91">
        <f t="shared" si="76"/>
        <v>5.7692307692307682E-2</v>
      </c>
      <c r="P1392" s="85">
        <v>3.52</v>
      </c>
      <c r="Q1392" s="92">
        <f t="shared" si="77"/>
        <v>5.6144399999999948</v>
      </c>
      <c r="R1392" s="92">
        <f t="shared" si="77"/>
        <v>2.6017333333333337</v>
      </c>
      <c r="S1392" s="86">
        <v>20.079999999999998</v>
      </c>
      <c r="T1392" s="87">
        <v>5503.1801699999996</v>
      </c>
      <c r="U1392" s="88">
        <v>2.0499999999999998</v>
      </c>
      <c r="V1392" s="93">
        <f t="shared" si="75"/>
        <v>2.082014824872843E-2</v>
      </c>
      <c r="W1392" s="89">
        <v>6.59</v>
      </c>
      <c r="X1392" s="89">
        <v>2.98</v>
      </c>
      <c r="Y1392" s="89">
        <v>5390.94</v>
      </c>
      <c r="Z1392" s="89">
        <v>20200213</v>
      </c>
    </row>
    <row r="1393" spans="1:26" x14ac:dyDescent="0.25">
      <c r="A1393" s="79" t="s">
        <v>8299</v>
      </c>
      <c r="B1393" s="79" t="s">
        <v>8300</v>
      </c>
      <c r="C1393" s="80" t="s">
        <v>9617</v>
      </c>
      <c r="D1393" s="80" t="s">
        <v>9626</v>
      </c>
      <c r="E1393" s="80" t="s">
        <v>9632</v>
      </c>
      <c r="F1393" s="80">
        <v>3</v>
      </c>
      <c r="G1393" s="81">
        <v>16156.97</v>
      </c>
      <c r="H1393" s="82">
        <v>1.53</v>
      </c>
      <c r="I1393" s="82">
        <v>1.65</v>
      </c>
      <c r="J1393" s="82">
        <v>1.91</v>
      </c>
      <c r="L1393" s="83">
        <v>30.43</v>
      </c>
      <c r="M1393" s="83">
        <v>26.28</v>
      </c>
      <c r="N1393" s="91">
        <f t="shared" si="76"/>
        <v>7.8431372549019537E-2</v>
      </c>
      <c r="O1393" s="91">
        <f t="shared" si="76"/>
        <v>0.15757575757575759</v>
      </c>
      <c r="Q1393" s="92">
        <f t="shared" si="77"/>
        <v>3.8798250000000039</v>
      </c>
      <c r="R1393" s="92">
        <f t="shared" si="77"/>
        <v>1.6677692307692307</v>
      </c>
      <c r="T1393" s="87">
        <v>3058.07006</v>
      </c>
      <c r="V1393" s="93">
        <f t="shared" si="75"/>
        <v>9.6082458781362012E-2</v>
      </c>
      <c r="X1393" s="89">
        <v>0.66</v>
      </c>
      <c r="Y1393" s="89">
        <v>2790</v>
      </c>
    </row>
    <row r="1394" spans="1:26" x14ac:dyDescent="0.25">
      <c r="A1394" s="79" t="s">
        <v>8301</v>
      </c>
      <c r="B1394" s="79" t="s">
        <v>8302</v>
      </c>
      <c r="C1394" s="80" t="s">
        <v>9617</v>
      </c>
      <c r="D1394" s="80" t="s">
        <v>16</v>
      </c>
      <c r="E1394" s="80" t="s">
        <v>9704</v>
      </c>
      <c r="F1394" s="80">
        <v>6</v>
      </c>
      <c r="G1394" s="81">
        <v>8588.4</v>
      </c>
      <c r="H1394" s="82">
        <v>1</v>
      </c>
      <c r="I1394" s="82">
        <v>0.48</v>
      </c>
      <c r="J1394" s="82">
        <v>0.67</v>
      </c>
      <c r="L1394" s="83">
        <v>17.54</v>
      </c>
      <c r="M1394" s="83">
        <v>12.66</v>
      </c>
      <c r="N1394" s="91">
        <f t="shared" si="76"/>
        <v>-0.52</v>
      </c>
      <c r="O1394" s="91">
        <f t="shared" si="76"/>
        <v>0.39583333333333348</v>
      </c>
      <c r="Q1394" s="92">
        <f t="shared" si="77"/>
        <v>-0.33730769230769231</v>
      </c>
      <c r="R1394" s="92">
        <f t="shared" si="77"/>
        <v>0.3198315789473683</v>
      </c>
      <c r="T1394" s="87">
        <v>6620.1601499999997</v>
      </c>
      <c r="V1394" s="93">
        <f t="shared" si="75"/>
        <v>-0.12304144257517556</v>
      </c>
      <c r="X1394" s="89">
        <v>3.06</v>
      </c>
      <c r="Y1394" s="89">
        <v>7549</v>
      </c>
    </row>
    <row r="1395" spans="1:26" x14ac:dyDescent="0.25">
      <c r="A1395" s="79" t="s">
        <v>8307</v>
      </c>
      <c r="B1395" s="79" t="s">
        <v>8308</v>
      </c>
      <c r="C1395" s="80" t="s">
        <v>9613</v>
      </c>
      <c r="D1395" s="80" t="s">
        <v>9634</v>
      </c>
      <c r="E1395" s="80" t="s">
        <v>9642</v>
      </c>
      <c r="F1395" s="80">
        <v>12</v>
      </c>
      <c r="G1395" s="81">
        <v>42554.83</v>
      </c>
      <c r="H1395" s="82">
        <v>12.04</v>
      </c>
      <c r="I1395" s="82">
        <v>12.62</v>
      </c>
      <c r="J1395" s="82">
        <v>13.09</v>
      </c>
      <c r="K1395" s="83">
        <v>10.79</v>
      </c>
      <c r="L1395" s="83">
        <v>10.52</v>
      </c>
      <c r="M1395" s="83">
        <v>10.15</v>
      </c>
      <c r="N1395" s="91">
        <f t="shared" si="76"/>
        <v>4.8172757475083067E-2</v>
      </c>
      <c r="O1395" s="91">
        <f t="shared" si="76"/>
        <v>3.7242472266244109E-2</v>
      </c>
      <c r="P1395" s="85">
        <v>2.16</v>
      </c>
      <c r="Q1395" s="92">
        <f t="shared" si="77"/>
        <v>2.1838068965517237</v>
      </c>
      <c r="R1395" s="92">
        <f t="shared" si="77"/>
        <v>2.7253829787234007</v>
      </c>
      <c r="S1395" s="86">
        <v>66.930000000000007</v>
      </c>
      <c r="T1395" s="87">
        <v>5767.6220700000003</v>
      </c>
      <c r="U1395" s="88">
        <v>2.88</v>
      </c>
      <c r="V1395" s="93">
        <f t="shared" si="75"/>
        <v>1.9389116495107793E-2</v>
      </c>
      <c r="W1395" s="89">
        <v>0</v>
      </c>
      <c r="X1395" s="89">
        <v>6.33</v>
      </c>
      <c r="Y1395" s="89">
        <v>5657.92</v>
      </c>
      <c r="Z1395" s="89">
        <v>20200204</v>
      </c>
    </row>
    <row r="1396" spans="1:26" x14ac:dyDescent="0.25">
      <c r="A1396" s="79" t="s">
        <v>8309</v>
      </c>
      <c r="B1396" s="79" t="s">
        <v>8310</v>
      </c>
      <c r="C1396" s="80" t="s">
        <v>9613</v>
      </c>
      <c r="D1396" s="80" t="s">
        <v>9640</v>
      </c>
      <c r="E1396" s="80" t="s">
        <v>9721</v>
      </c>
      <c r="F1396" s="80">
        <v>12</v>
      </c>
      <c r="G1396" s="81">
        <v>72261.75</v>
      </c>
      <c r="H1396" s="82">
        <v>9.4</v>
      </c>
      <c r="I1396" s="82">
        <v>10.44</v>
      </c>
      <c r="J1396" s="82">
        <v>11.47</v>
      </c>
      <c r="K1396" s="83">
        <v>32.07</v>
      </c>
      <c r="L1396" s="83">
        <v>28.33</v>
      </c>
      <c r="M1396" s="83">
        <v>25.77</v>
      </c>
      <c r="N1396" s="91">
        <f t="shared" si="76"/>
        <v>0.11063829787234034</v>
      </c>
      <c r="O1396" s="91">
        <f t="shared" si="76"/>
        <v>9.8659003831417735E-2</v>
      </c>
      <c r="P1396" s="85">
        <v>2.83</v>
      </c>
      <c r="Q1396" s="92">
        <f t="shared" si="77"/>
        <v>2.5605961538461561</v>
      </c>
      <c r="R1396" s="92">
        <f t="shared" si="77"/>
        <v>2.6120271844660161</v>
      </c>
      <c r="S1396" s="86">
        <v>448.14</v>
      </c>
      <c r="T1396" s="87">
        <v>7103.3481400000001</v>
      </c>
      <c r="U1396" s="88">
        <v>5.48</v>
      </c>
      <c r="V1396" s="93">
        <f t="shared" si="75"/>
        <v>0.13508279642058166</v>
      </c>
      <c r="W1396" s="89">
        <v>5.58</v>
      </c>
      <c r="X1396" s="89">
        <v>0.77</v>
      </c>
      <c r="Y1396" s="89">
        <v>6258</v>
      </c>
      <c r="Z1396" s="89">
        <v>20200206</v>
      </c>
    </row>
    <row r="1397" spans="1:26" x14ac:dyDescent="0.25">
      <c r="A1397" s="79" t="s">
        <v>8313</v>
      </c>
      <c r="B1397" s="79" t="s">
        <v>8314</v>
      </c>
      <c r="C1397" s="80" t="s">
        <v>9617</v>
      </c>
      <c r="D1397" s="80" t="s">
        <v>9611</v>
      </c>
      <c r="E1397" s="80" t="s">
        <v>9687</v>
      </c>
      <c r="F1397" s="80">
        <v>3</v>
      </c>
      <c r="G1397" s="81">
        <v>3434.02</v>
      </c>
      <c r="H1397" s="82">
        <v>0.14000000000000001</v>
      </c>
      <c r="I1397" s="82">
        <v>0.19</v>
      </c>
      <c r="J1397" s="82">
        <v>0.22</v>
      </c>
      <c r="L1397" s="83">
        <v>37.590000000000003</v>
      </c>
      <c r="M1397" s="83">
        <v>34.090000000000003</v>
      </c>
      <c r="N1397" s="91">
        <f t="shared" si="76"/>
        <v>0.35714285714285704</v>
      </c>
      <c r="O1397" s="91">
        <f t="shared" si="76"/>
        <v>0.15789473684210525</v>
      </c>
      <c r="Q1397" s="92">
        <f t="shared" si="77"/>
        <v>1.0525200000000006</v>
      </c>
      <c r="R1397" s="92">
        <f t="shared" si="77"/>
        <v>2.1590333333333338</v>
      </c>
      <c r="T1397" s="87">
        <v>764.29998000000001</v>
      </c>
      <c r="V1397" s="93">
        <f t="shared" si="75"/>
        <v>7.5569912749788887E-2</v>
      </c>
      <c r="X1397" s="89">
        <v>0</v>
      </c>
      <c r="Y1397" s="89">
        <v>710.6</v>
      </c>
    </row>
    <row r="1398" spans="1:26" x14ac:dyDescent="0.25">
      <c r="A1398" s="79" t="s">
        <v>8317</v>
      </c>
      <c r="B1398" s="79" t="s">
        <v>8318</v>
      </c>
      <c r="C1398" s="80" t="s">
        <v>9619</v>
      </c>
      <c r="D1398" s="80" t="s">
        <v>9611</v>
      </c>
      <c r="E1398" s="80" t="s">
        <v>9687</v>
      </c>
      <c r="F1398" s="80">
        <v>1</v>
      </c>
      <c r="G1398" s="81">
        <v>24936.39</v>
      </c>
      <c r="H1398" s="82">
        <v>1.87</v>
      </c>
      <c r="I1398" s="82">
        <v>2.3199999999999998</v>
      </c>
      <c r="J1398" s="82">
        <v>3.05</v>
      </c>
      <c r="K1398" s="83">
        <v>87.37</v>
      </c>
      <c r="L1398" s="83">
        <v>68.819999999999993</v>
      </c>
      <c r="M1398" s="83">
        <v>52.5</v>
      </c>
      <c r="N1398" s="91">
        <f t="shared" si="76"/>
        <v>0.24064171122994638</v>
      </c>
      <c r="O1398" s="91">
        <f t="shared" si="76"/>
        <v>0.31465517241379309</v>
      </c>
      <c r="P1398" s="85">
        <v>2.2000000000000002</v>
      </c>
      <c r="Q1398" s="92">
        <f t="shared" si="77"/>
        <v>2.8598533333333349</v>
      </c>
      <c r="R1398" s="92">
        <f t="shared" si="77"/>
        <v>1.6684931506849316</v>
      </c>
      <c r="S1398" s="86">
        <v>-11.03</v>
      </c>
      <c r="T1398" s="87">
        <v>2880.9609300000002</v>
      </c>
      <c r="U1398" s="88">
        <v>39.03</v>
      </c>
      <c r="V1398" s="93">
        <f t="shared" si="75"/>
        <v>0.5978618698731567</v>
      </c>
      <c r="W1398" s="89">
        <v>11.54</v>
      </c>
      <c r="X1398" s="89">
        <v>0</v>
      </c>
      <c r="Y1398" s="89">
        <v>1803.01</v>
      </c>
      <c r="Z1398" s="89">
        <v>20200227</v>
      </c>
    </row>
    <row r="1399" spans="1:26" x14ac:dyDescent="0.25">
      <c r="A1399" s="79" t="s">
        <v>8321</v>
      </c>
      <c r="B1399" s="79" t="s">
        <v>8322</v>
      </c>
      <c r="C1399" s="80" t="s">
        <v>9613</v>
      </c>
      <c r="D1399" s="80" t="s">
        <v>9640</v>
      </c>
      <c r="E1399" s="80" t="s">
        <v>9688</v>
      </c>
      <c r="F1399" s="80">
        <v>12</v>
      </c>
      <c r="G1399" s="81">
        <v>26259.67</v>
      </c>
      <c r="H1399" s="82">
        <v>-1.35</v>
      </c>
      <c r="I1399" s="82">
        <v>-0.52</v>
      </c>
      <c r="J1399" s="82">
        <v>0.11</v>
      </c>
      <c r="M1399" s="83">
        <v>1308.04</v>
      </c>
      <c r="N1399" s="91">
        <f t="shared" si="76"/>
        <v>0.61481481481481481</v>
      </c>
      <c r="O1399" s="91">
        <f t="shared" si="76"/>
        <v>1.2115384615384615</v>
      </c>
      <c r="Q1399" s="92">
        <f t="shared" si="77"/>
        <v>0</v>
      </c>
      <c r="R1399" s="92">
        <f t="shared" si="77"/>
        <v>10.796520634920636</v>
      </c>
      <c r="S1399" s="86">
        <v>22.12</v>
      </c>
      <c r="T1399" s="87">
        <v>9420.0761700000003</v>
      </c>
      <c r="V1399" s="93">
        <f t="shared" si="75"/>
        <v>0.51669089864014162</v>
      </c>
      <c r="W1399" s="89">
        <v>202.5</v>
      </c>
      <c r="X1399" s="89">
        <v>0</v>
      </c>
      <c r="Y1399" s="89">
        <v>6210.94</v>
      </c>
      <c r="Z1399" s="89">
        <v>20200205</v>
      </c>
    </row>
    <row r="1400" spans="1:26" x14ac:dyDescent="0.25">
      <c r="A1400" s="79" t="s">
        <v>8327</v>
      </c>
      <c r="B1400" s="79" t="s">
        <v>8328</v>
      </c>
      <c r="C1400" s="80" t="s">
        <v>9613</v>
      </c>
      <c r="D1400" s="80" t="s">
        <v>9662</v>
      </c>
      <c r="E1400" s="80" t="s">
        <v>9663</v>
      </c>
      <c r="F1400" s="80">
        <v>12</v>
      </c>
      <c r="G1400" s="81">
        <v>6617.84</v>
      </c>
      <c r="H1400" s="82">
        <v>6.34</v>
      </c>
      <c r="I1400" s="82">
        <v>2.23</v>
      </c>
      <c r="J1400" s="82">
        <v>6.03</v>
      </c>
      <c r="K1400" s="83">
        <v>9.66</v>
      </c>
      <c r="L1400" s="83">
        <v>28.65</v>
      </c>
      <c r="M1400" s="83">
        <v>10.61</v>
      </c>
      <c r="N1400" s="91">
        <f t="shared" si="76"/>
        <v>-0.6482649842271293</v>
      </c>
      <c r="O1400" s="91">
        <f t="shared" si="76"/>
        <v>1.7040358744394619</v>
      </c>
      <c r="P1400" s="85">
        <v>3.7</v>
      </c>
      <c r="Q1400" s="92">
        <f t="shared" si="77"/>
        <v>-0.44194890510948903</v>
      </c>
      <c r="R1400" s="92">
        <f t="shared" si="77"/>
        <v>6.2263947368421051E-2</v>
      </c>
      <c r="S1400" s="86">
        <v>49.21</v>
      </c>
      <c r="T1400" s="87">
        <v>5557.5380800000003</v>
      </c>
      <c r="U1400" s="88">
        <v>2.71</v>
      </c>
      <c r="V1400" s="93">
        <f t="shared" si="75"/>
        <v>-0.23047104957075598</v>
      </c>
      <c r="W1400" s="89">
        <v>-17.37</v>
      </c>
      <c r="X1400" s="89">
        <v>0.75</v>
      </c>
      <c r="Y1400" s="89">
        <v>7222</v>
      </c>
      <c r="Z1400" s="89">
        <v>20200207</v>
      </c>
    </row>
    <row r="1401" spans="1:26" x14ac:dyDescent="0.25">
      <c r="A1401" s="79" t="s">
        <v>8335</v>
      </c>
      <c r="B1401" s="79" t="s">
        <v>8336</v>
      </c>
      <c r="C1401" s="80" t="s">
        <v>9617</v>
      </c>
      <c r="D1401" s="80" t="s">
        <v>9638</v>
      </c>
      <c r="E1401" s="80" t="s">
        <v>9639</v>
      </c>
      <c r="F1401" s="80">
        <v>12</v>
      </c>
      <c r="G1401" s="81">
        <v>8645.75</v>
      </c>
      <c r="H1401" s="82">
        <v>3.31</v>
      </c>
      <c r="I1401" s="82">
        <v>3.55</v>
      </c>
      <c r="J1401" s="82">
        <v>3.84</v>
      </c>
      <c r="L1401" s="83">
        <v>33.08</v>
      </c>
      <c r="M1401" s="83">
        <v>30.59</v>
      </c>
      <c r="N1401" s="91">
        <f t="shared" si="76"/>
        <v>7.2507552870090558E-2</v>
      </c>
      <c r="O1401" s="91">
        <f t="shared" si="76"/>
        <v>8.1690140845070439E-2</v>
      </c>
      <c r="P1401" s="85">
        <v>4.1399999999999997</v>
      </c>
      <c r="Q1401" s="92">
        <f t="shared" si="77"/>
        <v>4.5622833333333377</v>
      </c>
      <c r="R1401" s="92">
        <f t="shared" si="77"/>
        <v>3.7446379310344819</v>
      </c>
      <c r="T1401" s="87">
        <v>1620.2629300000001</v>
      </c>
      <c r="V1401" s="93">
        <f t="shared" si="75"/>
        <v>5.2508350493364449E-2</v>
      </c>
      <c r="X1401" s="89">
        <v>0</v>
      </c>
      <c r="Y1401" s="89">
        <v>1539.43</v>
      </c>
      <c r="Z1401" s="89">
        <v>20200305</v>
      </c>
    </row>
    <row r="1402" spans="1:26" x14ac:dyDescent="0.25">
      <c r="A1402" s="79" t="s">
        <v>8339</v>
      </c>
      <c r="B1402" s="79" t="s">
        <v>8340</v>
      </c>
      <c r="C1402" s="80" t="s">
        <v>9613</v>
      </c>
      <c r="D1402" s="80" t="s">
        <v>9611</v>
      </c>
      <c r="E1402" s="80" t="s">
        <v>9687</v>
      </c>
      <c r="F1402" s="80">
        <v>12</v>
      </c>
      <c r="G1402" s="81">
        <v>34288.46</v>
      </c>
      <c r="H1402" s="82">
        <v>0.78</v>
      </c>
      <c r="I1402" s="82">
        <v>0.93</v>
      </c>
      <c r="J1402" s="82">
        <v>1.35</v>
      </c>
      <c r="K1402" s="83">
        <v>112.39</v>
      </c>
      <c r="L1402" s="83">
        <v>86.09</v>
      </c>
      <c r="M1402" s="83">
        <v>58.99</v>
      </c>
      <c r="N1402" s="91">
        <f t="shared" si="76"/>
        <v>0.19230769230769232</v>
      </c>
      <c r="O1402" s="91">
        <f t="shared" si="76"/>
        <v>0.45161290322580649</v>
      </c>
      <c r="P1402" s="85">
        <v>2.6</v>
      </c>
      <c r="Q1402" s="92">
        <f t="shared" si="77"/>
        <v>4.4766799999999991</v>
      </c>
      <c r="R1402" s="92">
        <f t="shared" si="77"/>
        <v>1.3062071428571429</v>
      </c>
      <c r="S1402" s="86">
        <v>5.72</v>
      </c>
      <c r="T1402" s="87">
        <v>5576.8769499999999</v>
      </c>
      <c r="U1402" s="88">
        <v>37.74</v>
      </c>
      <c r="V1402" s="93">
        <f t="shared" si="75"/>
        <v>0.69089526648030131</v>
      </c>
      <c r="W1402" s="89">
        <v>25</v>
      </c>
      <c r="X1402" s="89">
        <v>0</v>
      </c>
      <c r="Y1402" s="89">
        <v>3298.18</v>
      </c>
      <c r="Z1402" s="89">
        <v>20200226</v>
      </c>
    </row>
    <row r="1403" spans="1:26" x14ac:dyDescent="0.25">
      <c r="A1403" s="79" t="s">
        <v>8345</v>
      </c>
      <c r="B1403" s="79" t="s">
        <v>8346</v>
      </c>
      <c r="C1403" s="80" t="s">
        <v>9613</v>
      </c>
      <c r="D1403" s="80" t="s">
        <v>57</v>
      </c>
      <c r="E1403" s="80" t="s">
        <v>9700</v>
      </c>
      <c r="F1403" s="80">
        <v>9</v>
      </c>
      <c r="G1403" s="81">
        <v>4357.5200000000004</v>
      </c>
      <c r="H1403" s="82">
        <v>3.75</v>
      </c>
      <c r="I1403" s="82">
        <v>3.78</v>
      </c>
      <c r="J1403" s="82">
        <v>4.07</v>
      </c>
      <c r="K1403" s="83">
        <v>24.08</v>
      </c>
      <c r="L1403" s="83">
        <v>22.59</v>
      </c>
      <c r="M1403" s="83">
        <v>21.01</v>
      </c>
      <c r="N1403" s="91">
        <f t="shared" si="76"/>
        <v>7.9999999999999481E-3</v>
      </c>
      <c r="O1403" s="91">
        <f t="shared" si="76"/>
        <v>7.6719576719576854E-2</v>
      </c>
      <c r="P1403" s="85">
        <v>4.38</v>
      </c>
      <c r="Q1403" s="92">
        <f t="shared" si="77"/>
        <v>28.237500000000182</v>
      </c>
      <c r="R1403" s="92">
        <f t="shared" si="77"/>
        <v>2.7385448275862023</v>
      </c>
      <c r="S1403" s="86">
        <v>7.64</v>
      </c>
      <c r="T1403" s="87">
        <v>1931.81701</v>
      </c>
      <c r="U1403" s="88">
        <v>2.72</v>
      </c>
      <c r="V1403" s="93">
        <f t="shared" si="75"/>
        <v>-1.0542404220446685E-2</v>
      </c>
      <c r="W1403" s="89">
        <v>-3.85</v>
      </c>
      <c r="X1403" s="89">
        <v>2.91</v>
      </c>
      <c r="Y1403" s="89">
        <v>1952.4</v>
      </c>
      <c r="Z1403" s="89">
        <v>20200205</v>
      </c>
    </row>
    <row r="1404" spans="1:26" x14ac:dyDescent="0.25">
      <c r="A1404" s="79" t="s">
        <v>8347</v>
      </c>
      <c r="B1404" s="79" t="s">
        <v>8348</v>
      </c>
      <c r="C1404" s="80" t="s">
        <v>9613</v>
      </c>
      <c r="D1404" s="80" t="s">
        <v>9634</v>
      </c>
      <c r="E1404" s="80" t="s">
        <v>9635</v>
      </c>
      <c r="F1404" s="80">
        <v>12</v>
      </c>
      <c r="G1404" s="81">
        <v>5312.62</v>
      </c>
      <c r="H1404" s="82">
        <v>3.33</v>
      </c>
      <c r="I1404" s="82">
        <v>3.17</v>
      </c>
      <c r="J1404" s="82">
        <v>3.31</v>
      </c>
      <c r="K1404" s="83">
        <v>15.53</v>
      </c>
      <c r="L1404" s="83">
        <v>16.8</v>
      </c>
      <c r="M1404" s="83">
        <v>16.09</v>
      </c>
      <c r="N1404" s="91">
        <f t="shared" si="76"/>
        <v>-4.8048048048048089E-2</v>
      </c>
      <c r="O1404" s="91">
        <f t="shared" si="76"/>
        <v>4.4164037854889628E-2</v>
      </c>
      <c r="Q1404" s="92">
        <f t="shared" si="77"/>
        <v>-3.4964999999999971</v>
      </c>
      <c r="R1404" s="92">
        <f t="shared" si="77"/>
        <v>3.6432357142857112</v>
      </c>
      <c r="S1404" s="86">
        <v>8.0299999999999994</v>
      </c>
      <c r="T1404" s="87">
        <v>501.16899999999998</v>
      </c>
      <c r="U1404" s="88">
        <v>-5.65</v>
      </c>
      <c r="V1404" s="93">
        <f t="shared" si="75"/>
        <v>0.12589355918495718</v>
      </c>
      <c r="W1404" s="89">
        <v>3.57</v>
      </c>
      <c r="X1404" s="89">
        <v>4.6900000000000004</v>
      </c>
      <c r="Y1404" s="89">
        <v>445.13</v>
      </c>
      <c r="Z1404" s="89">
        <v>20200225</v>
      </c>
    </row>
    <row r="1405" spans="1:26" x14ac:dyDescent="0.25">
      <c r="A1405" s="79" t="s">
        <v>8351</v>
      </c>
      <c r="B1405" s="79" t="s">
        <v>8352</v>
      </c>
      <c r="C1405" s="80" t="s">
        <v>9619</v>
      </c>
      <c r="D1405" s="80" t="s">
        <v>9640</v>
      </c>
      <c r="E1405" s="80" t="s">
        <v>9764</v>
      </c>
      <c r="F1405" s="80">
        <v>12</v>
      </c>
      <c r="G1405" s="81">
        <v>5775.67</v>
      </c>
      <c r="H1405" s="82">
        <v>2.63</v>
      </c>
      <c r="I1405" s="82">
        <v>2.91</v>
      </c>
      <c r="J1405" s="82">
        <v>3.42</v>
      </c>
      <c r="K1405" s="83">
        <v>21.41</v>
      </c>
      <c r="L1405" s="83">
        <v>21.81</v>
      </c>
      <c r="M1405" s="83">
        <v>18.510000000000002</v>
      </c>
      <c r="N1405" s="91">
        <f t="shared" si="76"/>
        <v>0.1064638783269963</v>
      </c>
      <c r="O1405" s="91">
        <f t="shared" si="76"/>
        <v>0.17525773195876279</v>
      </c>
      <c r="P1405" s="85">
        <v>2.73</v>
      </c>
      <c r="Q1405" s="92">
        <f t="shared" si="77"/>
        <v>2.0485821428571405</v>
      </c>
      <c r="R1405" s="92">
        <f t="shared" si="77"/>
        <v>1.0561588235294124</v>
      </c>
      <c r="S1405" s="86">
        <v>10.52</v>
      </c>
      <c r="T1405" s="87">
        <v>3321.3659600000001</v>
      </c>
      <c r="U1405" s="88">
        <v>5.89</v>
      </c>
      <c r="V1405" s="93">
        <f t="shared" si="75"/>
        <v>-4.7199873777216787E-2</v>
      </c>
      <c r="W1405" s="89">
        <v>17.649999999999999</v>
      </c>
      <c r="X1405" s="89">
        <v>0</v>
      </c>
      <c r="Y1405" s="89">
        <v>3485.9</v>
      </c>
      <c r="Z1405" s="89">
        <v>20200227</v>
      </c>
    </row>
    <row r="1406" spans="1:26" x14ac:dyDescent="0.25">
      <c r="A1406" s="79" t="s">
        <v>8355</v>
      </c>
      <c r="B1406" s="79" t="s">
        <v>8356</v>
      </c>
      <c r="C1406" s="80" t="s">
        <v>9613</v>
      </c>
      <c r="D1406" s="80" t="s">
        <v>57</v>
      </c>
      <c r="E1406" s="80" t="s">
        <v>9700</v>
      </c>
      <c r="F1406" s="80">
        <v>12</v>
      </c>
      <c r="G1406" s="81">
        <v>45402.16</v>
      </c>
      <c r="H1406" s="82">
        <v>6.16</v>
      </c>
      <c r="I1406" s="82">
        <v>7.07</v>
      </c>
      <c r="J1406" s="82">
        <v>7.8</v>
      </c>
      <c r="K1406" s="83">
        <v>26.49</v>
      </c>
      <c r="L1406" s="83">
        <v>22.77</v>
      </c>
      <c r="M1406" s="83">
        <v>20.66</v>
      </c>
      <c r="N1406" s="91">
        <f t="shared" si="76"/>
        <v>0.14772727272727273</v>
      </c>
      <c r="O1406" s="91">
        <f t="shared" si="76"/>
        <v>0.10325318246110318</v>
      </c>
      <c r="P1406" s="85">
        <v>2.9</v>
      </c>
      <c r="Q1406" s="92">
        <f t="shared" si="77"/>
        <v>1.5413538461538461</v>
      </c>
      <c r="R1406" s="92">
        <f t="shared" si="77"/>
        <v>2.0009068493150699</v>
      </c>
      <c r="S1406" s="86">
        <v>10.119999999999999</v>
      </c>
      <c r="T1406" s="87">
        <v>11304.57324</v>
      </c>
      <c r="U1406" s="88">
        <v>2.2599999999999998</v>
      </c>
      <c r="V1406" s="93">
        <f t="shared" si="75"/>
        <v>-3.2722406092239267E-2</v>
      </c>
      <c r="W1406" s="89">
        <v>0.67</v>
      </c>
      <c r="X1406" s="89">
        <v>2.4</v>
      </c>
      <c r="Y1406" s="89">
        <v>11687</v>
      </c>
      <c r="Z1406" s="89">
        <v>20200225</v>
      </c>
    </row>
    <row r="1407" spans="1:26" x14ac:dyDescent="0.25">
      <c r="A1407" s="79" t="s">
        <v>8361</v>
      </c>
      <c r="B1407" s="79" t="s">
        <v>8362</v>
      </c>
      <c r="C1407" s="80" t="s">
        <v>9619</v>
      </c>
      <c r="D1407" s="80" t="s">
        <v>9626</v>
      </c>
      <c r="E1407" s="80" t="s">
        <v>9633</v>
      </c>
      <c r="F1407" s="80">
        <v>12</v>
      </c>
      <c r="G1407" s="81">
        <v>8596.31</v>
      </c>
      <c r="H1407" s="82">
        <v>-8.3800000000000008</v>
      </c>
      <c r="I1407" s="82">
        <v>-5.53</v>
      </c>
      <c r="J1407" s="82">
        <v>-3.51</v>
      </c>
      <c r="N1407" s="91">
        <f t="shared" si="76"/>
        <v>0.34009546539379476</v>
      </c>
      <c r="O1407" s="91">
        <f t="shared" si="76"/>
        <v>0.36528028933092233</v>
      </c>
      <c r="Q1407" s="92">
        <f t="shared" si="77"/>
        <v>0</v>
      </c>
      <c r="R1407" s="92">
        <f t="shared" si="77"/>
        <v>0</v>
      </c>
      <c r="S1407" s="86">
        <v>-55.44</v>
      </c>
      <c r="T1407" s="87">
        <v>678.71397999999999</v>
      </c>
      <c r="V1407" s="93">
        <f t="shared" si="75"/>
        <v>1.2546390060791286</v>
      </c>
      <c r="W1407" s="89">
        <v>-26.87</v>
      </c>
      <c r="X1407" s="89">
        <v>0</v>
      </c>
      <c r="Y1407" s="89">
        <v>301.02999999999997</v>
      </c>
      <c r="Z1407" s="89">
        <v>20200226</v>
      </c>
    </row>
    <row r="1408" spans="1:26" x14ac:dyDescent="0.25">
      <c r="A1408" s="79" t="s">
        <v>8363</v>
      </c>
      <c r="B1408" s="79" t="s">
        <v>8364</v>
      </c>
      <c r="C1408" s="80" t="s">
        <v>9617</v>
      </c>
      <c r="D1408" s="80" t="s">
        <v>16</v>
      </c>
      <c r="E1408" s="80" t="s">
        <v>9810</v>
      </c>
      <c r="F1408" s="80">
        <v>12</v>
      </c>
      <c r="G1408" s="81">
        <v>3646.2</v>
      </c>
      <c r="H1408" s="82">
        <v>7.0000000000000007E-2</v>
      </c>
      <c r="I1408" s="82">
        <v>0.09</v>
      </c>
      <c r="J1408" s="82">
        <v>0.15</v>
      </c>
      <c r="K1408" s="83">
        <v>25.29</v>
      </c>
      <c r="L1408" s="83">
        <v>18.63</v>
      </c>
      <c r="M1408" s="83">
        <v>11.8</v>
      </c>
      <c r="N1408" s="91">
        <f t="shared" si="76"/>
        <v>0.28571428571428553</v>
      </c>
      <c r="O1408" s="91">
        <f t="shared" si="76"/>
        <v>0.66666666666666663</v>
      </c>
      <c r="Q1408" s="92">
        <f t="shared" si="77"/>
        <v>0.65205000000000046</v>
      </c>
      <c r="R1408" s="92">
        <f t="shared" si="77"/>
        <v>0.17700000000000005</v>
      </c>
      <c r="S1408" s="86">
        <v>2.04</v>
      </c>
      <c r="T1408" s="87">
        <v>7636.5449200000003</v>
      </c>
      <c r="V1408" s="93">
        <f t="shared" si="75"/>
        <v>-5.6422207340007267E-2</v>
      </c>
      <c r="X1408" s="89">
        <v>3.06</v>
      </c>
      <c r="Y1408" s="89">
        <v>8093.18</v>
      </c>
      <c r="Z1408" s="89">
        <v>20200423</v>
      </c>
    </row>
    <row r="1409" spans="1:26" x14ac:dyDescent="0.25">
      <c r="A1409" s="79" t="s">
        <v>8367</v>
      </c>
      <c r="B1409" s="79" t="s">
        <v>8368</v>
      </c>
      <c r="C1409" s="80" t="s">
        <v>9613</v>
      </c>
      <c r="D1409" s="80" t="s">
        <v>9638</v>
      </c>
      <c r="E1409" s="80" t="s">
        <v>9706</v>
      </c>
      <c r="F1409" s="80">
        <v>12</v>
      </c>
      <c r="G1409" s="81">
        <v>3704.43</v>
      </c>
      <c r="H1409" s="82">
        <v>2.96</v>
      </c>
      <c r="I1409" s="82">
        <v>3.5</v>
      </c>
      <c r="J1409" s="82">
        <v>4.12</v>
      </c>
      <c r="K1409" s="83">
        <v>28.04</v>
      </c>
      <c r="L1409" s="83">
        <v>23.88</v>
      </c>
      <c r="M1409" s="83">
        <v>20.28</v>
      </c>
      <c r="N1409" s="91">
        <f t="shared" si="76"/>
        <v>0.18243243243243246</v>
      </c>
      <c r="O1409" s="91">
        <f t="shared" si="76"/>
        <v>0.17714285714285719</v>
      </c>
      <c r="Q1409" s="92">
        <f t="shared" si="77"/>
        <v>1.3089777777777776</v>
      </c>
      <c r="R1409" s="92">
        <f t="shared" si="77"/>
        <v>1.1448387096774191</v>
      </c>
      <c r="S1409" s="86">
        <v>15.57</v>
      </c>
      <c r="T1409" s="87">
        <v>1227</v>
      </c>
      <c r="U1409" s="88">
        <v>9.7799999999999994</v>
      </c>
      <c r="V1409" s="93">
        <f t="shared" si="75"/>
        <v>7.9592447252186491E-2</v>
      </c>
      <c r="W1409" s="89">
        <v>3.28</v>
      </c>
      <c r="X1409" s="89">
        <v>1.1000000000000001</v>
      </c>
      <c r="Y1409" s="89">
        <v>1136.54</v>
      </c>
      <c r="Z1409" s="89">
        <v>20200504</v>
      </c>
    </row>
    <row r="1410" spans="1:26" x14ac:dyDescent="0.25">
      <c r="A1410" s="79" t="s">
        <v>8369</v>
      </c>
      <c r="B1410" s="79" t="s">
        <v>8370</v>
      </c>
      <c r="C1410" s="80" t="s">
        <v>9617</v>
      </c>
      <c r="D1410" s="80" t="s">
        <v>9630</v>
      </c>
      <c r="E1410" s="80" t="s">
        <v>9769</v>
      </c>
      <c r="F1410" s="80">
        <v>12</v>
      </c>
      <c r="G1410" s="81">
        <v>24977.85</v>
      </c>
      <c r="H1410" s="82">
        <v>1.83</v>
      </c>
      <c r="I1410" s="82">
        <v>2.13</v>
      </c>
      <c r="J1410" s="82">
        <v>2.46</v>
      </c>
      <c r="K1410" s="83">
        <v>38.130000000000003</v>
      </c>
      <c r="L1410" s="83">
        <v>29.36</v>
      </c>
      <c r="M1410" s="83">
        <v>25.37</v>
      </c>
      <c r="N1410" s="91">
        <f t="shared" si="76"/>
        <v>0.1639344262295081</v>
      </c>
      <c r="O1410" s="91">
        <f t="shared" si="76"/>
        <v>0.15492957746478878</v>
      </c>
      <c r="P1410" s="85">
        <v>1.47</v>
      </c>
      <c r="Q1410" s="92">
        <f t="shared" si="77"/>
        <v>1.790960000000001</v>
      </c>
      <c r="R1410" s="92">
        <f t="shared" si="77"/>
        <v>1.6375181818181814</v>
      </c>
      <c r="T1410" s="87">
        <v>11164.884760000001</v>
      </c>
      <c r="V1410" s="93">
        <f t="shared" si="75"/>
        <v>0.12571710482535833</v>
      </c>
      <c r="W1410" s="89">
        <v>-80</v>
      </c>
      <c r="X1410" s="89">
        <v>0.73</v>
      </c>
      <c r="Y1410" s="89">
        <v>9918.02</v>
      </c>
      <c r="Z1410" s="89">
        <v>20200214</v>
      </c>
    </row>
    <row r="1411" spans="1:26" x14ac:dyDescent="0.25">
      <c r="A1411" s="79" t="s">
        <v>8371</v>
      </c>
      <c r="B1411" s="79" t="s">
        <v>8372</v>
      </c>
      <c r="C1411" s="80" t="s">
        <v>9617</v>
      </c>
      <c r="D1411" s="80" t="s">
        <v>9611</v>
      </c>
      <c r="E1411" s="80" t="s">
        <v>9813</v>
      </c>
      <c r="F1411" s="80">
        <v>3</v>
      </c>
      <c r="G1411" s="81">
        <v>20875.189999999999</v>
      </c>
      <c r="H1411" s="82">
        <v>0.86</v>
      </c>
      <c r="I1411" s="82">
        <v>1.1399999999999999</v>
      </c>
      <c r="J1411" s="82">
        <v>1.33</v>
      </c>
      <c r="L1411" s="83">
        <v>17.489999999999998</v>
      </c>
      <c r="M1411" s="83">
        <v>15.05</v>
      </c>
      <c r="N1411" s="91">
        <f t="shared" si="76"/>
        <v>0.32558139534883712</v>
      </c>
      <c r="O1411" s="91">
        <f t="shared" si="76"/>
        <v>0.16666666666666682</v>
      </c>
      <c r="P1411" s="85">
        <v>1.49</v>
      </c>
      <c r="Q1411" s="92">
        <f t="shared" si="77"/>
        <v>0.53719285714285725</v>
      </c>
      <c r="R1411" s="92">
        <f t="shared" si="77"/>
        <v>0.90299999999999925</v>
      </c>
      <c r="T1411" s="87">
        <v>51566.859369999998</v>
      </c>
      <c r="V1411" s="93">
        <f t="shared" ref="V1411:V1474" si="78">(T1411-Y1411)/Y1411</f>
        <v>4.4010567496373421</v>
      </c>
      <c r="X1411" s="89">
        <v>2.91</v>
      </c>
      <c r="Y1411" s="89">
        <v>9547.5499999999993</v>
      </c>
    </row>
    <row r="1412" spans="1:26" x14ac:dyDescent="0.25">
      <c r="A1412" s="79" t="s">
        <v>8373</v>
      </c>
      <c r="B1412" s="79" t="s">
        <v>8374</v>
      </c>
      <c r="C1412" s="80" t="s">
        <v>9613</v>
      </c>
      <c r="D1412" s="80" t="s">
        <v>9669</v>
      </c>
      <c r="E1412" s="80" t="s">
        <v>9726</v>
      </c>
      <c r="F1412" s="80">
        <v>6</v>
      </c>
      <c r="G1412" s="81">
        <v>9800.07</v>
      </c>
      <c r="H1412" s="82">
        <v>2.72</v>
      </c>
      <c r="I1412" s="82">
        <v>1.72</v>
      </c>
      <c r="J1412" s="82">
        <v>2.34</v>
      </c>
      <c r="L1412" s="83">
        <v>9.1199999999999992</v>
      </c>
      <c r="M1412" s="83">
        <v>6.71</v>
      </c>
      <c r="N1412" s="91">
        <f t="shared" si="76"/>
        <v>-0.36764705882352949</v>
      </c>
      <c r="O1412" s="91">
        <f t="shared" si="76"/>
        <v>0.36046511627906969</v>
      </c>
      <c r="P1412" s="85">
        <v>2.0099999999999998</v>
      </c>
      <c r="Q1412" s="92">
        <f t="shared" si="77"/>
        <v>-0.24806399999999992</v>
      </c>
      <c r="R1412" s="92">
        <f t="shared" si="77"/>
        <v>0.18614838709677425</v>
      </c>
      <c r="V1412" s="93">
        <f t="shared" si="78"/>
        <v>-1</v>
      </c>
      <c r="X1412" s="89">
        <v>1.95</v>
      </c>
      <c r="Y1412" s="89">
        <v>14352.11</v>
      </c>
    </row>
    <row r="1413" spans="1:26" x14ac:dyDescent="0.25">
      <c r="A1413" s="79" t="s">
        <v>8375</v>
      </c>
      <c r="B1413" s="79" t="s">
        <v>8376</v>
      </c>
      <c r="C1413" s="80" t="s">
        <v>9617</v>
      </c>
      <c r="D1413" s="80" t="s">
        <v>9626</v>
      </c>
      <c r="E1413" s="80" t="s">
        <v>9632</v>
      </c>
      <c r="F1413" s="80">
        <v>3</v>
      </c>
      <c r="G1413" s="81">
        <v>15081.28</v>
      </c>
      <c r="H1413" s="82">
        <v>0.85</v>
      </c>
      <c r="I1413" s="82">
        <v>1.69</v>
      </c>
      <c r="K1413" s="83">
        <v>40.6</v>
      </c>
      <c r="L1413" s="83">
        <v>21.38</v>
      </c>
      <c r="N1413" s="91">
        <f t="shared" si="76"/>
        <v>0.9882352941176471</v>
      </c>
      <c r="O1413" s="91">
        <f t="shared" si="76"/>
        <v>-1</v>
      </c>
      <c r="Q1413" s="92">
        <f t="shared" si="77"/>
        <v>0.21634523809523806</v>
      </c>
      <c r="R1413" s="92">
        <f t="shared" si="77"/>
        <v>0</v>
      </c>
      <c r="V1413" s="93">
        <f t="shared" si="78"/>
        <v>-1</v>
      </c>
      <c r="X1413" s="89">
        <v>0.66</v>
      </c>
      <c r="Y1413" s="89">
        <v>2658.87</v>
      </c>
      <c r="Z1413" s="89">
        <v>20200205</v>
      </c>
    </row>
    <row r="1414" spans="1:26" x14ac:dyDescent="0.25">
      <c r="A1414" s="79" t="s">
        <v>8377</v>
      </c>
      <c r="B1414" s="79" t="s">
        <v>8378</v>
      </c>
      <c r="C1414" s="80" t="s">
        <v>9619</v>
      </c>
      <c r="D1414" s="80" t="s">
        <v>9611</v>
      </c>
      <c r="E1414" s="80" t="s">
        <v>9637</v>
      </c>
      <c r="F1414" s="80">
        <v>12</v>
      </c>
      <c r="G1414" s="81">
        <v>16130.55</v>
      </c>
      <c r="H1414" s="82">
        <v>3.72</v>
      </c>
      <c r="I1414" s="82">
        <v>4.0599999999999996</v>
      </c>
      <c r="J1414" s="82">
        <v>4.43</v>
      </c>
      <c r="K1414" s="83">
        <v>17.25</v>
      </c>
      <c r="L1414" s="83">
        <v>15.71</v>
      </c>
      <c r="M1414" s="83">
        <v>14.4</v>
      </c>
      <c r="N1414" s="91">
        <f t="shared" si="76"/>
        <v>9.1397849462365427E-2</v>
      </c>
      <c r="O1414" s="91">
        <f t="shared" si="76"/>
        <v>9.1133004926108416E-2</v>
      </c>
      <c r="P1414" s="85">
        <v>2.2400000000000002</v>
      </c>
      <c r="Q1414" s="92">
        <f t="shared" si="77"/>
        <v>1.7188588235294151</v>
      </c>
      <c r="R1414" s="92">
        <f t="shared" si="77"/>
        <v>1.5801081081081074</v>
      </c>
      <c r="S1414" s="86">
        <v>19.25</v>
      </c>
      <c r="T1414" s="87">
        <v>4762.3032199999998</v>
      </c>
      <c r="U1414" s="88">
        <v>45.74</v>
      </c>
      <c r="V1414" s="93">
        <f t="shared" si="78"/>
        <v>0.39203858992721635</v>
      </c>
      <c r="W1414" s="89">
        <v>4.49</v>
      </c>
      <c r="X1414" s="89">
        <v>0.78</v>
      </c>
      <c r="Y1414" s="89">
        <v>3421.1</v>
      </c>
      <c r="Z1414" s="89">
        <v>20200212</v>
      </c>
    </row>
    <row r="1415" spans="1:26" x14ac:dyDescent="0.25">
      <c r="A1415" s="79" t="s">
        <v>8379</v>
      </c>
      <c r="B1415" s="79" t="s">
        <v>8380</v>
      </c>
      <c r="C1415" s="80" t="s">
        <v>9617</v>
      </c>
      <c r="D1415" s="80" t="s">
        <v>9611</v>
      </c>
      <c r="E1415" s="80" t="s">
        <v>9789</v>
      </c>
      <c r="F1415" s="80">
        <v>12</v>
      </c>
      <c r="G1415" s="81">
        <v>13193219</v>
      </c>
      <c r="H1415" s="82">
        <v>2.76</v>
      </c>
      <c r="I1415" s="82">
        <v>4.07</v>
      </c>
      <c r="J1415" s="82">
        <v>5.55</v>
      </c>
      <c r="L1415" s="83">
        <v>543</v>
      </c>
      <c r="M1415" s="83">
        <v>398.2</v>
      </c>
      <c r="N1415" s="91">
        <f t="shared" si="76"/>
        <v>0.47463768115942051</v>
      </c>
      <c r="O1415" s="91">
        <f t="shared" si="76"/>
        <v>0.36363636363636348</v>
      </c>
      <c r="Q1415" s="92">
        <f t="shared" si="77"/>
        <v>11.440305343511445</v>
      </c>
      <c r="R1415" s="92">
        <f t="shared" si="77"/>
        <v>10.950500000000005</v>
      </c>
      <c r="T1415" s="87">
        <v>225305.20311999999</v>
      </c>
      <c r="V1415" s="93">
        <f t="shared" si="78"/>
        <v>6.3704128441124899E-2</v>
      </c>
      <c r="X1415" s="89">
        <v>0</v>
      </c>
      <c r="Y1415" s="89">
        <v>211811.91</v>
      </c>
    </row>
    <row r="1416" spans="1:26" x14ac:dyDescent="0.25">
      <c r="A1416" s="79" t="s">
        <v>8383</v>
      </c>
      <c r="B1416" s="79" t="s">
        <v>8384</v>
      </c>
      <c r="C1416" s="80" t="s">
        <v>9617</v>
      </c>
      <c r="D1416" s="80" t="s">
        <v>9634</v>
      </c>
      <c r="E1416" s="80" t="s">
        <v>9651</v>
      </c>
      <c r="F1416" s="80">
        <v>12</v>
      </c>
      <c r="G1416" s="81">
        <v>38060.83</v>
      </c>
      <c r="H1416" s="82">
        <v>1.06</v>
      </c>
      <c r="I1416" s="82">
        <v>2.33</v>
      </c>
      <c r="J1416" s="82">
        <v>2.52</v>
      </c>
      <c r="L1416" s="83">
        <v>12.09</v>
      </c>
      <c r="M1416" s="83">
        <v>11.15</v>
      </c>
      <c r="N1416" s="91">
        <f t="shared" si="76"/>
        <v>1.1981132075471699</v>
      </c>
      <c r="O1416" s="91">
        <f t="shared" si="76"/>
        <v>8.1545064377682372E-2</v>
      </c>
      <c r="Q1416" s="92">
        <f t="shared" si="77"/>
        <v>0.10090866141732283</v>
      </c>
      <c r="R1416" s="92">
        <f t="shared" si="77"/>
        <v>1.3673421052631585</v>
      </c>
      <c r="T1416" s="87">
        <v>38358.480459999999</v>
      </c>
      <c r="V1416" s="93">
        <f t="shared" si="78"/>
        <v>3.5400449699030931E-2</v>
      </c>
      <c r="X1416" s="89">
        <v>3.07</v>
      </c>
      <c r="Y1416" s="89">
        <v>37047</v>
      </c>
      <c r="Z1416" s="89">
        <v>20200220</v>
      </c>
    </row>
    <row r="1417" spans="1:26" x14ac:dyDescent="0.25">
      <c r="A1417" s="79" t="s">
        <v>8395</v>
      </c>
      <c r="B1417" s="79" t="s">
        <v>8396</v>
      </c>
      <c r="C1417" s="80" t="s">
        <v>9613</v>
      </c>
      <c r="D1417" s="80" t="s">
        <v>9611</v>
      </c>
      <c r="E1417" s="80" t="s">
        <v>9851</v>
      </c>
      <c r="F1417" s="80">
        <v>12</v>
      </c>
      <c r="G1417" s="81">
        <v>7531.25</v>
      </c>
      <c r="H1417" s="82">
        <v>3.54</v>
      </c>
      <c r="I1417" s="82">
        <v>3.65</v>
      </c>
      <c r="J1417" s="82">
        <v>4</v>
      </c>
      <c r="K1417" s="83">
        <v>13.06</v>
      </c>
      <c r="L1417" s="83">
        <v>12.97</v>
      </c>
      <c r="M1417" s="83">
        <v>11.86</v>
      </c>
      <c r="N1417" s="91">
        <f t="shared" si="76"/>
        <v>3.1073446327683579E-2</v>
      </c>
      <c r="O1417" s="91">
        <f t="shared" si="76"/>
        <v>9.5890410958904132E-2</v>
      </c>
      <c r="P1417" s="85">
        <v>1.1000000000000001</v>
      </c>
      <c r="Q1417" s="92">
        <f t="shared" si="77"/>
        <v>4.1739818181818231</v>
      </c>
      <c r="R1417" s="92">
        <f t="shared" si="77"/>
        <v>1.2368285714285709</v>
      </c>
      <c r="S1417" s="86">
        <v>22.78</v>
      </c>
      <c r="T1417" s="87">
        <v>3435.7729399999998</v>
      </c>
      <c r="U1417" s="88">
        <v>6.64</v>
      </c>
      <c r="V1417" s="93">
        <f t="shared" si="78"/>
        <v>-2.43799206617391E-2</v>
      </c>
      <c r="W1417" s="89">
        <v>0</v>
      </c>
      <c r="X1417" s="89">
        <v>0</v>
      </c>
      <c r="Y1417" s="89">
        <v>3521.63</v>
      </c>
      <c r="Z1417" s="89">
        <v>20200211</v>
      </c>
    </row>
    <row r="1418" spans="1:26" x14ac:dyDescent="0.25">
      <c r="A1418" s="79" t="s">
        <v>8399</v>
      </c>
      <c r="B1418" s="79" t="s">
        <v>8400</v>
      </c>
      <c r="C1418" s="80" t="s">
        <v>9613</v>
      </c>
      <c r="D1418" s="80" t="s">
        <v>9634</v>
      </c>
      <c r="E1418" s="80" t="s">
        <v>9676</v>
      </c>
      <c r="F1418" s="80">
        <v>12</v>
      </c>
      <c r="G1418" s="81">
        <v>4621.3</v>
      </c>
      <c r="H1418" s="82">
        <v>1.82</v>
      </c>
      <c r="I1418" s="82">
        <v>1.9</v>
      </c>
      <c r="J1418" s="82">
        <v>2.0099999999999998</v>
      </c>
      <c r="K1418" s="83">
        <v>17.75</v>
      </c>
      <c r="L1418" s="83">
        <v>16.96</v>
      </c>
      <c r="M1418" s="83">
        <v>16.059999999999999</v>
      </c>
      <c r="N1418" s="91">
        <f t="shared" si="76"/>
        <v>4.3956043956043869E-2</v>
      </c>
      <c r="O1418" s="91">
        <f t="shared" si="76"/>
        <v>5.78947368421052E-2</v>
      </c>
      <c r="P1418" s="85">
        <v>4.33</v>
      </c>
      <c r="Q1418" s="92">
        <f t="shared" si="77"/>
        <v>3.8584000000000076</v>
      </c>
      <c r="R1418" s="92">
        <f t="shared" si="77"/>
        <v>2.7740000000000027</v>
      </c>
      <c r="S1418" s="86">
        <v>4.3499999999999996</v>
      </c>
      <c r="T1418" s="87">
        <v>469.37200000000001</v>
      </c>
      <c r="U1418" s="88">
        <v>17.920000000000002</v>
      </c>
      <c r="V1418" s="93">
        <f t="shared" si="78"/>
        <v>0.33728026439499703</v>
      </c>
      <c r="W1418" s="89">
        <v>0</v>
      </c>
      <c r="X1418" s="89">
        <v>4.46</v>
      </c>
      <c r="Y1418" s="89">
        <v>350.99</v>
      </c>
      <c r="Z1418" s="89">
        <v>20200212</v>
      </c>
    </row>
    <row r="1419" spans="1:26" x14ac:dyDescent="0.25">
      <c r="A1419" s="79" t="s">
        <v>8411</v>
      </c>
      <c r="B1419" s="79" t="s">
        <v>8412</v>
      </c>
      <c r="C1419" s="80" t="s">
        <v>9613</v>
      </c>
      <c r="D1419" s="80" t="s">
        <v>9626</v>
      </c>
      <c r="E1419" s="80" t="s">
        <v>9632</v>
      </c>
      <c r="F1419" s="80">
        <v>3</v>
      </c>
      <c r="G1419" s="81">
        <v>12802.25</v>
      </c>
      <c r="H1419" s="82">
        <v>4.79</v>
      </c>
      <c r="I1419" s="82">
        <v>5.58</v>
      </c>
      <c r="J1419" s="82">
        <v>6.11</v>
      </c>
      <c r="K1419" s="83">
        <v>28.28</v>
      </c>
      <c r="L1419" s="83">
        <v>27.07</v>
      </c>
      <c r="M1419" s="83">
        <v>24.7</v>
      </c>
      <c r="N1419" s="91">
        <f t="shared" si="76"/>
        <v>0.16492693110647183</v>
      </c>
      <c r="O1419" s="91">
        <f t="shared" si="76"/>
        <v>9.4982078853046645E-2</v>
      </c>
      <c r="Q1419" s="92">
        <f t="shared" si="77"/>
        <v>1.6413329113924051</v>
      </c>
      <c r="R1419" s="92">
        <f t="shared" si="77"/>
        <v>2.6004905660377347</v>
      </c>
      <c r="S1419" s="86">
        <v>16.149999999999999</v>
      </c>
      <c r="T1419" s="87">
        <v>2988.0668900000001</v>
      </c>
      <c r="U1419" s="88">
        <v>10.01</v>
      </c>
      <c r="V1419" s="93">
        <f t="shared" si="78"/>
        <v>7.4005862330483035E-2</v>
      </c>
      <c r="W1419" s="89">
        <v>4.76</v>
      </c>
      <c r="X1419" s="89">
        <v>0.98</v>
      </c>
      <c r="Y1419" s="89">
        <v>2782.17</v>
      </c>
      <c r="Z1419" s="89">
        <v>20200210</v>
      </c>
    </row>
    <row r="1420" spans="1:26" x14ac:dyDescent="0.25">
      <c r="A1420" s="79" t="s">
        <v>8415</v>
      </c>
      <c r="B1420" s="79" t="s">
        <v>8416</v>
      </c>
      <c r="C1420" s="80" t="s">
        <v>9613</v>
      </c>
      <c r="D1420" s="80" t="s">
        <v>9634</v>
      </c>
      <c r="E1420" s="80" t="s">
        <v>9703</v>
      </c>
      <c r="F1420" s="80">
        <v>12</v>
      </c>
      <c r="G1420" s="81">
        <v>4081.33</v>
      </c>
      <c r="H1420" s="82">
        <v>2.06</v>
      </c>
      <c r="I1420" s="82">
        <v>2.21</v>
      </c>
      <c r="J1420" s="82">
        <v>2.41</v>
      </c>
      <c r="K1420" s="83">
        <v>9.76</v>
      </c>
      <c r="L1420" s="83">
        <v>9.15</v>
      </c>
      <c r="M1420" s="83">
        <v>8.3800000000000008</v>
      </c>
      <c r="N1420" s="91">
        <f t="shared" si="76"/>
        <v>7.2815533980582478E-2</v>
      </c>
      <c r="O1420" s="91">
        <f t="shared" si="76"/>
        <v>9.0497737556561167E-2</v>
      </c>
      <c r="Q1420" s="92">
        <f t="shared" si="77"/>
        <v>1.2566000000000008</v>
      </c>
      <c r="R1420" s="92">
        <f t="shared" si="77"/>
        <v>0.9259899999999992</v>
      </c>
      <c r="S1420" s="86">
        <v>9.9700000000000006</v>
      </c>
      <c r="T1420" s="87">
        <v>1044.2080000000001</v>
      </c>
      <c r="U1420" s="88">
        <v>41.23</v>
      </c>
      <c r="V1420" s="93">
        <f t="shared" si="78"/>
        <v>-0.21688902888083933</v>
      </c>
      <c r="W1420" s="89">
        <v>1.89</v>
      </c>
      <c r="X1420" s="89">
        <v>1.39</v>
      </c>
      <c r="Y1420" s="89">
        <v>1333.41</v>
      </c>
      <c r="Z1420" s="89">
        <v>20200422</v>
      </c>
    </row>
    <row r="1421" spans="1:26" x14ac:dyDescent="0.25">
      <c r="A1421" s="79" t="s">
        <v>8417</v>
      </c>
      <c r="B1421" s="79" t="s">
        <v>8418</v>
      </c>
      <c r="C1421" s="80" t="s">
        <v>9619</v>
      </c>
      <c r="D1421" s="80" t="s">
        <v>16</v>
      </c>
      <c r="E1421" s="80" t="s">
        <v>9810</v>
      </c>
      <c r="F1421" s="80">
        <v>12</v>
      </c>
      <c r="G1421" s="81">
        <v>6465.72</v>
      </c>
      <c r="H1421" s="82">
        <v>3.04</v>
      </c>
      <c r="I1421" s="82">
        <v>2.66</v>
      </c>
      <c r="J1421" s="82">
        <v>2.2400000000000002</v>
      </c>
      <c r="K1421" s="83">
        <v>9.7100000000000009</v>
      </c>
      <c r="L1421" s="83">
        <v>11.27</v>
      </c>
      <c r="M1421" s="83">
        <v>13.37</v>
      </c>
      <c r="N1421" s="91">
        <f t="shared" si="76"/>
        <v>-0.12499999999999996</v>
      </c>
      <c r="O1421" s="91">
        <f t="shared" si="76"/>
        <v>-0.15789473684210523</v>
      </c>
      <c r="P1421" s="85">
        <v>0.94</v>
      </c>
      <c r="Q1421" s="92">
        <f t="shared" si="77"/>
        <v>-0.90160000000000018</v>
      </c>
      <c r="R1421" s="92">
        <f t="shared" si="77"/>
        <v>-0.84676666666666689</v>
      </c>
      <c r="S1421" s="86">
        <v>17.55</v>
      </c>
      <c r="T1421" s="87">
        <v>10180.089840000001</v>
      </c>
      <c r="U1421" s="88">
        <v>9.6</v>
      </c>
      <c r="V1421" s="93">
        <f t="shared" si="78"/>
        <v>970.38261832061073</v>
      </c>
      <c r="W1421" s="89">
        <v>10.71</v>
      </c>
      <c r="X1421" s="89">
        <v>3.2</v>
      </c>
      <c r="Y1421" s="89">
        <v>10.48</v>
      </c>
      <c r="Z1421" s="89">
        <v>20200427</v>
      </c>
    </row>
    <row r="1422" spans="1:26" x14ac:dyDescent="0.25">
      <c r="A1422" s="79" t="s">
        <v>8419</v>
      </c>
      <c r="B1422" s="79" t="s">
        <v>8420</v>
      </c>
      <c r="C1422" s="80" t="s">
        <v>9613</v>
      </c>
      <c r="D1422" s="80" t="s">
        <v>9611</v>
      </c>
      <c r="E1422" s="80" t="s">
        <v>9820</v>
      </c>
      <c r="F1422" s="80">
        <v>12</v>
      </c>
      <c r="G1422" s="81">
        <v>25626.17</v>
      </c>
      <c r="H1422" s="82">
        <v>1.08</v>
      </c>
      <c r="I1422" s="82">
        <v>1.53</v>
      </c>
      <c r="J1422" s="82">
        <v>1.87</v>
      </c>
      <c r="K1422" s="83">
        <v>24.87</v>
      </c>
      <c r="L1422" s="83">
        <v>18.72</v>
      </c>
      <c r="M1422" s="83">
        <v>15.34</v>
      </c>
      <c r="N1422" s="91">
        <f t="shared" si="76"/>
        <v>0.41666666666666657</v>
      </c>
      <c r="O1422" s="91">
        <f t="shared" si="76"/>
        <v>0.22222222222222227</v>
      </c>
      <c r="P1422" s="85">
        <v>3.74</v>
      </c>
      <c r="Q1422" s="92">
        <f t="shared" si="77"/>
        <v>0.44928000000000007</v>
      </c>
      <c r="R1422" s="92">
        <f t="shared" si="77"/>
        <v>0.69029999999999991</v>
      </c>
      <c r="S1422" s="86">
        <v>15.33</v>
      </c>
      <c r="T1422" s="87">
        <v>10735.5</v>
      </c>
      <c r="U1422" s="88">
        <v>9.11</v>
      </c>
      <c r="V1422" s="93">
        <f t="shared" si="78"/>
        <v>0.12343030556718292</v>
      </c>
      <c r="W1422" s="89">
        <v>16.22</v>
      </c>
      <c r="X1422" s="89">
        <v>0.71</v>
      </c>
      <c r="Y1422" s="89">
        <v>9556</v>
      </c>
      <c r="Z1422" s="89">
        <v>20200422</v>
      </c>
    </row>
    <row r="1423" spans="1:26" x14ac:dyDescent="0.25">
      <c r="A1423" s="79" t="s">
        <v>8425</v>
      </c>
      <c r="B1423" s="79" t="s">
        <v>8426</v>
      </c>
      <c r="C1423" s="80" t="s">
        <v>9613</v>
      </c>
      <c r="D1423" s="80" t="s">
        <v>9640</v>
      </c>
      <c r="E1423" s="80" t="s">
        <v>9641</v>
      </c>
      <c r="F1423" s="80">
        <v>12</v>
      </c>
      <c r="G1423" s="81">
        <v>3311.92</v>
      </c>
      <c r="H1423" s="82">
        <v>1.47</v>
      </c>
      <c r="I1423" s="82">
        <v>1.69</v>
      </c>
      <c r="J1423" s="82">
        <v>2.0299999999999998</v>
      </c>
      <c r="K1423" s="83">
        <v>20.54</v>
      </c>
      <c r="L1423" s="83">
        <v>17.62</v>
      </c>
      <c r="M1423" s="83">
        <v>14.65</v>
      </c>
      <c r="N1423" s="91">
        <f t="shared" si="76"/>
        <v>0.1496598639455782</v>
      </c>
      <c r="O1423" s="91">
        <f t="shared" si="76"/>
        <v>0.20118343195266264</v>
      </c>
      <c r="Q1423" s="92">
        <f t="shared" si="77"/>
        <v>1.1773363636363638</v>
      </c>
      <c r="R1423" s="92">
        <f t="shared" si="77"/>
        <v>0.72819117647058862</v>
      </c>
      <c r="S1423" s="86">
        <v>11.53</v>
      </c>
      <c r="T1423" s="87">
        <v>2935.7949199999998</v>
      </c>
      <c r="U1423" s="88">
        <v>15.71</v>
      </c>
      <c r="V1423" s="93">
        <f t="shared" si="78"/>
        <v>-0.11179975373109496</v>
      </c>
      <c r="W1423" s="89">
        <v>4.76</v>
      </c>
      <c r="X1423" s="89">
        <v>1.47</v>
      </c>
      <c r="Y1423" s="89">
        <v>3305.33</v>
      </c>
      <c r="Z1423" s="89">
        <v>20200227</v>
      </c>
    </row>
    <row r="1424" spans="1:26" x14ac:dyDescent="0.25">
      <c r="A1424" s="79" t="s">
        <v>8427</v>
      </c>
      <c r="B1424" s="79" t="s">
        <v>8428</v>
      </c>
      <c r="C1424" s="80" t="s">
        <v>9619</v>
      </c>
      <c r="D1424" s="80" t="s">
        <v>9611</v>
      </c>
      <c r="E1424" s="80" t="s">
        <v>9687</v>
      </c>
      <c r="F1424" s="80">
        <v>12</v>
      </c>
      <c r="G1424" s="81">
        <v>12551.36</v>
      </c>
      <c r="H1424" s="82">
        <v>0.71</v>
      </c>
      <c r="I1424" s="82">
        <v>1.06</v>
      </c>
      <c r="J1424" s="82">
        <v>1.53</v>
      </c>
      <c r="K1424" s="83">
        <v>64.709999999999994</v>
      </c>
      <c r="L1424" s="83">
        <v>42.6</v>
      </c>
      <c r="M1424" s="83">
        <v>29.61</v>
      </c>
      <c r="N1424" s="91">
        <f t="shared" si="76"/>
        <v>0.49295774647887342</v>
      </c>
      <c r="O1424" s="91">
        <f t="shared" si="76"/>
        <v>0.4433962264150943</v>
      </c>
      <c r="P1424" s="85">
        <v>0.8</v>
      </c>
      <c r="Q1424" s="92">
        <f t="shared" si="77"/>
        <v>0.86417142857142826</v>
      </c>
      <c r="R1424" s="92">
        <f t="shared" si="77"/>
        <v>0.66780000000000006</v>
      </c>
      <c r="S1424" s="86">
        <v>12.29</v>
      </c>
      <c r="T1424" s="87">
        <v>831.90502000000004</v>
      </c>
      <c r="V1424" s="93">
        <f t="shared" si="78"/>
        <v>1.0058470849206733</v>
      </c>
      <c r="W1424" s="89">
        <v>-5.56</v>
      </c>
      <c r="X1424" s="89">
        <v>0</v>
      </c>
      <c r="Y1424" s="89">
        <v>414.74</v>
      </c>
      <c r="Z1424" s="89">
        <v>20200316</v>
      </c>
    </row>
    <row r="1425" spans="1:26" x14ac:dyDescent="0.25">
      <c r="A1425" s="79" t="s">
        <v>8433</v>
      </c>
      <c r="B1425" s="79" t="s">
        <v>8434</v>
      </c>
      <c r="C1425" s="80" t="s">
        <v>9613</v>
      </c>
      <c r="D1425" s="80" t="s">
        <v>9634</v>
      </c>
      <c r="E1425" s="80" t="s">
        <v>9642</v>
      </c>
      <c r="F1425" s="80">
        <v>12</v>
      </c>
      <c r="G1425" s="81">
        <v>9258.33</v>
      </c>
      <c r="H1425" s="82">
        <v>1.92</v>
      </c>
      <c r="I1425" s="82">
        <v>2.0299999999999998</v>
      </c>
      <c r="J1425" s="82">
        <v>2.15</v>
      </c>
      <c r="K1425" s="83">
        <v>20.12</v>
      </c>
      <c r="L1425" s="83">
        <v>19.47</v>
      </c>
      <c r="M1425" s="83">
        <v>18.34</v>
      </c>
      <c r="N1425" s="91">
        <f t="shared" si="76"/>
        <v>5.7291666666666602E-2</v>
      </c>
      <c r="O1425" s="91">
        <f t="shared" si="76"/>
        <v>5.9113300492610897E-2</v>
      </c>
      <c r="P1425" s="85">
        <v>3.89</v>
      </c>
      <c r="Q1425" s="92">
        <f t="shared" si="77"/>
        <v>3.3984000000000036</v>
      </c>
      <c r="R1425" s="92">
        <f t="shared" si="77"/>
        <v>3.1025166666666633</v>
      </c>
      <c r="S1425" s="86">
        <v>6.92</v>
      </c>
      <c r="T1425" s="87">
        <v>715.82201999999995</v>
      </c>
      <c r="U1425" s="88">
        <v>26.87</v>
      </c>
      <c r="V1425" s="93">
        <f t="shared" si="78"/>
        <v>0.32373330127968036</v>
      </c>
      <c r="W1425" s="89">
        <v>4.17</v>
      </c>
      <c r="X1425" s="89">
        <v>3.55</v>
      </c>
      <c r="Y1425" s="89">
        <v>540.76</v>
      </c>
      <c r="Z1425" s="89">
        <v>20200220</v>
      </c>
    </row>
    <row r="1426" spans="1:26" x14ac:dyDescent="0.25">
      <c r="A1426" s="79" t="s">
        <v>8436</v>
      </c>
      <c r="B1426" s="79" t="s">
        <v>8437</v>
      </c>
      <c r="C1426" s="80" t="s">
        <v>9619</v>
      </c>
      <c r="D1426" s="80" t="s">
        <v>9643</v>
      </c>
      <c r="E1426" s="80" t="s">
        <v>9716</v>
      </c>
      <c r="F1426" s="80">
        <v>12</v>
      </c>
      <c r="G1426" s="81">
        <v>3522.67</v>
      </c>
      <c r="H1426" s="82">
        <v>6.63</v>
      </c>
      <c r="I1426" s="82">
        <v>7.39</v>
      </c>
      <c r="K1426" s="83">
        <v>26.33</v>
      </c>
      <c r="L1426" s="83">
        <v>21.69</v>
      </c>
      <c r="N1426" s="91">
        <f t="shared" si="76"/>
        <v>0.11463046757164401</v>
      </c>
      <c r="O1426" s="91">
        <f t="shared" si="76"/>
        <v>-1</v>
      </c>
      <c r="P1426" s="85">
        <v>1.45</v>
      </c>
      <c r="Q1426" s="92">
        <f t="shared" si="77"/>
        <v>1.8921671052631586</v>
      </c>
      <c r="R1426" s="92">
        <f t="shared" si="77"/>
        <v>0</v>
      </c>
      <c r="S1426" s="86">
        <v>9.4</v>
      </c>
      <c r="T1426" s="87">
        <v>1040</v>
      </c>
      <c r="U1426" s="88">
        <v>13.82</v>
      </c>
      <c r="V1426" s="93">
        <f t="shared" si="78"/>
        <v>0.63991295846605079</v>
      </c>
      <c r="W1426" s="89">
        <v>2.4</v>
      </c>
      <c r="X1426" s="89">
        <v>1.5</v>
      </c>
      <c r="Y1426" s="89">
        <v>634.17999999999995</v>
      </c>
      <c r="Z1426" s="89">
        <v>20200228</v>
      </c>
    </row>
    <row r="1427" spans="1:26" x14ac:dyDescent="0.25">
      <c r="A1427" s="79" t="s">
        <v>8438</v>
      </c>
      <c r="B1427" s="79" t="s">
        <v>8439</v>
      </c>
      <c r="C1427" s="80" t="s">
        <v>9613</v>
      </c>
      <c r="D1427" s="80" t="s">
        <v>9634</v>
      </c>
      <c r="E1427" s="80" t="s">
        <v>9711</v>
      </c>
      <c r="F1427" s="80">
        <v>12</v>
      </c>
      <c r="G1427" s="81">
        <v>27668.1</v>
      </c>
      <c r="H1427" s="82">
        <v>5.88</v>
      </c>
      <c r="I1427" s="82">
        <v>6.95</v>
      </c>
      <c r="J1427" s="82">
        <v>7.59</v>
      </c>
      <c r="K1427" s="83">
        <v>12.31</v>
      </c>
      <c r="L1427" s="83">
        <v>10.94</v>
      </c>
      <c r="M1427" s="83">
        <v>10.029999999999999</v>
      </c>
      <c r="N1427" s="91">
        <f t="shared" si="76"/>
        <v>0.18197278911564632</v>
      </c>
      <c r="O1427" s="91">
        <f t="shared" si="76"/>
        <v>9.2086330935251745E-2</v>
      </c>
      <c r="P1427" s="85">
        <v>1.03</v>
      </c>
      <c r="Q1427" s="92">
        <f t="shared" si="77"/>
        <v>0.60118878504672879</v>
      </c>
      <c r="R1427" s="92">
        <f t="shared" si="77"/>
        <v>1.0891953125000007</v>
      </c>
      <c r="S1427" s="86">
        <v>11.79</v>
      </c>
      <c r="T1427" s="87">
        <v>11812.5</v>
      </c>
      <c r="U1427" s="88">
        <v>5.52</v>
      </c>
      <c r="V1427" s="93">
        <f t="shared" si="78"/>
        <v>-0.1004112405757368</v>
      </c>
      <c r="W1427" s="89">
        <v>16.47</v>
      </c>
      <c r="X1427" s="89">
        <v>2.73</v>
      </c>
      <c r="Y1427" s="89">
        <v>13131</v>
      </c>
      <c r="Z1427" s="89">
        <v>20200428</v>
      </c>
    </row>
    <row r="1428" spans="1:26" x14ac:dyDescent="0.25">
      <c r="A1428" s="79" t="s">
        <v>8440</v>
      </c>
      <c r="B1428" s="79" t="s">
        <v>8441</v>
      </c>
      <c r="C1428" s="80" t="s">
        <v>9613</v>
      </c>
      <c r="D1428" s="80" t="s">
        <v>9634</v>
      </c>
      <c r="E1428" s="80" t="s">
        <v>9657</v>
      </c>
      <c r="F1428" s="80">
        <v>12</v>
      </c>
      <c r="G1428" s="81">
        <v>7245.58</v>
      </c>
      <c r="H1428" s="82">
        <v>1.85</v>
      </c>
      <c r="I1428" s="82">
        <v>2.13</v>
      </c>
      <c r="J1428" s="82">
        <v>2.14</v>
      </c>
      <c r="K1428" s="83">
        <v>13.82</v>
      </c>
      <c r="L1428" s="83">
        <v>12.07</v>
      </c>
      <c r="M1428" s="83">
        <v>12.01</v>
      </c>
      <c r="N1428" s="91">
        <f t="shared" si="76"/>
        <v>0.15135135135135125</v>
      </c>
      <c r="O1428" s="91">
        <f t="shared" si="76"/>
        <v>4.6948356807512822E-3</v>
      </c>
      <c r="Q1428" s="92">
        <f t="shared" si="77"/>
        <v>0.79748214285714347</v>
      </c>
      <c r="R1428" s="92">
        <f t="shared" si="77"/>
        <v>25.581299999999409</v>
      </c>
      <c r="S1428" s="86">
        <v>10.49</v>
      </c>
      <c r="T1428" s="87">
        <v>1315.25</v>
      </c>
      <c r="U1428" s="88">
        <v>12.64</v>
      </c>
      <c r="V1428" s="93">
        <f t="shared" si="78"/>
        <v>0.1856789989903361</v>
      </c>
      <c r="W1428" s="89">
        <v>0</v>
      </c>
      <c r="X1428" s="89">
        <v>7.47</v>
      </c>
      <c r="Y1428" s="89">
        <v>1109.28</v>
      </c>
      <c r="Z1428" s="89">
        <v>20200225</v>
      </c>
    </row>
    <row r="1429" spans="1:26" x14ac:dyDescent="0.25">
      <c r="A1429" s="79" t="s">
        <v>8442</v>
      </c>
      <c r="B1429" s="79" t="s">
        <v>8443</v>
      </c>
      <c r="C1429" s="80" t="s">
        <v>9619</v>
      </c>
      <c r="D1429" s="80" t="s">
        <v>9611</v>
      </c>
      <c r="E1429" s="80" t="s">
        <v>9839</v>
      </c>
      <c r="F1429" s="80">
        <v>6</v>
      </c>
      <c r="G1429" s="81">
        <v>15224.11</v>
      </c>
      <c r="H1429" s="82">
        <v>4.78</v>
      </c>
      <c r="I1429" s="82">
        <v>4.91</v>
      </c>
      <c r="J1429" s="82">
        <v>5.42</v>
      </c>
      <c r="K1429" s="83">
        <v>14.03</v>
      </c>
      <c r="L1429" s="83">
        <v>11.81</v>
      </c>
      <c r="M1429" s="83">
        <v>10.7</v>
      </c>
      <c r="N1429" s="91">
        <f t="shared" si="76"/>
        <v>2.7196652719665249E-2</v>
      </c>
      <c r="O1429" s="91">
        <f t="shared" si="76"/>
        <v>0.10386965376782073</v>
      </c>
      <c r="P1429" s="85">
        <v>9.76</v>
      </c>
      <c r="Q1429" s="92">
        <f t="shared" si="77"/>
        <v>4.3424461538461578</v>
      </c>
      <c r="R1429" s="92">
        <f t="shared" si="77"/>
        <v>1.0301372549019612</v>
      </c>
      <c r="S1429" s="86">
        <v>61.26</v>
      </c>
      <c r="T1429" s="87">
        <v>10423.702139999999</v>
      </c>
      <c r="U1429" s="88">
        <v>-5.39</v>
      </c>
      <c r="V1429" s="93">
        <f t="shared" si="78"/>
        <v>3.2437093358998479E-3</v>
      </c>
      <c r="W1429" s="89">
        <v>3</v>
      </c>
      <c r="X1429" s="89">
        <v>4.49</v>
      </c>
      <c r="Y1429" s="89">
        <v>10390</v>
      </c>
      <c r="Z1429" s="89">
        <v>20200204</v>
      </c>
    </row>
    <row r="1430" spans="1:26" x14ac:dyDescent="0.25">
      <c r="A1430" s="79" t="s">
        <v>8444</v>
      </c>
      <c r="B1430" s="79" t="s">
        <v>8445</v>
      </c>
      <c r="C1430" s="80" t="s">
        <v>9613</v>
      </c>
      <c r="D1430" s="80" t="s">
        <v>9630</v>
      </c>
      <c r="E1430" s="80" t="s">
        <v>9631</v>
      </c>
      <c r="F1430" s="80">
        <v>2</v>
      </c>
      <c r="G1430" s="81">
        <v>36244.089999999997</v>
      </c>
      <c r="H1430" s="82">
        <v>9.15</v>
      </c>
      <c r="I1430" s="82">
        <v>8.83</v>
      </c>
      <c r="J1430" s="82">
        <v>9.09</v>
      </c>
      <c r="K1430" s="83">
        <v>21.23</v>
      </c>
      <c r="L1430" s="83">
        <v>21.43</v>
      </c>
      <c r="M1430" s="83">
        <v>20.8</v>
      </c>
      <c r="N1430" s="91">
        <f t="shared" si="76"/>
        <v>-3.4972677595628443E-2</v>
      </c>
      <c r="O1430" s="91">
        <f t="shared" si="76"/>
        <v>2.9445073612684006E-2</v>
      </c>
      <c r="P1430" s="85">
        <v>2.62</v>
      </c>
      <c r="Q1430" s="92">
        <f t="shared" si="77"/>
        <v>-6.1276406249999944</v>
      </c>
      <c r="R1430" s="92">
        <f t="shared" si="77"/>
        <v>7.0640000000000063</v>
      </c>
      <c r="S1430" s="86">
        <v>14.15</v>
      </c>
      <c r="T1430" s="87">
        <v>8274.2763599999998</v>
      </c>
      <c r="U1430" s="88">
        <v>7.48</v>
      </c>
      <c r="V1430" s="93">
        <f t="shared" si="78"/>
        <v>-6.8663106828900367E-2</v>
      </c>
      <c r="W1430" s="89">
        <v>16.3</v>
      </c>
      <c r="X1430" s="89">
        <v>1.59</v>
      </c>
      <c r="Y1430" s="89">
        <v>8884.2999999999993</v>
      </c>
      <c r="Z1430" s="89">
        <v>20200402</v>
      </c>
    </row>
    <row r="1431" spans="1:26" x14ac:dyDescent="0.25">
      <c r="A1431" s="79" t="s">
        <v>8447</v>
      </c>
      <c r="B1431" s="79" t="s">
        <v>8448</v>
      </c>
      <c r="C1431" s="80" t="s">
        <v>9613</v>
      </c>
      <c r="D1431" s="80" t="s">
        <v>9669</v>
      </c>
      <c r="E1431" s="80" t="s">
        <v>9780</v>
      </c>
      <c r="F1431" s="80">
        <v>12</v>
      </c>
      <c r="G1431" s="81">
        <v>46131.64</v>
      </c>
      <c r="H1431" s="82">
        <v>2.5</v>
      </c>
      <c r="I1431" s="82">
        <v>2.2999999999999998</v>
      </c>
      <c r="J1431" s="82">
        <v>1.72</v>
      </c>
      <c r="K1431" s="83">
        <v>15.06</v>
      </c>
      <c r="L1431" s="83">
        <v>13.09</v>
      </c>
      <c r="M1431" s="83">
        <v>17.53</v>
      </c>
      <c r="N1431" s="91">
        <f t="shared" si="76"/>
        <v>-8.0000000000000071E-2</v>
      </c>
      <c r="O1431" s="91">
        <f t="shared" si="76"/>
        <v>-0.25217391304347819</v>
      </c>
      <c r="P1431" s="85">
        <v>2.0499999999999998</v>
      </c>
      <c r="Q1431" s="92">
        <f t="shared" si="77"/>
        <v>-1.6362499999999984</v>
      </c>
      <c r="R1431" s="92">
        <f t="shared" si="77"/>
        <v>-0.69515517241379332</v>
      </c>
      <c r="S1431" s="86">
        <v>9.24</v>
      </c>
      <c r="T1431" s="87">
        <v>32465.259760000001</v>
      </c>
      <c r="U1431" s="88">
        <v>1.99</v>
      </c>
      <c r="V1431" s="93">
        <f t="shared" si="78"/>
        <v>0.10043558664627955</v>
      </c>
      <c r="W1431" s="89">
        <v>1.85</v>
      </c>
      <c r="X1431" s="89">
        <v>4.2</v>
      </c>
      <c r="Y1431" s="89">
        <v>29502.19</v>
      </c>
      <c r="Z1431" s="89">
        <v>20200205</v>
      </c>
    </row>
    <row r="1432" spans="1:26" x14ac:dyDescent="0.25">
      <c r="A1432" s="79" t="s">
        <v>8449</v>
      </c>
      <c r="B1432" s="79" t="s">
        <v>8450</v>
      </c>
      <c r="C1432" s="80" t="s">
        <v>9617</v>
      </c>
      <c r="D1432" s="80" t="s">
        <v>9669</v>
      </c>
      <c r="E1432" s="80" t="s">
        <v>9718</v>
      </c>
      <c r="F1432" s="80">
        <v>12</v>
      </c>
      <c r="G1432" s="81">
        <v>3347.64</v>
      </c>
      <c r="H1432" s="82">
        <v>0.21</v>
      </c>
      <c r="I1432" s="82">
        <v>0.44</v>
      </c>
      <c r="J1432" s="82">
        <v>0.57999999999999996</v>
      </c>
      <c r="K1432" s="83">
        <v>34.97</v>
      </c>
      <c r="L1432" s="83">
        <v>23.57</v>
      </c>
      <c r="M1432" s="83">
        <v>18.09</v>
      </c>
      <c r="N1432" s="91">
        <f t="shared" si="76"/>
        <v>1.0952380952380953</v>
      </c>
      <c r="O1432" s="91">
        <f t="shared" si="76"/>
        <v>0.31818181818181807</v>
      </c>
      <c r="Q1432" s="92">
        <f t="shared" si="77"/>
        <v>0.21520434782608694</v>
      </c>
      <c r="R1432" s="92">
        <f t="shared" si="77"/>
        <v>0.56854285714285735</v>
      </c>
      <c r="S1432" s="86">
        <v>1.62</v>
      </c>
      <c r="T1432" s="87">
        <v>4087.2648899999999</v>
      </c>
      <c r="U1432" s="88">
        <v>-8.49</v>
      </c>
      <c r="V1432" s="93">
        <f t="shared" si="78"/>
        <v>3.3052408071087783E-3</v>
      </c>
      <c r="W1432" s="89">
        <v>50</v>
      </c>
      <c r="X1432" s="89">
        <v>0</v>
      </c>
      <c r="Y1432" s="89">
        <v>4073.8</v>
      </c>
      <c r="Z1432" s="89">
        <v>20200226</v>
      </c>
    </row>
    <row r="1433" spans="1:26" x14ac:dyDescent="0.25">
      <c r="A1433" s="79" t="s">
        <v>8455</v>
      </c>
      <c r="B1433" s="79" t="s">
        <v>8456</v>
      </c>
      <c r="C1433" s="80" t="s">
        <v>9613</v>
      </c>
      <c r="D1433" s="80" t="s">
        <v>9634</v>
      </c>
      <c r="E1433" s="80" t="s">
        <v>9635</v>
      </c>
      <c r="F1433" s="80">
        <v>12</v>
      </c>
      <c r="G1433" s="81">
        <v>14944.01</v>
      </c>
      <c r="H1433" s="82">
        <v>4.8899999999999997</v>
      </c>
      <c r="I1433" s="82">
        <v>5.32</v>
      </c>
      <c r="J1433" s="82">
        <v>5.65</v>
      </c>
      <c r="K1433" s="83">
        <v>33.24</v>
      </c>
      <c r="L1433" s="83">
        <v>30.34</v>
      </c>
      <c r="M1433" s="83">
        <v>28.54</v>
      </c>
      <c r="N1433" s="91">
        <f t="shared" si="76"/>
        <v>8.7934560327198499E-2</v>
      </c>
      <c r="O1433" s="91">
        <f t="shared" si="76"/>
        <v>6.2030075187969935E-2</v>
      </c>
      <c r="P1433" s="85">
        <v>3.64</v>
      </c>
      <c r="Q1433" s="92">
        <f t="shared" si="77"/>
        <v>3.4502930232558082</v>
      </c>
      <c r="R1433" s="92">
        <f t="shared" si="77"/>
        <v>4.6009939393939385</v>
      </c>
      <c r="S1433" s="86">
        <v>4.25</v>
      </c>
      <c r="T1433" s="87">
        <v>1299.6540500000001</v>
      </c>
      <c r="U1433" s="88">
        <v>21.27</v>
      </c>
      <c r="V1433" s="93">
        <f t="shared" si="78"/>
        <v>0.15338212846772348</v>
      </c>
      <c r="W1433" s="89">
        <v>0.69</v>
      </c>
      <c r="X1433" s="89">
        <v>1.86</v>
      </c>
      <c r="Y1433" s="89">
        <v>1126.82</v>
      </c>
      <c r="Z1433" s="89">
        <v>20200219</v>
      </c>
    </row>
    <row r="1434" spans="1:26" x14ac:dyDescent="0.25">
      <c r="A1434" s="79" t="s">
        <v>8459</v>
      </c>
      <c r="B1434" s="79" t="s">
        <v>8460</v>
      </c>
      <c r="C1434" s="80" t="s">
        <v>9613</v>
      </c>
      <c r="D1434" s="80" t="s">
        <v>9669</v>
      </c>
      <c r="E1434" s="80" t="s">
        <v>9841</v>
      </c>
      <c r="F1434" s="80">
        <v>12</v>
      </c>
      <c r="G1434" s="81">
        <v>3135.44</v>
      </c>
      <c r="H1434" s="82">
        <v>2.56</v>
      </c>
      <c r="I1434" s="82">
        <v>3.04</v>
      </c>
      <c r="J1434" s="82">
        <v>3.26</v>
      </c>
      <c r="K1434" s="83">
        <v>15.58</v>
      </c>
      <c r="L1434" s="83">
        <v>10.41</v>
      </c>
      <c r="M1434" s="83">
        <v>9.7100000000000009</v>
      </c>
      <c r="N1434" s="91">
        <f t="shared" si="76"/>
        <v>0.1875</v>
      </c>
      <c r="O1434" s="91">
        <f t="shared" si="76"/>
        <v>7.2368421052631499E-2</v>
      </c>
      <c r="Q1434" s="92">
        <f t="shared" si="77"/>
        <v>0.55520000000000003</v>
      </c>
      <c r="R1434" s="92">
        <f t="shared" si="77"/>
        <v>1.3417454545454561</v>
      </c>
      <c r="S1434" s="86">
        <v>31.52</v>
      </c>
      <c r="T1434" s="87">
        <v>17098.867180000001</v>
      </c>
      <c r="U1434" s="88">
        <v>18.309999999999999</v>
      </c>
      <c r="V1434" s="93">
        <f t="shared" si="78"/>
        <v>6.1708355890314872E-3</v>
      </c>
      <c r="W1434" s="89">
        <v>-29.63</v>
      </c>
      <c r="X1434" s="89">
        <v>10.44</v>
      </c>
      <c r="Y1434" s="89">
        <v>16994</v>
      </c>
      <c r="Z1434" s="89">
        <v>20200219</v>
      </c>
    </row>
    <row r="1435" spans="1:26" x14ac:dyDescent="0.25">
      <c r="A1435" s="79" t="s">
        <v>8461</v>
      </c>
      <c r="B1435" s="79" t="s">
        <v>8462</v>
      </c>
      <c r="C1435" s="80" t="s">
        <v>9617</v>
      </c>
      <c r="D1435" s="80" t="s">
        <v>9611</v>
      </c>
      <c r="E1435" s="80" t="s">
        <v>9820</v>
      </c>
      <c r="F1435" s="80">
        <v>12</v>
      </c>
      <c r="G1435" s="81">
        <v>4831.75</v>
      </c>
      <c r="H1435" s="82">
        <v>2.12</v>
      </c>
      <c r="I1435" s="82">
        <v>1.69</v>
      </c>
      <c r="J1435" s="82">
        <v>2.63</v>
      </c>
      <c r="K1435" s="83">
        <v>10.08</v>
      </c>
      <c r="L1435" s="83">
        <v>19.5</v>
      </c>
      <c r="M1435" s="83">
        <v>12.55</v>
      </c>
      <c r="N1435" s="91">
        <f t="shared" si="76"/>
        <v>-0.20283018867924535</v>
      </c>
      <c r="O1435" s="91">
        <f t="shared" si="76"/>
        <v>0.55621301775147924</v>
      </c>
      <c r="Q1435" s="92">
        <f t="shared" si="77"/>
        <v>-0.9613953488372089</v>
      </c>
      <c r="R1435" s="92">
        <f t="shared" si="77"/>
        <v>0.22563297872340426</v>
      </c>
      <c r="S1435" s="86">
        <v>16.309999999999999</v>
      </c>
      <c r="T1435" s="87">
        <v>2736.56005</v>
      </c>
      <c r="V1435" s="93">
        <f t="shared" si="78"/>
        <v>-7.0686060766595005E-2</v>
      </c>
      <c r="X1435" s="89">
        <v>2.08</v>
      </c>
      <c r="Y1435" s="89">
        <v>2944.71</v>
      </c>
      <c r="Z1435" s="89">
        <v>20200204</v>
      </c>
    </row>
    <row r="1436" spans="1:26" x14ac:dyDescent="0.25">
      <c r="A1436" s="79" t="s">
        <v>5481</v>
      </c>
      <c r="B1436" s="79" t="s">
        <v>15938</v>
      </c>
      <c r="C1436" s="80" t="s">
        <v>9619</v>
      </c>
      <c r="D1436" s="80" t="s">
        <v>9634</v>
      </c>
      <c r="E1436" s="80" t="s">
        <v>9676</v>
      </c>
      <c r="F1436" s="80">
        <v>12</v>
      </c>
      <c r="G1436" s="81">
        <v>3584.22</v>
      </c>
      <c r="H1436" s="82">
        <v>3.76</v>
      </c>
      <c r="I1436" s="82">
        <v>3.82</v>
      </c>
      <c r="J1436" s="82">
        <v>3.81</v>
      </c>
      <c r="K1436" s="83">
        <v>6.28</v>
      </c>
      <c r="L1436" s="83">
        <v>5.7</v>
      </c>
      <c r="M1436" s="83">
        <v>5.72</v>
      </c>
      <c r="N1436" s="91">
        <f t="shared" si="76"/>
        <v>1.5957446808510654E-2</v>
      </c>
      <c r="O1436" s="91">
        <f t="shared" si="76"/>
        <v>-2.6178010471203631E-3</v>
      </c>
      <c r="Q1436" s="92">
        <f t="shared" si="77"/>
        <v>3.5719999999999965</v>
      </c>
      <c r="R1436" s="92">
        <f t="shared" si="77"/>
        <v>-21.850400000000462</v>
      </c>
      <c r="S1436" s="86">
        <v>-10.78</v>
      </c>
      <c r="T1436" s="87">
        <v>2439.6608799999999</v>
      </c>
      <c r="U1436" s="88">
        <v>6.1</v>
      </c>
      <c r="V1436" s="93">
        <f t="shared" si="78"/>
        <v>6.3246175704062657E-2</v>
      </c>
      <c r="W1436" s="89">
        <v>-1.04</v>
      </c>
      <c r="X1436" s="89">
        <v>9.92</v>
      </c>
      <c r="Y1436" s="89">
        <v>2294.54</v>
      </c>
      <c r="Z1436" s="89">
        <v>20200228</v>
      </c>
    </row>
    <row r="1437" spans="1:26" x14ac:dyDescent="0.25">
      <c r="A1437" s="79" t="s">
        <v>8469</v>
      </c>
      <c r="B1437" s="79" t="s">
        <v>8470</v>
      </c>
      <c r="C1437" s="80" t="s">
        <v>9617</v>
      </c>
      <c r="D1437" s="80" t="s">
        <v>16</v>
      </c>
      <c r="E1437" s="80" t="s">
        <v>9788</v>
      </c>
      <c r="F1437" s="80">
        <v>12</v>
      </c>
      <c r="G1437" s="81">
        <v>7072.56</v>
      </c>
      <c r="H1437" s="82">
        <v>0.41</v>
      </c>
      <c r="I1437" s="82">
        <v>0.37</v>
      </c>
      <c r="J1437" s="82">
        <v>0.45</v>
      </c>
      <c r="K1437" s="83">
        <v>17.07</v>
      </c>
      <c r="L1437" s="83">
        <v>27.22</v>
      </c>
      <c r="M1437" s="83">
        <v>22.38</v>
      </c>
      <c r="N1437" s="91">
        <f t="shared" si="76"/>
        <v>-9.7560975609756059E-2</v>
      </c>
      <c r="O1437" s="91">
        <f t="shared" si="76"/>
        <v>0.21621621621621626</v>
      </c>
      <c r="Q1437" s="92">
        <f t="shared" si="77"/>
        <v>-2.7900500000000008</v>
      </c>
      <c r="R1437" s="92">
        <f t="shared" si="77"/>
        <v>1.0350749999999997</v>
      </c>
      <c r="S1437" s="86">
        <v>7.21</v>
      </c>
      <c r="T1437" s="87">
        <v>2056</v>
      </c>
      <c r="U1437" s="88">
        <v>-39.729999999999997</v>
      </c>
      <c r="V1437" s="93">
        <f t="shared" si="78"/>
        <v>-8.2006753497346832E-3</v>
      </c>
      <c r="W1437" s="89">
        <v>16.670000000000002</v>
      </c>
      <c r="X1437" s="89">
        <v>1.33</v>
      </c>
      <c r="Y1437" s="89">
        <v>2073</v>
      </c>
    </row>
    <row r="1438" spans="1:26" x14ac:dyDescent="0.25">
      <c r="A1438" s="79" t="s">
        <v>8481</v>
      </c>
      <c r="B1438" s="79" t="s">
        <v>8482</v>
      </c>
      <c r="C1438" s="80" t="s">
        <v>9613</v>
      </c>
      <c r="D1438" s="80" t="s">
        <v>9640</v>
      </c>
      <c r="E1438" s="80" t="s">
        <v>9688</v>
      </c>
      <c r="F1438" s="80">
        <v>12</v>
      </c>
      <c r="G1438" s="81">
        <v>3894.35</v>
      </c>
      <c r="H1438" s="82">
        <v>0.1</v>
      </c>
      <c r="I1438" s="82">
        <v>0.26</v>
      </c>
      <c r="J1438" s="82">
        <v>0.4</v>
      </c>
      <c r="K1438" s="83">
        <v>107.33</v>
      </c>
      <c r="L1438" s="83">
        <v>61.92</v>
      </c>
      <c r="M1438" s="83">
        <v>40.25</v>
      </c>
      <c r="N1438" s="91">
        <f t="shared" si="76"/>
        <v>1.5999999999999999</v>
      </c>
      <c r="O1438" s="91">
        <f t="shared" si="76"/>
        <v>0.53846153846153855</v>
      </c>
      <c r="P1438" s="85">
        <v>5.58</v>
      </c>
      <c r="Q1438" s="92">
        <f t="shared" si="77"/>
        <v>0.38700000000000001</v>
      </c>
      <c r="R1438" s="92">
        <f t="shared" si="77"/>
        <v>0.74749999999999994</v>
      </c>
      <c r="S1438" s="86">
        <v>3.35</v>
      </c>
      <c r="T1438" s="87">
        <v>510.92700000000002</v>
      </c>
      <c r="V1438" s="93">
        <f t="shared" si="78"/>
        <v>0.25887498152072141</v>
      </c>
      <c r="W1438" s="89">
        <v>-20</v>
      </c>
      <c r="X1438" s="89">
        <v>0.73</v>
      </c>
      <c r="Y1438" s="89">
        <v>405.86</v>
      </c>
      <c r="Z1438" s="89">
        <v>20200227</v>
      </c>
    </row>
    <row r="1439" spans="1:26" x14ac:dyDescent="0.25">
      <c r="A1439" s="79" t="s">
        <v>8487</v>
      </c>
      <c r="B1439" s="79" t="s">
        <v>8488</v>
      </c>
      <c r="C1439" s="80" t="s">
        <v>9613</v>
      </c>
      <c r="D1439" s="80" t="s">
        <v>9611</v>
      </c>
      <c r="E1439" s="80" t="s">
        <v>9687</v>
      </c>
      <c r="F1439" s="80">
        <v>12</v>
      </c>
      <c r="G1439" s="81">
        <v>6310.75</v>
      </c>
      <c r="H1439" s="82">
        <v>0.83</v>
      </c>
      <c r="I1439" s="82">
        <v>0.9</v>
      </c>
      <c r="J1439" s="82">
        <v>1.03</v>
      </c>
      <c r="K1439" s="83">
        <v>25.35</v>
      </c>
      <c r="L1439" s="83">
        <v>22.62</v>
      </c>
      <c r="M1439" s="83">
        <v>19.77</v>
      </c>
      <c r="N1439" s="91">
        <f t="shared" ref="N1439:O1488" si="79">(I1439-H1439)/ABS(H1439)</f>
        <v>8.4337349397590439E-2</v>
      </c>
      <c r="O1439" s="91">
        <f t="shared" si="79"/>
        <v>0.14444444444444446</v>
      </c>
      <c r="P1439" s="85">
        <v>1.1200000000000001</v>
      </c>
      <c r="Q1439" s="92">
        <f t="shared" ref="Q1439:R1488" si="80">L1439/(N1439*100)</f>
        <v>2.6820857142857122</v>
      </c>
      <c r="R1439" s="92">
        <f t="shared" si="80"/>
        <v>1.3686923076923074</v>
      </c>
      <c r="S1439" s="86">
        <v>8.43</v>
      </c>
      <c r="T1439" s="87">
        <v>1047.19299</v>
      </c>
      <c r="V1439" s="93">
        <f t="shared" si="78"/>
        <v>0.2569986316004273</v>
      </c>
      <c r="W1439" s="89">
        <v>5</v>
      </c>
      <c r="X1439" s="89">
        <v>0</v>
      </c>
      <c r="Y1439" s="89">
        <v>833.09</v>
      </c>
      <c r="Z1439" s="89">
        <v>20200204</v>
      </c>
    </row>
    <row r="1440" spans="1:26" x14ac:dyDescent="0.25">
      <c r="A1440" s="79" t="s">
        <v>8489</v>
      </c>
      <c r="B1440" s="79" t="s">
        <v>8490</v>
      </c>
      <c r="C1440" s="80" t="s">
        <v>9613</v>
      </c>
      <c r="D1440" s="80" t="s">
        <v>9614</v>
      </c>
      <c r="E1440" s="80" t="s">
        <v>9830</v>
      </c>
      <c r="F1440" s="80">
        <v>12</v>
      </c>
      <c r="G1440" s="81">
        <v>24454.14</v>
      </c>
      <c r="H1440" s="82">
        <v>8.39</v>
      </c>
      <c r="I1440" s="82">
        <v>8.93</v>
      </c>
      <c r="J1440" s="82">
        <v>9.68</v>
      </c>
      <c r="K1440" s="83">
        <v>19.170000000000002</v>
      </c>
      <c r="L1440" s="83">
        <v>18.010000000000002</v>
      </c>
      <c r="M1440" s="83">
        <v>16.61</v>
      </c>
      <c r="N1440" s="91">
        <f t="shared" si="79"/>
        <v>6.4362336114421825E-2</v>
      </c>
      <c r="O1440" s="91">
        <f t="shared" si="79"/>
        <v>8.3986562150055996E-2</v>
      </c>
      <c r="P1440" s="85">
        <v>2.04</v>
      </c>
      <c r="Q1440" s="92">
        <f t="shared" si="80"/>
        <v>2.798220370370375</v>
      </c>
      <c r="R1440" s="92">
        <f t="shared" si="80"/>
        <v>1.977697333333333</v>
      </c>
      <c r="S1440" s="86">
        <v>16.149999999999999</v>
      </c>
      <c r="T1440" s="87">
        <v>14940.221670000001</v>
      </c>
      <c r="U1440" s="88">
        <v>6.66</v>
      </c>
      <c r="V1440" s="93">
        <f t="shared" si="78"/>
        <v>3.4483781556826527E-2</v>
      </c>
      <c r="W1440" s="89">
        <v>0.93</v>
      </c>
      <c r="X1440" s="89">
        <v>1.72</v>
      </c>
      <c r="Y1440" s="89">
        <v>14442.2</v>
      </c>
      <c r="Z1440" s="89">
        <v>20200422</v>
      </c>
    </row>
    <row r="1441" spans="1:26" x14ac:dyDescent="0.25">
      <c r="A1441" s="79" t="s">
        <v>8491</v>
      </c>
      <c r="B1441" s="79" t="s">
        <v>8492</v>
      </c>
      <c r="C1441" s="80" t="s">
        <v>9619</v>
      </c>
      <c r="D1441" s="80" t="s">
        <v>9611</v>
      </c>
      <c r="E1441" s="80" t="s">
        <v>9842</v>
      </c>
      <c r="F1441" s="80">
        <v>9</v>
      </c>
      <c r="G1441" s="81">
        <v>19572.95</v>
      </c>
      <c r="H1441" s="82">
        <v>6.15</v>
      </c>
      <c r="I1441" s="82">
        <v>6.59</v>
      </c>
      <c r="J1441" s="82">
        <v>7.81</v>
      </c>
      <c r="K1441" s="83">
        <v>19.11</v>
      </c>
      <c r="L1441" s="83">
        <v>17.440000000000001</v>
      </c>
      <c r="M1441" s="83">
        <v>14.74</v>
      </c>
      <c r="N1441" s="91">
        <f t="shared" si="79"/>
        <v>7.1544715447154392E-2</v>
      </c>
      <c r="O1441" s="91">
        <f t="shared" si="79"/>
        <v>0.18512898330804245</v>
      </c>
      <c r="P1441" s="85">
        <v>1.21</v>
      </c>
      <c r="Q1441" s="92">
        <f t="shared" si="80"/>
        <v>2.4376363636363667</v>
      </c>
      <c r="R1441" s="92">
        <f t="shared" si="80"/>
        <v>0.79620163934426247</v>
      </c>
      <c r="S1441" s="86">
        <v>23.03</v>
      </c>
      <c r="T1441" s="87">
        <v>3524.1630799999998</v>
      </c>
      <c r="U1441" s="88">
        <v>3.49</v>
      </c>
      <c r="V1441" s="93">
        <f t="shared" si="78"/>
        <v>4.3639860222695934E-2</v>
      </c>
      <c r="W1441" s="89">
        <v>1.82</v>
      </c>
      <c r="X1441" s="89">
        <v>1.53</v>
      </c>
      <c r="Y1441" s="89">
        <v>3376.8</v>
      </c>
      <c r="Z1441" s="89">
        <v>20200507</v>
      </c>
    </row>
    <row r="1442" spans="1:26" x14ac:dyDescent="0.25">
      <c r="A1442" s="79" t="s">
        <v>8497</v>
      </c>
      <c r="B1442" s="79" t="s">
        <v>8498</v>
      </c>
      <c r="C1442" s="80" t="s">
        <v>9617</v>
      </c>
      <c r="D1442" s="80" t="s">
        <v>178</v>
      </c>
      <c r="E1442" s="80" t="s">
        <v>9618</v>
      </c>
      <c r="F1442" s="80">
        <v>12</v>
      </c>
      <c r="G1442" s="81">
        <v>34050.79</v>
      </c>
      <c r="H1442" s="82">
        <v>1.86</v>
      </c>
      <c r="I1442" s="82">
        <v>0.73</v>
      </c>
      <c r="L1442" s="83">
        <v>12</v>
      </c>
      <c r="N1442" s="91">
        <f t="shared" si="79"/>
        <v>-0.60752688172043012</v>
      </c>
      <c r="O1442" s="91">
        <f t="shared" si="79"/>
        <v>-1</v>
      </c>
      <c r="P1442" s="85">
        <v>3.02</v>
      </c>
      <c r="Q1442" s="92">
        <f t="shared" si="80"/>
        <v>-0.1975221238938053</v>
      </c>
      <c r="R1442" s="92">
        <f t="shared" si="80"/>
        <v>0</v>
      </c>
      <c r="V1442" s="93">
        <f t="shared" si="78"/>
        <v>-1</v>
      </c>
      <c r="X1442" s="89">
        <v>3.47</v>
      </c>
      <c r="Y1442" s="89">
        <v>10795.73</v>
      </c>
      <c r="Z1442" s="89">
        <v>20200312</v>
      </c>
    </row>
    <row r="1443" spans="1:26" x14ac:dyDescent="0.25">
      <c r="A1443" s="79" t="s">
        <v>8502</v>
      </c>
      <c r="B1443" s="79" t="s">
        <v>8503</v>
      </c>
      <c r="C1443" s="80" t="s">
        <v>9613</v>
      </c>
      <c r="D1443" s="80" t="s">
        <v>57</v>
      </c>
      <c r="E1443" s="80" t="s">
        <v>9700</v>
      </c>
      <c r="F1443" s="80">
        <v>12</v>
      </c>
      <c r="G1443" s="81">
        <v>4192.0200000000004</v>
      </c>
      <c r="H1443" s="82">
        <v>3.73</v>
      </c>
      <c r="I1443" s="82">
        <v>3.91</v>
      </c>
      <c r="J1443" s="82">
        <v>4.26</v>
      </c>
      <c r="K1443" s="83">
        <v>21.08</v>
      </c>
      <c r="L1443" s="83">
        <v>19.64</v>
      </c>
      <c r="M1443" s="83">
        <v>17.989999999999998</v>
      </c>
      <c r="N1443" s="91">
        <f t="shared" si="79"/>
        <v>4.8257372654155542E-2</v>
      </c>
      <c r="O1443" s="91">
        <f t="shared" si="79"/>
        <v>8.9514066496163586E-2</v>
      </c>
      <c r="P1443" s="85">
        <v>3.27</v>
      </c>
      <c r="Q1443" s="92">
        <f t="shared" si="80"/>
        <v>4.0698444444444402</v>
      </c>
      <c r="R1443" s="92">
        <f t="shared" si="80"/>
        <v>2.0097400000000016</v>
      </c>
      <c r="S1443" s="86">
        <v>8.11</v>
      </c>
      <c r="T1443" s="87">
        <v>3250.73999</v>
      </c>
      <c r="U1443" s="88">
        <v>6.49</v>
      </c>
      <c r="V1443" s="93">
        <f t="shared" si="78"/>
        <v>0.12872524400956933</v>
      </c>
      <c r="W1443" s="89">
        <v>-62.96</v>
      </c>
      <c r="X1443" s="89">
        <v>2.84</v>
      </c>
      <c r="Y1443" s="89">
        <v>2880.01</v>
      </c>
      <c r="Z1443" s="89">
        <v>20200226</v>
      </c>
    </row>
    <row r="1444" spans="1:26" x14ac:dyDescent="0.25">
      <c r="A1444" s="79" t="s">
        <v>8514</v>
      </c>
      <c r="B1444" s="79" t="s">
        <v>8515</v>
      </c>
      <c r="C1444" s="80" t="s">
        <v>9613</v>
      </c>
      <c r="D1444" s="80" t="s">
        <v>9634</v>
      </c>
      <c r="E1444" s="80" t="s">
        <v>9708</v>
      </c>
      <c r="F1444" s="80">
        <v>12</v>
      </c>
      <c r="G1444" s="81">
        <v>20949.57</v>
      </c>
      <c r="H1444" s="82">
        <v>4.26</v>
      </c>
      <c r="I1444" s="82">
        <v>4.0999999999999996</v>
      </c>
      <c r="J1444" s="82">
        <v>4.54</v>
      </c>
      <c r="K1444" s="83">
        <v>7.56</v>
      </c>
      <c r="L1444" s="83">
        <v>7.92</v>
      </c>
      <c r="M1444" s="83">
        <v>7.14</v>
      </c>
      <c r="N1444" s="91">
        <f t="shared" si="79"/>
        <v>-3.7558685446009425E-2</v>
      </c>
      <c r="O1444" s="91">
        <f t="shared" si="79"/>
        <v>0.10731707317073182</v>
      </c>
      <c r="P1444" s="85">
        <v>1.1000000000000001</v>
      </c>
      <c r="Q1444" s="92">
        <f t="shared" si="80"/>
        <v>-2.108699999999998</v>
      </c>
      <c r="R1444" s="92">
        <f t="shared" si="80"/>
        <v>0.66531818181818114</v>
      </c>
      <c r="S1444" s="86">
        <v>19.62</v>
      </c>
      <c r="T1444" s="87">
        <v>16216</v>
      </c>
      <c r="U1444" s="88">
        <v>9.6</v>
      </c>
      <c r="V1444" s="93">
        <f t="shared" si="78"/>
        <v>-0.15055002619172342</v>
      </c>
      <c r="W1444" s="89">
        <v>1.85</v>
      </c>
      <c r="X1444" s="89">
        <v>2.71</v>
      </c>
      <c r="Y1444" s="89">
        <v>19090</v>
      </c>
      <c r="Z1444" s="89">
        <v>20200416</v>
      </c>
    </row>
    <row r="1445" spans="1:26" x14ac:dyDescent="0.25">
      <c r="A1445" s="79" t="s">
        <v>8516</v>
      </c>
      <c r="B1445" s="79" t="s">
        <v>8517</v>
      </c>
      <c r="C1445" s="80" t="s">
        <v>9617</v>
      </c>
      <c r="D1445" s="80" t="s">
        <v>9630</v>
      </c>
      <c r="E1445" s="80" t="s">
        <v>9769</v>
      </c>
      <c r="F1445" s="80">
        <v>12</v>
      </c>
      <c r="G1445" s="81">
        <v>13391.41</v>
      </c>
      <c r="H1445" s="82">
        <v>0.76</v>
      </c>
      <c r="I1445" s="82">
        <v>0.82</v>
      </c>
      <c r="J1445" s="82">
        <v>0.89</v>
      </c>
      <c r="L1445" s="83">
        <v>31.45</v>
      </c>
      <c r="M1445" s="83">
        <v>28.98</v>
      </c>
      <c r="N1445" s="91">
        <f t="shared" si="79"/>
        <v>7.8947368421052558E-2</v>
      </c>
      <c r="O1445" s="91">
        <f t="shared" si="79"/>
        <v>8.5365853658536661E-2</v>
      </c>
      <c r="Q1445" s="92">
        <f t="shared" si="80"/>
        <v>3.9836666666666702</v>
      </c>
      <c r="R1445" s="92">
        <f t="shared" si="80"/>
        <v>3.3947999999999969</v>
      </c>
      <c r="T1445" s="87">
        <v>4136.3598599999996</v>
      </c>
      <c r="V1445" s="93">
        <f t="shared" si="78"/>
        <v>0.22207938097728286</v>
      </c>
      <c r="X1445" s="89">
        <v>0.63</v>
      </c>
      <c r="Y1445" s="89">
        <v>3384.69</v>
      </c>
    </row>
    <row r="1446" spans="1:26" x14ac:dyDescent="0.25">
      <c r="A1446" s="79" t="s">
        <v>8518</v>
      </c>
      <c r="B1446" s="79" t="s">
        <v>8519</v>
      </c>
      <c r="C1446" s="80" t="s">
        <v>9613</v>
      </c>
      <c r="D1446" s="80" t="s">
        <v>9626</v>
      </c>
      <c r="E1446" s="80" t="s">
        <v>9629</v>
      </c>
      <c r="F1446" s="80">
        <v>12</v>
      </c>
      <c r="G1446" s="81">
        <v>79175.289999999994</v>
      </c>
      <c r="H1446" s="82">
        <v>8.23</v>
      </c>
      <c r="I1446" s="82">
        <v>9.1</v>
      </c>
      <c r="J1446" s="82">
        <v>9.94</v>
      </c>
      <c r="K1446" s="83">
        <v>25.62</v>
      </c>
      <c r="L1446" s="83">
        <v>23.25</v>
      </c>
      <c r="M1446" s="83">
        <v>21.29</v>
      </c>
      <c r="N1446" s="91">
        <f t="shared" si="79"/>
        <v>0.10571081409477512</v>
      </c>
      <c r="O1446" s="91">
        <f t="shared" si="79"/>
        <v>9.2307692307692299E-2</v>
      </c>
      <c r="P1446" s="85">
        <v>2.34</v>
      </c>
      <c r="Q1446" s="92">
        <f t="shared" si="80"/>
        <v>2.1993965517241403</v>
      </c>
      <c r="R1446" s="92">
        <f t="shared" si="80"/>
        <v>2.3064166666666668</v>
      </c>
      <c r="S1446" s="86">
        <v>25.75</v>
      </c>
      <c r="T1446" s="87">
        <v>15953.177729999999</v>
      </c>
      <c r="U1446" s="88">
        <v>10.11</v>
      </c>
      <c r="V1446" s="93">
        <f t="shared" si="78"/>
        <v>7.1834031846277846E-2</v>
      </c>
      <c r="W1446" s="89">
        <v>1.22</v>
      </c>
      <c r="X1446" s="89">
        <v>1.0900000000000001</v>
      </c>
      <c r="Y1446" s="89">
        <v>14884</v>
      </c>
      <c r="Z1446" s="89">
        <v>20200428</v>
      </c>
    </row>
    <row r="1447" spans="1:26" x14ac:dyDescent="0.25">
      <c r="A1447" s="79" t="s">
        <v>8525</v>
      </c>
      <c r="B1447" s="79" t="s">
        <v>8526</v>
      </c>
      <c r="C1447" s="80" t="s">
        <v>9619</v>
      </c>
      <c r="D1447" s="80" t="s">
        <v>9626</v>
      </c>
      <c r="E1447" s="80" t="s">
        <v>9754</v>
      </c>
      <c r="F1447" s="80">
        <v>12</v>
      </c>
      <c r="G1447" s="81">
        <v>6420.85</v>
      </c>
      <c r="H1447" s="82">
        <v>3.21</v>
      </c>
      <c r="I1447" s="82">
        <v>3.66</v>
      </c>
      <c r="J1447" s="82">
        <v>4.1100000000000003</v>
      </c>
      <c r="K1447" s="83">
        <v>19.64</v>
      </c>
      <c r="L1447" s="83">
        <v>16.920000000000002</v>
      </c>
      <c r="M1447" s="83">
        <v>15.04</v>
      </c>
      <c r="N1447" s="91">
        <f t="shared" si="79"/>
        <v>0.14018691588785051</v>
      </c>
      <c r="O1447" s="91">
        <f t="shared" si="79"/>
        <v>0.12295081967213119</v>
      </c>
      <c r="P1447" s="85">
        <v>1.61</v>
      </c>
      <c r="Q1447" s="92">
        <f t="shared" si="80"/>
        <v>1.2069599999999998</v>
      </c>
      <c r="R1447" s="92">
        <f t="shared" si="80"/>
        <v>1.2232533333333329</v>
      </c>
      <c r="S1447" s="86">
        <v>10.130000000000001</v>
      </c>
      <c r="T1447" s="87">
        <v>4929.5678699999999</v>
      </c>
      <c r="U1447" s="88">
        <v>40.22</v>
      </c>
      <c r="V1447" s="93">
        <f t="shared" si="78"/>
        <v>0.12287770493745045</v>
      </c>
      <c r="W1447" s="89">
        <v>4.82</v>
      </c>
      <c r="X1447" s="89">
        <v>0</v>
      </c>
      <c r="Y1447" s="89">
        <v>4390.12</v>
      </c>
      <c r="Z1447" s="89">
        <v>20200220</v>
      </c>
    </row>
    <row r="1448" spans="1:26" x14ac:dyDescent="0.25">
      <c r="A1448" s="79" t="s">
        <v>8529</v>
      </c>
      <c r="B1448" s="79" t="s">
        <v>8530</v>
      </c>
      <c r="C1448" s="80" t="s">
        <v>9613</v>
      </c>
      <c r="D1448" s="80" t="s">
        <v>9630</v>
      </c>
      <c r="E1448" s="80" t="s">
        <v>9690</v>
      </c>
      <c r="F1448" s="80">
        <v>6</v>
      </c>
      <c r="G1448" s="81">
        <v>39124.19</v>
      </c>
      <c r="H1448" s="82">
        <v>3.5</v>
      </c>
      <c r="I1448" s="82">
        <v>3.82</v>
      </c>
      <c r="J1448" s="82">
        <v>4.12</v>
      </c>
      <c r="K1448" s="83">
        <v>20.61</v>
      </c>
      <c r="L1448" s="83">
        <v>20.079999999999998</v>
      </c>
      <c r="M1448" s="83">
        <v>18.62</v>
      </c>
      <c r="N1448" s="91">
        <f t="shared" si="79"/>
        <v>9.1428571428571387E-2</v>
      </c>
      <c r="O1448" s="91">
        <f t="shared" si="79"/>
        <v>7.8534031413612634E-2</v>
      </c>
      <c r="P1448" s="85">
        <v>2.04</v>
      </c>
      <c r="Q1448" s="92">
        <f t="shared" si="80"/>
        <v>2.1962500000000009</v>
      </c>
      <c r="R1448" s="92">
        <f t="shared" si="80"/>
        <v>2.370946666666665</v>
      </c>
      <c r="S1448" s="86">
        <v>78.489999999999995</v>
      </c>
      <c r="T1448" s="87">
        <v>61510.984369999998</v>
      </c>
      <c r="U1448" s="88">
        <v>5.88</v>
      </c>
      <c r="V1448" s="93">
        <f t="shared" si="78"/>
        <v>2.3240280620528492E-2</v>
      </c>
      <c r="W1448" s="89">
        <v>1.19</v>
      </c>
      <c r="X1448" s="89">
        <v>2.35</v>
      </c>
      <c r="Y1448" s="89">
        <v>60113.919999999998</v>
      </c>
      <c r="Z1448" s="89">
        <v>20200504</v>
      </c>
    </row>
    <row r="1449" spans="1:26" x14ac:dyDescent="0.25">
      <c r="A1449" s="79" t="s">
        <v>8535</v>
      </c>
      <c r="B1449" s="79" t="s">
        <v>8536</v>
      </c>
      <c r="C1449" s="80" t="s">
        <v>9617</v>
      </c>
      <c r="D1449" s="80" t="s">
        <v>9667</v>
      </c>
      <c r="E1449" s="80" t="s">
        <v>9713</v>
      </c>
      <c r="F1449" s="80">
        <v>3</v>
      </c>
      <c r="G1449" s="81">
        <v>22707.34</v>
      </c>
      <c r="H1449" s="82">
        <v>13.98</v>
      </c>
      <c r="I1449" s="82">
        <v>12.84</v>
      </c>
      <c r="J1449" s="82">
        <v>14.78</v>
      </c>
      <c r="K1449" s="83">
        <v>9.36</v>
      </c>
      <c r="L1449" s="83">
        <v>14.41</v>
      </c>
      <c r="M1449" s="83">
        <v>12.52</v>
      </c>
      <c r="N1449" s="91">
        <f t="shared" si="79"/>
        <v>-8.1545064377682441E-2</v>
      </c>
      <c r="O1449" s="91">
        <f t="shared" si="79"/>
        <v>0.15109034267912769</v>
      </c>
      <c r="P1449" s="85">
        <v>3.35</v>
      </c>
      <c r="Q1449" s="92">
        <f t="shared" si="80"/>
        <v>-1.7671210526315781</v>
      </c>
      <c r="R1449" s="92">
        <f t="shared" si="80"/>
        <v>0.8286432989690723</v>
      </c>
      <c r="S1449" s="86">
        <v>11.92</v>
      </c>
      <c r="T1449" s="87">
        <v>33492.359369999998</v>
      </c>
      <c r="V1449" s="93">
        <f t="shared" si="78"/>
        <v>-4.7350122663875512E-2</v>
      </c>
      <c r="W1449" s="89">
        <v>120.14</v>
      </c>
      <c r="X1449" s="89">
        <v>1.18</v>
      </c>
      <c r="Y1449" s="89">
        <v>35157.050000000003</v>
      </c>
      <c r="Z1449" s="89">
        <v>20200204</v>
      </c>
    </row>
    <row r="1450" spans="1:26" x14ac:dyDescent="0.25">
      <c r="A1450" s="79" t="s">
        <v>8537</v>
      </c>
      <c r="B1450" s="79" t="s">
        <v>8538</v>
      </c>
      <c r="C1450" s="80" t="s">
        <v>9613</v>
      </c>
      <c r="D1450" s="80" t="s">
        <v>9611</v>
      </c>
      <c r="E1450" s="80" t="s">
        <v>9777</v>
      </c>
      <c r="F1450" s="80">
        <v>12</v>
      </c>
      <c r="G1450" s="81">
        <v>269992.78000000003</v>
      </c>
      <c r="H1450" s="82">
        <v>3.57</v>
      </c>
      <c r="I1450" s="82">
        <v>3.64</v>
      </c>
      <c r="J1450" s="82">
        <v>3.87</v>
      </c>
      <c r="K1450" s="83">
        <v>10.32</v>
      </c>
      <c r="L1450" s="83">
        <v>10.15</v>
      </c>
      <c r="M1450" s="83">
        <v>9.56</v>
      </c>
      <c r="N1450" s="91">
        <f t="shared" si="79"/>
        <v>1.9607843137254981E-2</v>
      </c>
      <c r="O1450" s="91">
        <f t="shared" si="79"/>
        <v>6.3186813186813184E-2</v>
      </c>
      <c r="P1450" s="85">
        <v>2.15</v>
      </c>
      <c r="Q1450" s="92">
        <f t="shared" si="80"/>
        <v>5.1764999999999795</v>
      </c>
      <c r="R1450" s="92">
        <f t="shared" si="80"/>
        <v>1.5129739130434785</v>
      </c>
      <c r="S1450" s="86">
        <v>13.37</v>
      </c>
      <c r="T1450" s="87">
        <v>182025.25</v>
      </c>
      <c r="U1450" s="88">
        <v>5.79</v>
      </c>
      <c r="V1450" s="93">
        <f t="shared" si="78"/>
        <v>4.5931686102664007E-3</v>
      </c>
      <c r="W1450" s="89">
        <v>1.1399999999999999</v>
      </c>
      <c r="X1450" s="89">
        <v>5.63</v>
      </c>
      <c r="Y1450" s="89">
        <v>181193</v>
      </c>
      <c r="Z1450" s="89">
        <v>20200422</v>
      </c>
    </row>
    <row r="1451" spans="1:26" x14ac:dyDescent="0.25">
      <c r="A1451" s="79" t="s">
        <v>8541</v>
      </c>
      <c r="B1451" s="79" t="s">
        <v>8542</v>
      </c>
      <c r="C1451" s="80" t="s">
        <v>9613</v>
      </c>
      <c r="D1451" s="80" t="s">
        <v>9626</v>
      </c>
      <c r="E1451" s="80" t="s">
        <v>9778</v>
      </c>
      <c r="F1451" s="80">
        <v>3</v>
      </c>
      <c r="G1451" s="81">
        <v>60347.83</v>
      </c>
      <c r="H1451" s="82">
        <v>0.34</v>
      </c>
      <c r="I1451" s="82">
        <v>1.91</v>
      </c>
      <c r="J1451" s="82">
        <v>2.12</v>
      </c>
      <c r="K1451" s="83">
        <v>9.5399999999999991</v>
      </c>
      <c r="L1451" s="83">
        <v>10.11</v>
      </c>
      <c r="M1451" s="83">
        <v>9.1300000000000008</v>
      </c>
      <c r="N1451" s="91">
        <f t="shared" si="79"/>
        <v>4.617647058823529</v>
      </c>
      <c r="O1451" s="91">
        <f t="shared" si="79"/>
        <v>0.10994764397905769</v>
      </c>
      <c r="Q1451" s="92">
        <f t="shared" si="80"/>
        <v>2.1894267515923566E-2</v>
      </c>
      <c r="R1451" s="92">
        <f t="shared" si="80"/>
        <v>0.83039523809523741</v>
      </c>
      <c r="S1451" s="86">
        <v>12.52</v>
      </c>
      <c r="T1451" s="87">
        <v>30728.349600000001</v>
      </c>
      <c r="U1451" s="88">
        <v>3.94</v>
      </c>
      <c r="V1451" s="93">
        <f t="shared" si="78"/>
        <v>0.62799030676523793</v>
      </c>
      <c r="X1451" s="89">
        <v>3.1</v>
      </c>
      <c r="Y1451" s="89">
        <v>18875.02</v>
      </c>
      <c r="Z1451" s="89">
        <v>20200207</v>
      </c>
    </row>
    <row r="1452" spans="1:26" x14ac:dyDescent="0.25">
      <c r="A1452" s="79" t="s">
        <v>8543</v>
      </c>
      <c r="B1452" s="79" t="s">
        <v>8544</v>
      </c>
      <c r="C1452" s="80" t="s">
        <v>9613</v>
      </c>
      <c r="D1452" s="80" t="s">
        <v>9643</v>
      </c>
      <c r="E1452" s="80" t="s">
        <v>9716</v>
      </c>
      <c r="F1452" s="80">
        <v>2</v>
      </c>
      <c r="G1452" s="81">
        <v>31342.240000000002</v>
      </c>
      <c r="H1452" s="82">
        <v>0.6</v>
      </c>
      <c r="I1452" s="82">
        <v>0.64</v>
      </c>
      <c r="J1452" s="82">
        <v>1.07</v>
      </c>
      <c r="K1452" s="83">
        <v>162.62</v>
      </c>
      <c r="L1452" s="83">
        <v>85.72</v>
      </c>
      <c r="M1452" s="83">
        <v>51.67</v>
      </c>
      <c r="N1452" s="91">
        <f t="shared" si="79"/>
        <v>6.6666666666666735E-2</v>
      </c>
      <c r="O1452" s="91">
        <f t="shared" si="79"/>
        <v>0.67187500000000011</v>
      </c>
      <c r="P1452" s="85">
        <v>3.42</v>
      </c>
      <c r="Q1452" s="92">
        <f t="shared" si="80"/>
        <v>12.857999999999988</v>
      </c>
      <c r="R1452" s="92">
        <f t="shared" si="80"/>
        <v>0.76904186046511613</v>
      </c>
      <c r="S1452" s="86">
        <v>4.12</v>
      </c>
      <c r="T1452" s="87">
        <v>3519.0949700000001</v>
      </c>
      <c r="U1452" s="88">
        <v>56.7</v>
      </c>
      <c r="V1452" s="93">
        <f t="shared" si="78"/>
        <v>0.37304815878391562</v>
      </c>
      <c r="W1452" s="89">
        <v>-87.5</v>
      </c>
      <c r="X1452" s="89">
        <v>0</v>
      </c>
      <c r="Y1452" s="89">
        <v>2562.98</v>
      </c>
      <c r="Z1452" s="89">
        <v>20200423</v>
      </c>
    </row>
    <row r="1453" spans="1:26" x14ac:dyDescent="0.25">
      <c r="A1453" s="79" t="s">
        <v>8547</v>
      </c>
      <c r="B1453" s="79" t="s">
        <v>8548</v>
      </c>
      <c r="C1453" s="80" t="s">
        <v>9613</v>
      </c>
      <c r="D1453" s="80" t="s">
        <v>9630</v>
      </c>
      <c r="E1453" s="80" t="s">
        <v>9631</v>
      </c>
      <c r="F1453" s="80">
        <v>12</v>
      </c>
      <c r="G1453" s="81">
        <v>12183.12</v>
      </c>
      <c r="H1453" s="82">
        <v>4.29</v>
      </c>
      <c r="I1453" s="82">
        <v>3.98</v>
      </c>
      <c r="J1453" s="82">
        <v>4.0599999999999996</v>
      </c>
      <c r="K1453" s="83">
        <v>12.91</v>
      </c>
      <c r="L1453" s="83">
        <v>14.16</v>
      </c>
      <c r="M1453" s="83">
        <v>13.87</v>
      </c>
      <c r="N1453" s="91">
        <f t="shared" si="79"/>
        <v>-7.2261072261072271E-2</v>
      </c>
      <c r="O1453" s="91">
        <f t="shared" si="79"/>
        <v>2.0100502512562721E-2</v>
      </c>
      <c r="P1453" s="85">
        <v>2.36</v>
      </c>
      <c r="Q1453" s="92">
        <f t="shared" si="80"/>
        <v>-1.9595612903225805</v>
      </c>
      <c r="R1453" s="92">
        <f t="shared" si="80"/>
        <v>6.9003250000000325</v>
      </c>
      <c r="S1453" s="86">
        <v>6.86</v>
      </c>
      <c r="T1453" s="87">
        <v>10521.327139999999</v>
      </c>
      <c r="U1453" s="88">
        <v>30.15</v>
      </c>
      <c r="V1453" s="93">
        <f t="shared" si="78"/>
        <v>-0.21117655270655275</v>
      </c>
      <c r="W1453" s="89">
        <v>1.37</v>
      </c>
      <c r="X1453" s="89">
        <v>4.05</v>
      </c>
      <c r="Y1453" s="89">
        <v>13338</v>
      </c>
      <c r="Z1453" s="89">
        <v>20200212</v>
      </c>
    </row>
    <row r="1454" spans="1:26" x14ac:dyDescent="0.25">
      <c r="A1454" s="79" t="s">
        <v>8549</v>
      </c>
      <c r="B1454" s="79" t="s">
        <v>8550</v>
      </c>
      <c r="C1454" s="80" t="s">
        <v>9613</v>
      </c>
      <c r="D1454" s="80" t="s">
        <v>9626</v>
      </c>
      <c r="E1454" s="80" t="s">
        <v>9778</v>
      </c>
      <c r="F1454" s="80">
        <v>3</v>
      </c>
      <c r="G1454" s="81">
        <v>3030.8</v>
      </c>
      <c r="H1454" s="82">
        <v>7.97</v>
      </c>
      <c r="I1454" s="82">
        <v>6.45</v>
      </c>
      <c r="J1454" s="82">
        <v>8</v>
      </c>
      <c r="K1454" s="83">
        <v>12.26</v>
      </c>
      <c r="L1454" s="83">
        <v>12.28</v>
      </c>
      <c r="M1454" s="83">
        <v>9.9</v>
      </c>
      <c r="N1454" s="91">
        <f t="shared" si="79"/>
        <v>-0.19071518193224588</v>
      </c>
      <c r="O1454" s="91">
        <f t="shared" si="79"/>
        <v>0.2403100775193798</v>
      </c>
      <c r="Q1454" s="92">
        <f t="shared" si="80"/>
        <v>-0.64389210526315799</v>
      </c>
      <c r="R1454" s="92">
        <f t="shared" si="80"/>
        <v>0.41196774193548397</v>
      </c>
      <c r="S1454" s="86">
        <v>12.6</v>
      </c>
      <c r="T1454" s="87">
        <v>677.79998000000001</v>
      </c>
      <c r="U1454" s="88">
        <v>-8.4499999999999993</v>
      </c>
      <c r="V1454" s="93">
        <f t="shared" si="78"/>
        <v>1.1807878905491974E-2</v>
      </c>
      <c r="W1454" s="89">
        <v>14.29</v>
      </c>
      <c r="X1454" s="89">
        <v>0</v>
      </c>
      <c r="Y1454" s="89">
        <v>669.89</v>
      </c>
      <c r="Z1454" s="89">
        <v>20200527</v>
      </c>
    </row>
    <row r="1455" spans="1:26" x14ac:dyDescent="0.25">
      <c r="A1455" s="79" t="s">
        <v>8573</v>
      </c>
      <c r="B1455" s="79" t="s">
        <v>8574</v>
      </c>
      <c r="C1455" s="80" t="s">
        <v>9617</v>
      </c>
      <c r="D1455" s="80" t="s">
        <v>9611</v>
      </c>
      <c r="E1455" s="80" t="s">
        <v>9664</v>
      </c>
      <c r="F1455" s="80">
        <v>12</v>
      </c>
      <c r="G1455" s="81">
        <v>472281.28</v>
      </c>
      <c r="H1455" s="82">
        <v>1.42</v>
      </c>
      <c r="I1455" s="82">
        <v>1.79</v>
      </c>
      <c r="J1455" s="82">
        <v>2.2999999999999998</v>
      </c>
      <c r="K1455" s="83">
        <v>36.9</v>
      </c>
      <c r="L1455" s="83">
        <v>27.57</v>
      </c>
      <c r="M1455" s="83">
        <v>21.5</v>
      </c>
      <c r="N1455" s="91">
        <f t="shared" si="79"/>
        <v>0.26056338028169024</v>
      </c>
      <c r="O1455" s="91">
        <f t="shared" si="79"/>
        <v>0.2849162011173183</v>
      </c>
      <c r="P1455" s="85">
        <v>1.31</v>
      </c>
      <c r="Q1455" s="92">
        <f t="shared" si="80"/>
        <v>1.0580918918918916</v>
      </c>
      <c r="R1455" s="92">
        <f t="shared" si="80"/>
        <v>0.75460784313725526</v>
      </c>
      <c r="S1455" s="86">
        <v>19.2</v>
      </c>
      <c r="T1455" s="87">
        <v>67352.773430000001</v>
      </c>
      <c r="U1455" s="88">
        <v>39.07</v>
      </c>
      <c r="V1455" s="93">
        <f t="shared" si="78"/>
        <v>0.48968572641251124</v>
      </c>
      <c r="W1455" s="89">
        <v>-5.26</v>
      </c>
      <c r="X1455" s="89">
        <v>0.23</v>
      </c>
      <c r="Y1455" s="89">
        <v>45212.74</v>
      </c>
      <c r="Z1455" s="89">
        <v>20200319</v>
      </c>
    </row>
    <row r="1456" spans="1:26" x14ac:dyDescent="0.25">
      <c r="A1456" s="79" t="s">
        <v>15939</v>
      </c>
      <c r="B1456" s="79" t="s">
        <v>8575</v>
      </c>
      <c r="C1456" s="80" t="s">
        <v>9619</v>
      </c>
      <c r="D1456" s="80" t="s">
        <v>9634</v>
      </c>
      <c r="E1456" s="80" t="s">
        <v>9703</v>
      </c>
      <c r="F1456" s="80">
        <v>12</v>
      </c>
      <c r="G1456" s="81">
        <v>6608.9</v>
      </c>
      <c r="H1456" s="82">
        <v>3.98</v>
      </c>
      <c r="I1456" s="82">
        <v>4.08</v>
      </c>
      <c r="J1456" s="82">
        <v>4.74</v>
      </c>
      <c r="K1456" s="83">
        <v>10.51</v>
      </c>
      <c r="L1456" s="83">
        <v>10.56</v>
      </c>
      <c r="M1456" s="83">
        <v>9.09</v>
      </c>
      <c r="N1456" s="91">
        <f t="shared" si="79"/>
        <v>2.512562814070354E-2</v>
      </c>
      <c r="O1456" s="91">
        <f t="shared" si="79"/>
        <v>0.16176470588235298</v>
      </c>
      <c r="Q1456" s="92">
        <f t="shared" si="80"/>
        <v>4.2028799999999968</v>
      </c>
      <c r="R1456" s="92">
        <f t="shared" si="80"/>
        <v>0.56192727272727261</v>
      </c>
      <c r="S1456" s="86">
        <v>10.38</v>
      </c>
      <c r="T1456" s="87">
        <v>2222.5129299999999</v>
      </c>
      <c r="U1456" s="88">
        <v>38.5</v>
      </c>
      <c r="V1456" s="93">
        <f t="shared" si="78"/>
        <v>8.2679148865690069E-2</v>
      </c>
      <c r="W1456" s="89">
        <v>6.12</v>
      </c>
      <c r="X1456" s="89">
        <v>3.25</v>
      </c>
      <c r="Y1456" s="89">
        <v>2052.79</v>
      </c>
      <c r="Z1456" s="89">
        <v>20200428</v>
      </c>
    </row>
    <row r="1457" spans="1:26" x14ac:dyDescent="0.25">
      <c r="A1457" s="79" t="s">
        <v>4037</v>
      </c>
      <c r="B1457" s="79" t="s">
        <v>15940</v>
      </c>
      <c r="C1457" s="80" t="s">
        <v>9619</v>
      </c>
      <c r="D1457" s="80" t="s">
        <v>9643</v>
      </c>
      <c r="E1457" s="80" t="s">
        <v>9752</v>
      </c>
      <c r="F1457" s="80">
        <v>12</v>
      </c>
      <c r="G1457" s="81">
        <v>17883.37</v>
      </c>
      <c r="H1457" s="82">
        <v>1.3</v>
      </c>
      <c r="I1457" s="82">
        <v>1.51</v>
      </c>
      <c r="J1457" s="82">
        <v>1.97</v>
      </c>
      <c r="K1457" s="83">
        <v>22.77</v>
      </c>
      <c r="L1457" s="83">
        <v>21.37</v>
      </c>
      <c r="M1457" s="83">
        <v>16.420000000000002</v>
      </c>
      <c r="N1457" s="91">
        <f t="shared" si="79"/>
        <v>0.16153846153846149</v>
      </c>
      <c r="O1457" s="91">
        <f t="shared" si="79"/>
        <v>0.30463576158940397</v>
      </c>
      <c r="P1457" s="85">
        <v>1.19</v>
      </c>
      <c r="Q1457" s="92">
        <f t="shared" si="80"/>
        <v>1.3229047619047622</v>
      </c>
      <c r="R1457" s="92">
        <f t="shared" si="80"/>
        <v>0.53900434782608697</v>
      </c>
      <c r="S1457" s="86">
        <v>4.3099999999999996</v>
      </c>
      <c r="T1457" s="87">
        <v>5752.8847599999999</v>
      </c>
      <c r="U1457" s="88">
        <v>36</v>
      </c>
      <c r="V1457" s="93">
        <f t="shared" si="78"/>
        <v>0.2716367727674624</v>
      </c>
      <c r="W1457" s="89">
        <v>85.71</v>
      </c>
      <c r="X1457" s="89">
        <v>0</v>
      </c>
      <c r="Y1457" s="89">
        <v>4524</v>
      </c>
      <c r="Z1457" s="89">
        <v>20200226</v>
      </c>
    </row>
    <row r="1458" spans="1:26" x14ac:dyDescent="0.25">
      <c r="A1458" s="79" t="s">
        <v>8588</v>
      </c>
      <c r="B1458" s="79" t="s">
        <v>8589</v>
      </c>
      <c r="C1458" s="80" t="s">
        <v>9613</v>
      </c>
      <c r="D1458" s="80" t="s">
        <v>9634</v>
      </c>
      <c r="E1458" s="80" t="s">
        <v>9683</v>
      </c>
      <c r="F1458" s="80">
        <v>10</v>
      </c>
      <c r="G1458" s="81">
        <v>99705.74</v>
      </c>
      <c r="H1458" s="82">
        <v>5.18</v>
      </c>
      <c r="I1458" s="82">
        <v>5.21</v>
      </c>
      <c r="J1458" s="82">
        <v>5.47</v>
      </c>
      <c r="K1458" s="83">
        <v>10.93</v>
      </c>
      <c r="L1458" s="83">
        <v>10.56</v>
      </c>
      <c r="M1458" s="83">
        <v>10.06</v>
      </c>
      <c r="N1458" s="91">
        <f t="shared" si="79"/>
        <v>5.7915057915058398E-3</v>
      </c>
      <c r="O1458" s="91">
        <f t="shared" si="79"/>
        <v>4.9904030710172707E-2</v>
      </c>
      <c r="P1458" s="85">
        <v>1.86</v>
      </c>
      <c r="Q1458" s="92">
        <f t="shared" si="80"/>
        <v>18.23359999999985</v>
      </c>
      <c r="R1458" s="92">
        <f t="shared" si="80"/>
        <v>2.0158692307692325</v>
      </c>
      <c r="S1458" s="86">
        <v>15.69</v>
      </c>
      <c r="T1458" s="87">
        <v>30856</v>
      </c>
      <c r="U1458" s="88">
        <v>9.67</v>
      </c>
      <c r="V1458" s="93">
        <f t="shared" si="78"/>
        <v>-0.30655251242119602</v>
      </c>
      <c r="W1458" s="89">
        <v>-8.4</v>
      </c>
      <c r="X1458" s="89">
        <v>4.1399999999999997</v>
      </c>
      <c r="Y1458" s="89">
        <v>44496.52</v>
      </c>
      <c r="Z1458" s="89">
        <v>20200227</v>
      </c>
    </row>
    <row r="1459" spans="1:26" x14ac:dyDescent="0.25">
      <c r="A1459" s="79" t="s">
        <v>8594</v>
      </c>
      <c r="B1459" s="79" t="s">
        <v>8595</v>
      </c>
      <c r="C1459" s="80" t="s">
        <v>9613</v>
      </c>
      <c r="D1459" s="80" t="s">
        <v>9662</v>
      </c>
      <c r="E1459" s="80" t="s">
        <v>9663</v>
      </c>
      <c r="F1459" s="80">
        <v>9</v>
      </c>
      <c r="G1459" s="81">
        <v>34928.519999999997</v>
      </c>
      <c r="H1459" s="82">
        <v>17.98</v>
      </c>
      <c r="I1459" s="82">
        <v>20.83</v>
      </c>
      <c r="J1459" s="82">
        <v>23.4</v>
      </c>
      <c r="K1459" s="83">
        <v>35.01</v>
      </c>
      <c r="L1459" s="83">
        <v>31.31</v>
      </c>
      <c r="M1459" s="83">
        <v>27.87</v>
      </c>
      <c r="N1459" s="91">
        <f t="shared" si="79"/>
        <v>0.15850945494994426</v>
      </c>
      <c r="O1459" s="91">
        <f t="shared" si="79"/>
        <v>0.12337974075852139</v>
      </c>
      <c r="P1459" s="85">
        <v>2.4700000000000002</v>
      </c>
      <c r="Q1459" s="92">
        <f t="shared" si="80"/>
        <v>1.9752764912280718</v>
      </c>
      <c r="R1459" s="92">
        <f t="shared" si="80"/>
        <v>2.2588797665369649</v>
      </c>
      <c r="S1459" s="86">
        <v>-58.95</v>
      </c>
      <c r="T1459" s="87">
        <v>6276.1747999999998</v>
      </c>
      <c r="U1459" s="88">
        <v>14.98</v>
      </c>
      <c r="V1459" s="93">
        <f t="shared" si="78"/>
        <v>0.20159572675754328</v>
      </c>
      <c r="W1459" s="89">
        <v>10.63</v>
      </c>
      <c r="X1459" s="89">
        <v>0</v>
      </c>
      <c r="Y1459" s="89">
        <v>5223.2</v>
      </c>
      <c r="Z1459" s="89">
        <v>20200204</v>
      </c>
    </row>
    <row r="1460" spans="1:26" x14ac:dyDescent="0.25">
      <c r="A1460" s="79" t="s">
        <v>8596</v>
      </c>
      <c r="B1460" s="79" t="s">
        <v>8597</v>
      </c>
      <c r="C1460" s="80" t="s">
        <v>9613</v>
      </c>
      <c r="D1460" s="80" t="s">
        <v>9626</v>
      </c>
      <c r="E1460" s="80" t="s">
        <v>9774</v>
      </c>
      <c r="F1460" s="80">
        <v>12</v>
      </c>
      <c r="G1460" s="81">
        <v>7382.27</v>
      </c>
      <c r="H1460" s="82">
        <v>-1.43</v>
      </c>
      <c r="I1460" s="82">
        <v>-1.1399999999999999</v>
      </c>
      <c r="J1460" s="82">
        <v>-0.69</v>
      </c>
      <c r="N1460" s="91">
        <f t="shared" si="79"/>
        <v>0.20279720279720284</v>
      </c>
      <c r="O1460" s="91">
        <f t="shared" si="79"/>
        <v>0.39473684210526316</v>
      </c>
      <c r="Q1460" s="92">
        <f t="shared" si="80"/>
        <v>0</v>
      </c>
      <c r="R1460" s="92">
        <f t="shared" si="80"/>
        <v>0</v>
      </c>
      <c r="S1460" s="86">
        <v>-11.23</v>
      </c>
      <c r="T1460" s="87">
        <v>702.80700000000002</v>
      </c>
      <c r="U1460" s="88">
        <v>73.010000000000005</v>
      </c>
      <c r="V1460" s="93">
        <f t="shared" si="78"/>
        <v>0.68171855184130548</v>
      </c>
      <c r="W1460" s="89">
        <v>2.5</v>
      </c>
      <c r="X1460" s="89">
        <v>0</v>
      </c>
      <c r="Y1460" s="89">
        <v>417.91</v>
      </c>
      <c r="Z1460" s="89">
        <v>20200226</v>
      </c>
    </row>
    <row r="1461" spans="1:26" x14ac:dyDescent="0.25">
      <c r="A1461" s="79" t="s">
        <v>8602</v>
      </c>
      <c r="B1461" s="79" t="s">
        <v>8603</v>
      </c>
      <c r="C1461" s="80" t="s">
        <v>9613</v>
      </c>
      <c r="D1461" s="80" t="s">
        <v>9662</v>
      </c>
      <c r="E1461" s="80" t="s">
        <v>9663</v>
      </c>
      <c r="F1461" s="80">
        <v>12</v>
      </c>
      <c r="G1461" s="81">
        <v>13469.89</v>
      </c>
      <c r="H1461" s="82">
        <v>10.42</v>
      </c>
      <c r="I1461" s="82">
        <v>11.43</v>
      </c>
      <c r="J1461" s="82">
        <v>12.45</v>
      </c>
      <c r="K1461" s="83">
        <v>34.97</v>
      </c>
      <c r="L1461" s="83">
        <v>32.33</v>
      </c>
      <c r="M1461" s="83">
        <v>29.67</v>
      </c>
      <c r="N1461" s="91">
        <f t="shared" si="79"/>
        <v>9.6928982725527815E-2</v>
      </c>
      <c r="O1461" s="91">
        <f t="shared" si="79"/>
        <v>8.9238845144356926E-2</v>
      </c>
      <c r="Q1461" s="92">
        <f t="shared" si="80"/>
        <v>3.3354316831683173</v>
      </c>
      <c r="R1461" s="92">
        <f t="shared" si="80"/>
        <v>3.3247852941176479</v>
      </c>
      <c r="S1461" s="86">
        <v>15.67</v>
      </c>
      <c r="T1461" s="87">
        <v>3361.6000899999999</v>
      </c>
      <c r="U1461" s="88">
        <v>7.95</v>
      </c>
      <c r="V1461" s="93">
        <f t="shared" si="78"/>
        <v>6.2586954735111902E-2</v>
      </c>
      <c r="W1461" s="89">
        <v>5.07</v>
      </c>
      <c r="X1461" s="89">
        <v>0</v>
      </c>
      <c r="Y1461" s="89">
        <v>3163.6</v>
      </c>
      <c r="Z1461" s="89">
        <v>20200422</v>
      </c>
    </row>
    <row r="1462" spans="1:26" x14ac:dyDescent="0.25">
      <c r="A1462" s="79" t="s">
        <v>8604</v>
      </c>
      <c r="B1462" s="79" t="s">
        <v>8605</v>
      </c>
      <c r="C1462" s="80" t="s">
        <v>9619</v>
      </c>
      <c r="D1462" s="80" t="s">
        <v>9611</v>
      </c>
      <c r="E1462" s="80" t="s">
        <v>9687</v>
      </c>
      <c r="F1462" s="80">
        <v>6</v>
      </c>
      <c r="G1462" s="81">
        <v>18215.12</v>
      </c>
      <c r="H1462" s="82">
        <v>0.82</v>
      </c>
      <c r="I1462" s="82">
        <v>1.08</v>
      </c>
      <c r="J1462" s="82">
        <v>1.34</v>
      </c>
      <c r="K1462" s="83">
        <v>140.94</v>
      </c>
      <c r="L1462" s="83">
        <v>138.97999999999999</v>
      </c>
      <c r="M1462" s="83">
        <v>111.35</v>
      </c>
      <c r="N1462" s="91">
        <f t="shared" si="79"/>
        <v>0.31707317073170749</v>
      </c>
      <c r="O1462" s="91">
        <f t="shared" si="79"/>
        <v>0.24074074074074073</v>
      </c>
      <c r="P1462" s="85">
        <v>6.24</v>
      </c>
      <c r="Q1462" s="92">
        <f t="shared" si="80"/>
        <v>4.3832153846153821</v>
      </c>
      <c r="R1462" s="92">
        <f t="shared" si="80"/>
        <v>4.6253076923076923</v>
      </c>
      <c r="S1462" s="86">
        <v>0.68</v>
      </c>
      <c r="T1462" s="87">
        <v>1594.5269699999999</v>
      </c>
      <c r="U1462" s="88">
        <v>38.83</v>
      </c>
      <c r="V1462" s="93">
        <f t="shared" si="78"/>
        <v>0.31764931866824203</v>
      </c>
      <c r="W1462" s="89">
        <v>37.04</v>
      </c>
      <c r="X1462" s="89">
        <v>0</v>
      </c>
      <c r="Y1462" s="89">
        <v>1210.1300000000001</v>
      </c>
      <c r="Z1462" s="89">
        <v>20200415</v>
      </c>
    </row>
    <row r="1463" spans="1:26" x14ac:dyDescent="0.25">
      <c r="A1463" s="79" t="s">
        <v>8608</v>
      </c>
      <c r="B1463" s="79" t="s">
        <v>8609</v>
      </c>
      <c r="C1463" s="80" t="s">
        <v>9619</v>
      </c>
      <c r="D1463" s="80" t="s">
        <v>9626</v>
      </c>
      <c r="E1463" s="80" t="s">
        <v>9633</v>
      </c>
      <c r="F1463" s="80">
        <v>6</v>
      </c>
      <c r="G1463" s="81">
        <v>7898.75</v>
      </c>
      <c r="H1463" s="82">
        <v>4.57</v>
      </c>
      <c r="I1463" s="82">
        <v>4.93</v>
      </c>
      <c r="J1463" s="82">
        <v>5.77</v>
      </c>
      <c r="K1463" s="83">
        <v>45.25</v>
      </c>
      <c r="L1463" s="83">
        <v>42</v>
      </c>
      <c r="M1463" s="83">
        <v>35.92</v>
      </c>
      <c r="N1463" s="91">
        <f t="shared" si="79"/>
        <v>7.8774617067833563E-2</v>
      </c>
      <c r="O1463" s="91">
        <f t="shared" si="79"/>
        <v>0.17038539553752532</v>
      </c>
      <c r="P1463" s="85">
        <v>3.82</v>
      </c>
      <c r="Q1463" s="92">
        <f t="shared" si="80"/>
        <v>5.3316666666666759</v>
      </c>
      <c r="R1463" s="92">
        <f t="shared" si="80"/>
        <v>2.1081619047619053</v>
      </c>
      <c r="S1463" s="86">
        <v>13.36</v>
      </c>
      <c r="T1463" s="87">
        <v>790.57299</v>
      </c>
      <c r="U1463" s="88">
        <v>13.03</v>
      </c>
      <c r="V1463" s="93">
        <f t="shared" si="78"/>
        <v>0.10722957661657402</v>
      </c>
      <c r="W1463" s="89">
        <v>-0.93</v>
      </c>
      <c r="X1463" s="89">
        <v>0.62</v>
      </c>
      <c r="Y1463" s="89">
        <v>714.01</v>
      </c>
      <c r="Z1463" s="89">
        <v>20200204</v>
      </c>
    </row>
    <row r="1464" spans="1:26" x14ac:dyDescent="0.25">
      <c r="A1464" s="79" t="s">
        <v>8610</v>
      </c>
      <c r="B1464" s="79" t="s">
        <v>8611</v>
      </c>
      <c r="C1464" s="80" t="s">
        <v>9613</v>
      </c>
      <c r="D1464" s="80" t="s">
        <v>16</v>
      </c>
      <c r="E1464" s="80" t="s">
        <v>9704</v>
      </c>
      <c r="F1464" s="80">
        <v>12</v>
      </c>
      <c r="G1464" s="81">
        <v>6986.88</v>
      </c>
      <c r="H1464" s="82">
        <v>2.2999999999999998</v>
      </c>
      <c r="I1464" s="82">
        <v>2.0299999999999998</v>
      </c>
      <c r="J1464" s="82">
        <v>2.14</v>
      </c>
      <c r="K1464" s="83">
        <v>5.0999999999999996</v>
      </c>
      <c r="L1464" s="83">
        <v>6.39</v>
      </c>
      <c r="M1464" s="83">
        <v>6.05</v>
      </c>
      <c r="N1464" s="91">
        <f t="shared" si="79"/>
        <v>-0.1173913043478261</v>
      </c>
      <c r="O1464" s="91">
        <f t="shared" si="79"/>
        <v>5.4187192118226764E-2</v>
      </c>
      <c r="Q1464" s="92">
        <f t="shared" si="80"/>
        <v>-0.54433333333333322</v>
      </c>
      <c r="R1464" s="92">
        <f t="shared" si="80"/>
        <v>1.1164999999999967</v>
      </c>
      <c r="S1464" s="86">
        <v>8.07</v>
      </c>
      <c r="T1464" s="87">
        <v>8757.5820299999996</v>
      </c>
      <c r="U1464" s="88">
        <v>10.64</v>
      </c>
      <c r="V1464" s="93">
        <f t="shared" si="78"/>
        <v>-9.661911982694861E-2</v>
      </c>
      <c r="W1464" s="89">
        <v>-9.84</v>
      </c>
      <c r="X1464" s="89">
        <v>1.1599999999999999</v>
      </c>
      <c r="Y1464" s="89">
        <v>9694.23</v>
      </c>
      <c r="Z1464" s="89">
        <v>20200221</v>
      </c>
    </row>
    <row r="1465" spans="1:26" x14ac:dyDescent="0.25">
      <c r="A1465" s="79" t="s">
        <v>8614</v>
      </c>
      <c r="B1465" s="79" t="s">
        <v>8615</v>
      </c>
      <c r="C1465" s="80" t="s">
        <v>9613</v>
      </c>
      <c r="D1465" s="80" t="s">
        <v>9611</v>
      </c>
      <c r="E1465" s="80" t="s">
        <v>9616</v>
      </c>
      <c r="F1465" s="80">
        <v>9</v>
      </c>
      <c r="G1465" s="81">
        <v>31409.360000000001</v>
      </c>
      <c r="H1465" s="82">
        <v>5.52</v>
      </c>
      <c r="I1465" s="82">
        <v>5.19</v>
      </c>
      <c r="J1465" s="82">
        <v>5.82</v>
      </c>
      <c r="K1465" s="83">
        <v>17.22</v>
      </c>
      <c r="L1465" s="83">
        <v>18.12</v>
      </c>
      <c r="M1465" s="83">
        <v>16.16</v>
      </c>
      <c r="N1465" s="91">
        <f t="shared" si="79"/>
        <v>-5.978260869565203E-2</v>
      </c>
      <c r="O1465" s="91">
        <f t="shared" si="79"/>
        <v>0.12138728323699419</v>
      </c>
      <c r="P1465" s="85">
        <v>1.69</v>
      </c>
      <c r="Q1465" s="92">
        <f t="shared" si="80"/>
        <v>-3.030981818181826</v>
      </c>
      <c r="R1465" s="92">
        <f t="shared" si="80"/>
        <v>1.3312761904761909</v>
      </c>
      <c r="S1465" s="86">
        <v>17.72</v>
      </c>
      <c r="T1465" s="87">
        <v>13094.72265</v>
      </c>
      <c r="U1465" s="88">
        <v>2.63</v>
      </c>
      <c r="V1465" s="93">
        <f t="shared" si="78"/>
        <v>-2.6269880279595502E-2</v>
      </c>
      <c r="W1465" s="89">
        <v>6.14</v>
      </c>
      <c r="X1465" s="89">
        <v>1.96</v>
      </c>
      <c r="Y1465" s="89">
        <v>13448</v>
      </c>
      <c r="Z1465" s="89">
        <v>20200422</v>
      </c>
    </row>
    <row r="1466" spans="1:26" x14ac:dyDescent="0.25">
      <c r="A1466" s="79" t="s">
        <v>8618</v>
      </c>
      <c r="B1466" s="79" t="s">
        <v>8619</v>
      </c>
      <c r="C1466" s="80" t="s">
        <v>9617</v>
      </c>
      <c r="D1466" s="80" t="s">
        <v>57</v>
      </c>
      <c r="E1466" s="80" t="s">
        <v>9715</v>
      </c>
      <c r="F1466" s="80">
        <v>12</v>
      </c>
      <c r="G1466" s="81">
        <v>26118.38</v>
      </c>
      <c r="H1466" s="82">
        <v>0.83</v>
      </c>
      <c r="I1466" s="82">
        <v>1.2</v>
      </c>
      <c r="J1466" s="82">
        <v>1.1399999999999999</v>
      </c>
      <c r="K1466" s="83">
        <v>22.76</v>
      </c>
      <c r="L1466" s="83">
        <v>14.79</v>
      </c>
      <c r="M1466" s="83">
        <v>15.57</v>
      </c>
      <c r="N1466" s="91">
        <f t="shared" si="79"/>
        <v>0.44578313253012047</v>
      </c>
      <c r="O1466" s="91">
        <f t="shared" si="79"/>
        <v>-5.0000000000000044E-2</v>
      </c>
      <c r="P1466" s="85">
        <v>1.46</v>
      </c>
      <c r="Q1466" s="92">
        <f t="shared" si="80"/>
        <v>0.33177567567567567</v>
      </c>
      <c r="R1466" s="92">
        <f t="shared" si="80"/>
        <v>-3.1139999999999972</v>
      </c>
      <c r="S1466" s="86">
        <v>22.32</v>
      </c>
      <c r="T1466" s="87">
        <v>13711.389639999999</v>
      </c>
      <c r="U1466" s="88">
        <v>-4.38</v>
      </c>
      <c r="V1466" s="93">
        <f t="shared" si="78"/>
        <v>5.8425139642379567E-2</v>
      </c>
      <c r="X1466" s="89">
        <v>3.9</v>
      </c>
      <c r="Y1466" s="89">
        <v>12954.52</v>
      </c>
      <c r="Z1466" s="89">
        <v>20200505</v>
      </c>
    </row>
    <row r="1467" spans="1:26" x14ac:dyDescent="0.25">
      <c r="A1467" s="79" t="s">
        <v>8624</v>
      </c>
      <c r="B1467" s="79" t="s">
        <v>8625</v>
      </c>
      <c r="C1467" s="80" t="s">
        <v>9613</v>
      </c>
      <c r="D1467" s="80" t="s">
        <v>57</v>
      </c>
      <c r="E1467" s="80" t="s">
        <v>9757</v>
      </c>
      <c r="F1467" s="80">
        <v>12</v>
      </c>
      <c r="G1467" s="81">
        <v>5056.8900000000003</v>
      </c>
      <c r="H1467" s="82">
        <v>-0.21</v>
      </c>
      <c r="I1467" s="82">
        <v>0.28999999999999998</v>
      </c>
      <c r="J1467" s="82">
        <v>0.49</v>
      </c>
      <c r="K1467" s="83">
        <v>13.19</v>
      </c>
      <c r="L1467" s="83">
        <v>40.479999999999997</v>
      </c>
      <c r="M1467" s="83">
        <v>23.96</v>
      </c>
      <c r="N1467" s="91">
        <f t="shared" si="79"/>
        <v>2.3809523809523809</v>
      </c>
      <c r="O1467" s="91">
        <f t="shared" si="79"/>
        <v>0.68965517241379315</v>
      </c>
      <c r="Q1467" s="92">
        <f t="shared" si="80"/>
        <v>0.17001599999999997</v>
      </c>
      <c r="R1467" s="92">
        <f t="shared" si="80"/>
        <v>0.34742000000000001</v>
      </c>
      <c r="S1467" s="86">
        <v>5.74</v>
      </c>
      <c r="T1467" s="87">
        <v>3870.2748999999999</v>
      </c>
      <c r="U1467" s="88">
        <v>6.57</v>
      </c>
      <c r="V1467" s="93">
        <f t="shared" si="78"/>
        <v>-0.14620764431816177</v>
      </c>
      <c r="W1467" s="89">
        <v>-146.15</v>
      </c>
      <c r="X1467" s="89">
        <v>10.58</v>
      </c>
      <c r="Y1467" s="89">
        <v>4533.04</v>
      </c>
      <c r="Z1467" s="89">
        <v>20200313</v>
      </c>
    </row>
    <row r="1468" spans="1:26" x14ac:dyDescent="0.25">
      <c r="A1468" s="79" t="s">
        <v>8626</v>
      </c>
      <c r="B1468" s="79" t="s">
        <v>8627</v>
      </c>
      <c r="C1468" s="80" t="s">
        <v>9619</v>
      </c>
      <c r="D1468" s="80" t="s">
        <v>9611</v>
      </c>
      <c r="E1468" s="80" t="s">
        <v>9612</v>
      </c>
      <c r="F1468" s="80">
        <v>12</v>
      </c>
      <c r="G1468" s="81">
        <v>11361.77</v>
      </c>
      <c r="H1468" s="82">
        <v>2.75</v>
      </c>
      <c r="I1468" s="82">
        <v>3.28</v>
      </c>
      <c r="J1468" s="82">
        <v>3.66</v>
      </c>
      <c r="K1468" s="83">
        <v>23.79</v>
      </c>
      <c r="L1468" s="83">
        <v>20.66</v>
      </c>
      <c r="M1468" s="83">
        <v>18.5</v>
      </c>
      <c r="N1468" s="91">
        <f t="shared" si="79"/>
        <v>0.19272727272727266</v>
      </c>
      <c r="O1468" s="91">
        <f t="shared" si="79"/>
        <v>0.11585365853658547</v>
      </c>
      <c r="P1468" s="85">
        <v>1.56</v>
      </c>
      <c r="Q1468" s="92">
        <f t="shared" si="80"/>
        <v>1.071981132075472</v>
      </c>
      <c r="R1468" s="92">
        <f t="shared" si="80"/>
        <v>1.5968421052631563</v>
      </c>
      <c r="S1468" s="86">
        <v>33.43</v>
      </c>
      <c r="T1468" s="87">
        <v>2595.3500899999999</v>
      </c>
      <c r="U1468" s="88">
        <v>7.57</v>
      </c>
      <c r="V1468" s="93">
        <f t="shared" si="78"/>
        <v>0.13088628173788769</v>
      </c>
      <c r="W1468" s="89">
        <v>11.39</v>
      </c>
      <c r="X1468" s="89">
        <v>0.53</v>
      </c>
      <c r="Y1468" s="89">
        <v>2294.9699999999998</v>
      </c>
      <c r="Z1468" s="89">
        <v>20200428</v>
      </c>
    </row>
    <row r="1469" spans="1:26" x14ac:dyDescent="0.25">
      <c r="A1469" s="79" t="s">
        <v>8628</v>
      </c>
      <c r="B1469" s="79" t="s">
        <v>8629</v>
      </c>
      <c r="C1469" s="80" t="s">
        <v>9619</v>
      </c>
      <c r="D1469" s="80" t="s">
        <v>57</v>
      </c>
      <c r="E1469" s="80" t="s">
        <v>9650</v>
      </c>
      <c r="F1469" s="80">
        <v>12</v>
      </c>
      <c r="G1469" s="81">
        <v>4143.55</v>
      </c>
      <c r="H1469" s="82">
        <v>-0.36</v>
      </c>
      <c r="I1469" s="82">
        <v>-0.23</v>
      </c>
      <c r="J1469" s="82">
        <v>-0.34</v>
      </c>
      <c r="N1469" s="91">
        <f t="shared" si="79"/>
        <v>0.36111111111111105</v>
      </c>
      <c r="O1469" s="91">
        <f t="shared" si="79"/>
        <v>-0.47826086956521741</v>
      </c>
      <c r="Q1469" s="92">
        <f t="shared" si="80"/>
        <v>0</v>
      </c>
      <c r="R1469" s="92">
        <f t="shared" si="80"/>
        <v>0</v>
      </c>
      <c r="S1469" s="86">
        <v>-3.02</v>
      </c>
      <c r="T1469" s="87">
        <v>1110.8549800000001</v>
      </c>
      <c r="U1469" s="88">
        <v>31.8</v>
      </c>
      <c r="V1469" s="93">
        <f t="shared" si="78"/>
        <v>0.44912399389488239</v>
      </c>
      <c r="W1469" s="89">
        <v>-733.33</v>
      </c>
      <c r="X1469" s="89">
        <v>4.41</v>
      </c>
      <c r="Y1469" s="89">
        <v>766.57</v>
      </c>
      <c r="Z1469" s="89">
        <v>20200312</v>
      </c>
    </row>
    <row r="1470" spans="1:26" x14ac:dyDescent="0.25">
      <c r="A1470" s="79" t="s">
        <v>8630</v>
      </c>
      <c r="B1470" s="79" t="s">
        <v>8631</v>
      </c>
      <c r="C1470" s="80" t="s">
        <v>9613</v>
      </c>
      <c r="D1470" s="80" t="s">
        <v>9626</v>
      </c>
      <c r="E1470" s="80" t="s">
        <v>9656</v>
      </c>
      <c r="F1470" s="80">
        <v>12</v>
      </c>
      <c r="G1470" s="81">
        <v>12176.79</v>
      </c>
      <c r="H1470" s="82">
        <v>2.4</v>
      </c>
      <c r="I1470" s="82">
        <v>2.5</v>
      </c>
      <c r="J1470" s="82">
        <v>2.62</v>
      </c>
      <c r="K1470" s="83">
        <v>4.83</v>
      </c>
      <c r="L1470" s="83">
        <v>4.46</v>
      </c>
      <c r="M1470" s="83">
        <v>4.25</v>
      </c>
      <c r="N1470" s="91">
        <f t="shared" si="79"/>
        <v>4.1666666666666706E-2</v>
      </c>
      <c r="O1470" s="91">
        <f t="shared" si="79"/>
        <v>4.8000000000000043E-2</v>
      </c>
      <c r="P1470" s="85">
        <v>1.08</v>
      </c>
      <c r="Q1470" s="92">
        <f t="shared" si="80"/>
        <v>1.0703999999999989</v>
      </c>
      <c r="R1470" s="92">
        <f t="shared" si="80"/>
        <v>0.88541666666666585</v>
      </c>
      <c r="S1470" s="86">
        <v>15.41</v>
      </c>
      <c r="T1470" s="87">
        <v>17097.130850000001</v>
      </c>
      <c r="U1470" s="88">
        <v>-1.59</v>
      </c>
      <c r="V1470" s="93">
        <f t="shared" si="78"/>
        <v>-9.31828338814044E-2</v>
      </c>
      <c r="W1470" s="89">
        <v>-3.33</v>
      </c>
      <c r="X1470" s="89">
        <v>0</v>
      </c>
      <c r="Y1470" s="89">
        <v>18854</v>
      </c>
      <c r="Z1470" s="89">
        <v>20200212</v>
      </c>
    </row>
    <row r="1471" spans="1:26" x14ac:dyDescent="0.25">
      <c r="A1471" s="79" t="s">
        <v>3111</v>
      </c>
      <c r="B1471" s="79" t="s">
        <v>15941</v>
      </c>
      <c r="C1471" s="80" t="s">
        <v>9613</v>
      </c>
      <c r="D1471" s="80" t="s">
        <v>9634</v>
      </c>
      <c r="E1471" s="80" t="s">
        <v>9711</v>
      </c>
      <c r="F1471" s="80">
        <v>12</v>
      </c>
      <c r="G1471" s="81">
        <v>40230.93</v>
      </c>
      <c r="H1471" s="82">
        <v>4.0599999999999996</v>
      </c>
      <c r="I1471" s="82">
        <v>4.3899999999999997</v>
      </c>
      <c r="J1471" s="82">
        <v>4.82</v>
      </c>
      <c r="K1471" s="83">
        <v>12.04</v>
      </c>
      <c r="L1471" s="83">
        <v>11.96</v>
      </c>
      <c r="M1471" s="83">
        <v>10.89</v>
      </c>
      <c r="N1471" s="91">
        <f t="shared" si="79"/>
        <v>8.1280788177339927E-2</v>
      </c>
      <c r="O1471" s="91">
        <f t="shared" si="79"/>
        <v>9.7949886104783737E-2</v>
      </c>
      <c r="P1471" s="85">
        <v>1.45</v>
      </c>
      <c r="Q1471" s="92">
        <f t="shared" si="80"/>
        <v>1.4714424242424238</v>
      </c>
      <c r="R1471" s="92">
        <f t="shared" si="80"/>
        <v>1.1117930232558124</v>
      </c>
      <c r="S1471" s="86">
        <v>10.029999999999999</v>
      </c>
      <c r="T1471" s="87">
        <v>22048.0625</v>
      </c>
      <c r="U1471" s="88">
        <v>7.83</v>
      </c>
      <c r="V1471" s="93">
        <f t="shared" si="78"/>
        <v>0.50355036142935083</v>
      </c>
      <c r="W1471" s="89">
        <v>9.8000000000000007</v>
      </c>
      <c r="X1471" s="89">
        <v>3.43</v>
      </c>
      <c r="Y1471" s="89">
        <v>14664</v>
      </c>
      <c r="Z1471" s="89">
        <v>20200416</v>
      </c>
    </row>
    <row r="1472" spans="1:26" x14ac:dyDescent="0.25">
      <c r="A1472" s="79" t="s">
        <v>8640</v>
      </c>
      <c r="B1472" s="79" t="s">
        <v>8641</v>
      </c>
      <c r="C1472" s="80" t="s">
        <v>9613</v>
      </c>
      <c r="D1472" s="80" t="s">
        <v>9626</v>
      </c>
      <c r="E1472" s="80" t="s">
        <v>9632</v>
      </c>
      <c r="F1472" s="80">
        <v>12</v>
      </c>
      <c r="G1472" s="81">
        <v>17299.400000000001</v>
      </c>
      <c r="H1472" s="82">
        <v>11.08</v>
      </c>
      <c r="I1472" s="82">
        <v>12.69</v>
      </c>
      <c r="J1472" s="82">
        <v>14.98</v>
      </c>
      <c r="K1472" s="83">
        <v>35.119999999999997</v>
      </c>
      <c r="L1472" s="83">
        <v>29.43</v>
      </c>
      <c r="M1472" s="83">
        <v>24.95</v>
      </c>
      <c r="N1472" s="91">
        <f t="shared" si="79"/>
        <v>0.14530685920577613</v>
      </c>
      <c r="O1472" s="91">
        <f t="shared" si="79"/>
        <v>0.1804570527974784</v>
      </c>
      <c r="P1472" s="85">
        <v>2.0499999999999998</v>
      </c>
      <c r="Q1472" s="92">
        <f t="shared" si="80"/>
        <v>2.0253689440993794</v>
      </c>
      <c r="R1472" s="92">
        <f t="shared" si="80"/>
        <v>1.3826004366812221</v>
      </c>
      <c r="S1472" s="86">
        <v>18.809999999999999</v>
      </c>
      <c r="T1472" s="87">
        <v>2777.6589300000001</v>
      </c>
      <c r="U1472" s="88">
        <v>8.8699999999999992</v>
      </c>
      <c r="V1472" s="93">
        <f t="shared" si="78"/>
        <v>0.13448849034872035</v>
      </c>
      <c r="W1472" s="89">
        <v>8</v>
      </c>
      <c r="X1472" s="89">
        <v>0.36</v>
      </c>
      <c r="Y1472" s="89">
        <v>2448.38</v>
      </c>
      <c r="Z1472" s="89">
        <v>20200220</v>
      </c>
    </row>
    <row r="1473" spans="1:26" x14ac:dyDescent="0.25">
      <c r="A1473" s="79" t="s">
        <v>8644</v>
      </c>
      <c r="B1473" s="79" t="s">
        <v>8645</v>
      </c>
      <c r="C1473" s="80" t="s">
        <v>9613</v>
      </c>
      <c r="D1473" s="80" t="s">
        <v>9669</v>
      </c>
      <c r="E1473" s="80" t="s">
        <v>9731</v>
      </c>
      <c r="F1473" s="80">
        <v>12</v>
      </c>
      <c r="G1473" s="81">
        <v>6273.73</v>
      </c>
      <c r="H1473" s="82">
        <v>1.46</v>
      </c>
      <c r="I1473" s="82">
        <v>1</v>
      </c>
      <c r="J1473" s="82">
        <v>1.05</v>
      </c>
      <c r="K1473" s="83">
        <v>14.97</v>
      </c>
      <c r="L1473" s="83">
        <v>22.38</v>
      </c>
      <c r="M1473" s="83">
        <v>21.14</v>
      </c>
      <c r="N1473" s="91">
        <f t="shared" si="79"/>
        <v>-0.31506849315068491</v>
      </c>
      <c r="O1473" s="91">
        <f t="shared" si="79"/>
        <v>5.0000000000000044E-2</v>
      </c>
      <c r="Q1473" s="92">
        <f t="shared" si="80"/>
        <v>-0.71032173913043473</v>
      </c>
      <c r="R1473" s="92">
        <f t="shared" si="80"/>
        <v>4.2279999999999962</v>
      </c>
      <c r="S1473" s="86">
        <v>11.24</v>
      </c>
      <c r="T1473" s="87">
        <v>886.40002000000004</v>
      </c>
      <c r="U1473" s="88">
        <v>16.73</v>
      </c>
      <c r="V1473" s="93">
        <f t="shared" si="78"/>
        <v>0.11741423997176216</v>
      </c>
      <c r="W1473" s="89">
        <v>-4.76</v>
      </c>
      <c r="X1473" s="89">
        <v>9.8699999999999992</v>
      </c>
      <c r="Y1473" s="89">
        <v>793.26</v>
      </c>
      <c r="Z1473" s="89">
        <v>20200212</v>
      </c>
    </row>
    <row r="1474" spans="1:26" x14ac:dyDescent="0.25">
      <c r="A1474" s="79" t="s">
        <v>8650</v>
      </c>
      <c r="B1474" s="79" t="s">
        <v>8651</v>
      </c>
      <c r="C1474" s="80" t="s">
        <v>9613</v>
      </c>
      <c r="D1474" s="80" t="s">
        <v>9643</v>
      </c>
      <c r="E1474" s="80" t="s">
        <v>9749</v>
      </c>
      <c r="F1474" s="80">
        <v>12</v>
      </c>
      <c r="G1474" s="81">
        <v>3776.29</v>
      </c>
      <c r="H1474" s="82">
        <v>1.3</v>
      </c>
      <c r="I1474" s="82">
        <v>2.16</v>
      </c>
      <c r="J1474" s="82">
        <v>1.5</v>
      </c>
      <c r="K1474" s="83">
        <v>10.55</v>
      </c>
      <c r="L1474" s="83">
        <v>8.0500000000000007</v>
      </c>
      <c r="M1474" s="83">
        <v>11.61</v>
      </c>
      <c r="N1474" s="91">
        <f t="shared" si="79"/>
        <v>0.66153846153846163</v>
      </c>
      <c r="O1474" s="91">
        <f t="shared" si="79"/>
        <v>-0.30555555555555558</v>
      </c>
      <c r="P1474" s="85">
        <v>0.8</v>
      </c>
      <c r="Q1474" s="92">
        <f t="shared" si="80"/>
        <v>0.1216860465116279</v>
      </c>
      <c r="R1474" s="92">
        <f t="shared" si="80"/>
        <v>-0.37996363636363634</v>
      </c>
      <c r="S1474" s="86">
        <v>24.84</v>
      </c>
      <c r="T1474" s="87">
        <v>2915.07006</v>
      </c>
      <c r="U1474" s="88">
        <v>-22.34</v>
      </c>
      <c r="V1474" s="93">
        <f t="shared" si="78"/>
        <v>0.32066165597477425</v>
      </c>
      <c r="W1474" s="89">
        <v>0</v>
      </c>
      <c r="X1474" s="89">
        <v>1.61</v>
      </c>
      <c r="Y1474" s="89">
        <v>2207.2800000000002</v>
      </c>
      <c r="Z1474" s="89">
        <v>20200211</v>
      </c>
    </row>
    <row r="1475" spans="1:26" x14ac:dyDescent="0.25">
      <c r="A1475" s="79" t="s">
        <v>8659</v>
      </c>
      <c r="B1475" s="79" t="s">
        <v>8660</v>
      </c>
      <c r="C1475" s="80" t="s">
        <v>9613</v>
      </c>
      <c r="D1475" s="80" t="s">
        <v>9620</v>
      </c>
      <c r="E1475" s="80" t="s">
        <v>9735</v>
      </c>
      <c r="F1475" s="80">
        <v>1</v>
      </c>
      <c r="G1475" s="81">
        <v>57013</v>
      </c>
      <c r="H1475" s="82">
        <v>6.35</v>
      </c>
      <c r="I1475" s="82">
        <v>6.83</v>
      </c>
      <c r="J1475" s="82">
        <v>7.46</v>
      </c>
      <c r="K1475" s="83">
        <v>18.03</v>
      </c>
      <c r="L1475" s="83">
        <v>16.46</v>
      </c>
      <c r="M1475" s="83">
        <v>15.09</v>
      </c>
      <c r="N1475" s="91">
        <f t="shared" si="79"/>
        <v>7.5590551181102431E-2</v>
      </c>
      <c r="O1475" s="91">
        <f t="shared" si="79"/>
        <v>9.2240117130307456E-2</v>
      </c>
      <c r="P1475" s="85">
        <v>2.1800000000000002</v>
      </c>
      <c r="Q1475" s="92">
        <f t="shared" si="80"/>
        <v>2.1775208333333316</v>
      </c>
      <c r="R1475" s="92">
        <f t="shared" si="80"/>
        <v>1.635947619047619</v>
      </c>
      <c r="S1475" s="86">
        <v>28.22</v>
      </c>
      <c r="T1475" s="87">
        <v>81112.929680000001</v>
      </c>
      <c r="U1475" s="88">
        <v>0.85</v>
      </c>
      <c r="V1475" s="93">
        <f t="shared" ref="V1475:V1538" si="81">(T1475-Y1475)/Y1475</f>
        <v>7.6396433993311766E-2</v>
      </c>
      <c r="W1475" s="89">
        <v>14.29</v>
      </c>
      <c r="X1475" s="89">
        <v>2.35</v>
      </c>
      <c r="Y1475" s="89">
        <v>75356</v>
      </c>
      <c r="Z1475" s="89">
        <v>20200303</v>
      </c>
    </row>
    <row r="1476" spans="1:26" x14ac:dyDescent="0.25">
      <c r="A1476" s="79" t="s">
        <v>8665</v>
      </c>
      <c r="B1476" s="79" t="s">
        <v>8666</v>
      </c>
      <c r="C1476" s="80" t="s">
        <v>9613</v>
      </c>
      <c r="D1476" s="80" t="s">
        <v>9626</v>
      </c>
      <c r="E1476" s="80" t="s">
        <v>9814</v>
      </c>
      <c r="F1476" s="80">
        <v>12</v>
      </c>
      <c r="G1476" s="81">
        <v>3326.72</v>
      </c>
      <c r="H1476" s="82">
        <v>2.69</v>
      </c>
      <c r="I1476" s="82">
        <v>2.81</v>
      </c>
      <c r="J1476" s="82">
        <v>3.15</v>
      </c>
      <c r="K1476" s="83">
        <v>14.62</v>
      </c>
      <c r="L1476" s="83">
        <v>11.4</v>
      </c>
      <c r="M1476" s="83">
        <v>10.18</v>
      </c>
      <c r="N1476" s="91">
        <f t="shared" si="79"/>
        <v>4.4609665427509333E-2</v>
      </c>
      <c r="O1476" s="91">
        <f t="shared" si="79"/>
        <v>0.12099644128113873</v>
      </c>
      <c r="P1476" s="85">
        <v>0.61</v>
      </c>
      <c r="Q1476" s="92">
        <f t="shared" si="80"/>
        <v>2.5554999999999981</v>
      </c>
      <c r="R1476" s="92">
        <f t="shared" si="80"/>
        <v>0.84134705882352978</v>
      </c>
      <c r="S1476" s="86">
        <v>35.68</v>
      </c>
      <c r="T1476" s="87">
        <v>19029.996090000001</v>
      </c>
      <c r="U1476" s="88">
        <v>0.12</v>
      </c>
      <c r="V1476" s="93">
        <f t="shared" si="81"/>
        <v>3.9152301097580985E-2</v>
      </c>
      <c r="W1476" s="89">
        <v>107.14</v>
      </c>
      <c r="X1476" s="89">
        <v>0</v>
      </c>
      <c r="Y1476" s="89">
        <v>18313</v>
      </c>
      <c r="Z1476" s="89">
        <v>20200224</v>
      </c>
    </row>
    <row r="1477" spans="1:26" x14ac:dyDescent="0.25">
      <c r="A1477" s="79" t="s">
        <v>8671</v>
      </c>
      <c r="B1477" s="79" t="s">
        <v>8672</v>
      </c>
      <c r="C1477" s="80" t="s">
        <v>9613</v>
      </c>
      <c r="D1477" s="80" t="s">
        <v>9634</v>
      </c>
      <c r="E1477" s="80" t="s">
        <v>9636</v>
      </c>
      <c r="F1477" s="80">
        <v>12</v>
      </c>
      <c r="G1477" s="81">
        <v>5488.03</v>
      </c>
      <c r="H1477" s="82">
        <v>8.1</v>
      </c>
      <c r="I1477" s="82">
        <v>9.0299999999999994</v>
      </c>
      <c r="J1477" s="82">
        <v>9.51</v>
      </c>
      <c r="K1477" s="83">
        <v>18.190000000000001</v>
      </c>
      <c r="L1477" s="83">
        <v>15.42</v>
      </c>
      <c r="M1477" s="83">
        <v>14.65</v>
      </c>
      <c r="N1477" s="91">
        <f t="shared" si="79"/>
        <v>0.11481481481481479</v>
      </c>
      <c r="O1477" s="91">
        <f t="shared" si="79"/>
        <v>5.3156146179402043E-2</v>
      </c>
      <c r="Q1477" s="92">
        <f t="shared" si="80"/>
        <v>1.3430322580645164</v>
      </c>
      <c r="R1477" s="92">
        <f t="shared" si="80"/>
        <v>2.7560312499999977</v>
      </c>
      <c r="S1477" s="86">
        <v>10.62</v>
      </c>
      <c r="T1477" s="87">
        <v>5021.7997999999998</v>
      </c>
      <c r="U1477" s="88">
        <v>-0.65</v>
      </c>
      <c r="V1477" s="93">
        <f t="shared" si="81"/>
        <v>0.11737084751796711</v>
      </c>
      <c r="W1477" s="89">
        <v>6.94</v>
      </c>
      <c r="X1477" s="89">
        <v>1.87</v>
      </c>
      <c r="Y1477" s="89">
        <v>4494.3</v>
      </c>
      <c r="Z1477" s="89">
        <v>20200204</v>
      </c>
    </row>
    <row r="1478" spans="1:26" x14ac:dyDescent="0.25">
      <c r="A1478" s="79" t="s">
        <v>8673</v>
      </c>
      <c r="B1478" s="79" t="s">
        <v>8674</v>
      </c>
      <c r="C1478" s="80" t="s">
        <v>9617</v>
      </c>
      <c r="D1478" s="80" t="s">
        <v>9611</v>
      </c>
      <c r="E1478" s="80" t="s">
        <v>9820</v>
      </c>
      <c r="F1478" s="80">
        <v>12</v>
      </c>
      <c r="G1478" s="81">
        <v>3442.8</v>
      </c>
      <c r="H1478" s="82">
        <v>0.42</v>
      </c>
      <c r="I1478" s="82">
        <v>0.57999999999999996</v>
      </c>
      <c r="J1478" s="82">
        <v>0.92</v>
      </c>
      <c r="L1478" s="83">
        <v>21.98</v>
      </c>
      <c r="M1478" s="83">
        <v>13.98</v>
      </c>
      <c r="N1478" s="91">
        <f t="shared" si="79"/>
        <v>0.38095238095238093</v>
      </c>
      <c r="O1478" s="91">
        <f t="shared" si="79"/>
        <v>0.58620689655172431</v>
      </c>
      <c r="Q1478" s="92">
        <f t="shared" si="80"/>
        <v>0.57697500000000002</v>
      </c>
      <c r="R1478" s="92">
        <f t="shared" si="80"/>
        <v>0.2384823529411764</v>
      </c>
      <c r="T1478" s="87">
        <v>2700.8600999999999</v>
      </c>
      <c r="V1478" s="93" t="e">
        <f t="shared" si="81"/>
        <v>#DIV/0!</v>
      </c>
      <c r="X1478" s="89">
        <v>1.27</v>
      </c>
    </row>
    <row r="1479" spans="1:26" x14ac:dyDescent="0.25">
      <c r="A1479" s="79" t="s">
        <v>8675</v>
      </c>
      <c r="B1479" s="79" t="s">
        <v>8676</v>
      </c>
      <c r="C1479" s="80" t="s">
        <v>9613</v>
      </c>
      <c r="D1479" s="80" t="s">
        <v>9638</v>
      </c>
      <c r="E1479" s="80" t="s">
        <v>15942</v>
      </c>
      <c r="F1479" s="80">
        <v>7</v>
      </c>
      <c r="G1479" s="81">
        <v>4532.37</v>
      </c>
      <c r="H1479" s="82">
        <v>5.09</v>
      </c>
      <c r="I1479" s="82">
        <v>5.36</v>
      </c>
      <c r="J1479" s="82">
        <v>6.16</v>
      </c>
      <c r="K1479" s="83">
        <v>14.93</v>
      </c>
      <c r="L1479" s="83">
        <v>15.32</v>
      </c>
      <c r="M1479" s="83">
        <v>13.32</v>
      </c>
      <c r="N1479" s="91">
        <f t="shared" si="79"/>
        <v>5.3045186640471607E-2</v>
      </c>
      <c r="O1479" s="91">
        <f t="shared" si="79"/>
        <v>0.14925373134328354</v>
      </c>
      <c r="P1479" s="85">
        <v>2.62</v>
      </c>
      <c r="Q1479" s="92">
        <f t="shared" si="80"/>
        <v>2.8881037037036985</v>
      </c>
      <c r="R1479" s="92">
        <f t="shared" si="80"/>
        <v>0.89244000000000034</v>
      </c>
      <c r="S1479" s="86">
        <v>15.72</v>
      </c>
      <c r="T1479" s="87">
        <v>8779.6298800000004</v>
      </c>
      <c r="U1479" s="88">
        <v>20.66</v>
      </c>
      <c r="V1479" s="93">
        <f t="shared" si="81"/>
        <v>0.11632521272104936</v>
      </c>
      <c r="W1479" s="89">
        <v>21.95</v>
      </c>
      <c r="X1479" s="89">
        <v>1.95</v>
      </c>
      <c r="Y1479" s="89">
        <v>7864.76</v>
      </c>
      <c r="Z1479" s="89">
        <v>20200304</v>
      </c>
    </row>
    <row r="1480" spans="1:26" x14ac:dyDescent="0.25">
      <c r="A1480" s="79" t="s">
        <v>8685</v>
      </c>
      <c r="B1480" s="79" t="s">
        <v>8686</v>
      </c>
      <c r="C1480" s="80" t="s">
        <v>9613</v>
      </c>
      <c r="D1480" s="80" t="s">
        <v>9620</v>
      </c>
      <c r="E1480" s="80" t="s">
        <v>9852</v>
      </c>
      <c r="F1480" s="80">
        <v>1</v>
      </c>
      <c r="G1480" s="81">
        <v>16096.36</v>
      </c>
      <c r="H1480" s="82">
        <v>4.6500000000000004</v>
      </c>
      <c r="I1480" s="82">
        <v>4.9000000000000004</v>
      </c>
      <c r="J1480" s="82">
        <v>5.16</v>
      </c>
      <c r="K1480" s="83">
        <v>30.5</v>
      </c>
      <c r="L1480" s="83">
        <v>27.37</v>
      </c>
      <c r="M1480" s="83">
        <v>25.98</v>
      </c>
      <c r="N1480" s="91">
        <f t="shared" si="79"/>
        <v>5.3763440860215048E-2</v>
      </c>
      <c r="O1480" s="91">
        <f t="shared" si="79"/>
        <v>5.3061224489795868E-2</v>
      </c>
      <c r="P1480" s="85">
        <v>2.4900000000000002</v>
      </c>
      <c r="Q1480" s="92">
        <f t="shared" si="80"/>
        <v>5.0908200000000008</v>
      </c>
      <c r="R1480" s="92">
        <f t="shared" si="80"/>
        <v>4.8962307692307734</v>
      </c>
      <c r="S1480" s="86">
        <v>16.98</v>
      </c>
      <c r="T1480" s="87">
        <v>4581.4208900000003</v>
      </c>
      <c r="U1480" s="88">
        <v>1.65</v>
      </c>
      <c r="V1480" s="93">
        <f t="shared" si="81"/>
        <v>3.1363744625289833E-2</v>
      </c>
      <c r="W1480" s="89">
        <v>-23.53</v>
      </c>
      <c r="X1480" s="89">
        <v>1.73</v>
      </c>
      <c r="Y1480" s="89">
        <v>4442.1000000000004</v>
      </c>
      <c r="Z1480" s="89">
        <v>20200327</v>
      </c>
    </row>
    <row r="1481" spans="1:26" x14ac:dyDescent="0.25">
      <c r="A1481" s="79" t="s">
        <v>8687</v>
      </c>
      <c r="B1481" s="79" t="s">
        <v>8688</v>
      </c>
      <c r="C1481" s="80" t="s">
        <v>9619</v>
      </c>
      <c r="D1481" s="80" t="s">
        <v>9611</v>
      </c>
      <c r="E1481" s="80" t="s">
        <v>9678</v>
      </c>
      <c r="F1481" s="80">
        <v>12</v>
      </c>
      <c r="G1481" s="81">
        <v>4723.28</v>
      </c>
      <c r="H1481" s="82">
        <v>0.39</v>
      </c>
      <c r="I1481" s="82">
        <v>-0.12</v>
      </c>
      <c r="N1481" s="91">
        <f t="shared" si="79"/>
        <v>-1.3076923076923077</v>
      </c>
      <c r="O1481" s="91">
        <f t="shared" si="79"/>
        <v>1</v>
      </c>
      <c r="Q1481" s="92">
        <f t="shared" si="80"/>
        <v>0</v>
      </c>
      <c r="R1481" s="92">
        <f t="shared" si="80"/>
        <v>0</v>
      </c>
      <c r="S1481" s="86">
        <v>-8.3000000000000007</v>
      </c>
      <c r="U1481" s="88">
        <v>-7.88</v>
      </c>
      <c r="V1481" s="93">
        <f t="shared" si="81"/>
        <v>-1</v>
      </c>
      <c r="W1481" s="89">
        <v>-681.25</v>
      </c>
      <c r="X1481" s="89">
        <v>5.64</v>
      </c>
      <c r="Y1481" s="89">
        <v>4074</v>
      </c>
      <c r="Z1481" s="89">
        <v>20200225</v>
      </c>
    </row>
    <row r="1482" spans="1:26" x14ac:dyDescent="0.25">
      <c r="A1482" s="79" t="s">
        <v>8683</v>
      </c>
      <c r="B1482" s="79" t="s">
        <v>8691</v>
      </c>
      <c r="C1482" s="80" t="s">
        <v>9617</v>
      </c>
      <c r="D1482" s="80" t="s">
        <v>57</v>
      </c>
      <c r="E1482" s="80" t="s">
        <v>9715</v>
      </c>
      <c r="F1482" s="80">
        <v>12</v>
      </c>
      <c r="G1482" s="81">
        <v>11039.19</v>
      </c>
      <c r="H1482" s="82">
        <v>0.65</v>
      </c>
      <c r="I1482" s="82">
        <v>0.63</v>
      </c>
      <c r="J1482" s="82">
        <v>0.82</v>
      </c>
      <c r="L1482" s="83">
        <v>8.25</v>
      </c>
      <c r="M1482" s="83">
        <v>6.39</v>
      </c>
      <c r="N1482" s="91">
        <f t="shared" si="79"/>
        <v>-3.0769230769230795E-2</v>
      </c>
      <c r="O1482" s="91">
        <f t="shared" si="79"/>
        <v>0.30158730158730152</v>
      </c>
      <c r="Q1482" s="92">
        <f t="shared" si="80"/>
        <v>-2.6812499999999981</v>
      </c>
      <c r="R1482" s="92">
        <f t="shared" si="80"/>
        <v>0.21187894736842108</v>
      </c>
      <c r="T1482" s="87">
        <v>19534.060539999999</v>
      </c>
      <c r="V1482" s="93">
        <f t="shared" si="81"/>
        <v>-0.14214656187776842</v>
      </c>
      <c r="X1482" s="89">
        <v>0</v>
      </c>
      <c r="Y1482" s="89">
        <v>22770.86</v>
      </c>
      <c r="Z1482" s="89">
        <v>20200220</v>
      </c>
    </row>
    <row r="1483" spans="1:26" x14ac:dyDescent="0.25">
      <c r="A1483" s="79" t="s">
        <v>8702</v>
      </c>
      <c r="B1483" s="79" t="s">
        <v>8703</v>
      </c>
      <c r="C1483" s="80" t="s">
        <v>9613</v>
      </c>
      <c r="D1483" s="80" t="s">
        <v>9620</v>
      </c>
      <c r="E1483" s="80" t="s">
        <v>9735</v>
      </c>
      <c r="F1483" s="80">
        <v>1</v>
      </c>
      <c r="G1483" s="81">
        <v>72479.789999999994</v>
      </c>
      <c r="H1483" s="82">
        <v>2.63</v>
      </c>
      <c r="I1483" s="82">
        <v>2.85</v>
      </c>
      <c r="J1483" s="82">
        <v>3.06</v>
      </c>
      <c r="K1483" s="83">
        <v>24.49</v>
      </c>
      <c r="L1483" s="83">
        <v>21.16</v>
      </c>
      <c r="M1483" s="83">
        <v>19.670000000000002</v>
      </c>
      <c r="N1483" s="91">
        <f t="shared" si="79"/>
        <v>8.3650190114068518E-2</v>
      </c>
      <c r="O1483" s="91">
        <f t="shared" si="79"/>
        <v>7.3684210526315769E-2</v>
      </c>
      <c r="P1483" s="85">
        <v>1.99</v>
      </c>
      <c r="Q1483" s="92">
        <f t="shared" si="80"/>
        <v>2.5295818181818155</v>
      </c>
      <c r="R1483" s="92">
        <f t="shared" si="80"/>
        <v>2.6695000000000011</v>
      </c>
      <c r="S1483" s="86">
        <v>57.63</v>
      </c>
      <c r="T1483" s="87">
        <v>43842.039060000003</v>
      </c>
      <c r="U1483" s="88">
        <v>7.7</v>
      </c>
      <c r="V1483" s="93">
        <f t="shared" si="81"/>
        <v>0.12493566842421143</v>
      </c>
      <c r="W1483" s="89">
        <v>3.03</v>
      </c>
      <c r="X1483" s="89">
        <v>1.53</v>
      </c>
      <c r="Y1483" s="89">
        <v>38972.93</v>
      </c>
      <c r="Z1483" s="89">
        <v>20200226</v>
      </c>
    </row>
    <row r="1484" spans="1:26" x14ac:dyDescent="0.25">
      <c r="A1484" s="79" t="s">
        <v>8704</v>
      </c>
      <c r="B1484" s="79" t="s">
        <v>8705</v>
      </c>
      <c r="C1484" s="80" t="s">
        <v>9617</v>
      </c>
      <c r="D1484" s="80" t="s">
        <v>57</v>
      </c>
      <c r="E1484" s="80" t="s">
        <v>9715</v>
      </c>
      <c r="F1484" s="80">
        <v>12</v>
      </c>
      <c r="G1484" s="81">
        <v>5373.07</v>
      </c>
      <c r="H1484" s="82">
        <v>1.1299999999999999</v>
      </c>
      <c r="I1484" s="82">
        <v>1.29</v>
      </c>
      <c r="J1484" s="82">
        <v>1.35</v>
      </c>
      <c r="K1484" s="83">
        <v>13.95</v>
      </c>
      <c r="L1484" s="83">
        <v>12.54</v>
      </c>
      <c r="M1484" s="83">
        <v>11.99</v>
      </c>
      <c r="N1484" s="91">
        <f t="shared" si="79"/>
        <v>0.14159292035398244</v>
      </c>
      <c r="O1484" s="91">
        <f t="shared" si="79"/>
        <v>4.6511627906976785E-2</v>
      </c>
      <c r="Q1484" s="92">
        <f t="shared" si="80"/>
        <v>0.88563749999999908</v>
      </c>
      <c r="R1484" s="92">
        <f t="shared" si="80"/>
        <v>2.577849999999998</v>
      </c>
      <c r="S1484" s="86">
        <v>12.58</v>
      </c>
      <c r="T1484" s="87">
        <v>5101.56005</v>
      </c>
      <c r="V1484" s="93">
        <f t="shared" si="81"/>
        <v>-2.609644233008674E-2</v>
      </c>
      <c r="X1484" s="89">
        <v>2.81</v>
      </c>
      <c r="Y1484" s="89">
        <v>5238.26</v>
      </c>
      <c r="Z1484" s="89">
        <v>20200211</v>
      </c>
    </row>
    <row r="1485" spans="1:26" x14ac:dyDescent="0.25">
      <c r="A1485" s="79" t="s">
        <v>8706</v>
      </c>
      <c r="B1485" s="79" t="s">
        <v>8707</v>
      </c>
      <c r="C1485" s="80" t="s">
        <v>9617</v>
      </c>
      <c r="D1485" s="80" t="s">
        <v>16</v>
      </c>
      <c r="E1485" s="80" t="s">
        <v>9810</v>
      </c>
      <c r="F1485" s="80">
        <v>9</v>
      </c>
      <c r="G1485" s="81">
        <v>7258.7</v>
      </c>
      <c r="H1485" s="82">
        <v>-0.21</v>
      </c>
      <c r="I1485" s="82">
        <v>-0.62</v>
      </c>
      <c r="J1485" s="82">
        <v>0.82</v>
      </c>
      <c r="M1485" s="83">
        <v>14.22</v>
      </c>
      <c r="N1485" s="91">
        <f t="shared" si="79"/>
        <v>-1.9523809523809526</v>
      </c>
      <c r="O1485" s="91">
        <f t="shared" si="79"/>
        <v>2.32258064516129</v>
      </c>
      <c r="Q1485" s="92">
        <f t="shared" si="80"/>
        <v>0</v>
      </c>
      <c r="R1485" s="92">
        <f t="shared" si="80"/>
        <v>6.1225000000000016E-2</v>
      </c>
      <c r="S1485" s="86">
        <v>-5.77</v>
      </c>
      <c r="T1485" s="87">
        <v>46553.46875</v>
      </c>
      <c r="V1485" s="93">
        <f t="shared" si="81"/>
        <v>-1.7669060168192904E-2</v>
      </c>
      <c r="X1485" s="89">
        <v>0.92</v>
      </c>
      <c r="Y1485" s="89">
        <v>47390.82</v>
      </c>
      <c r="Z1485" s="89">
        <v>20200211</v>
      </c>
    </row>
    <row r="1486" spans="1:26" x14ac:dyDescent="0.25">
      <c r="A1486" s="79" t="s">
        <v>8708</v>
      </c>
      <c r="B1486" s="79" t="s">
        <v>8709</v>
      </c>
      <c r="C1486" s="80" t="s">
        <v>9613</v>
      </c>
      <c r="D1486" s="80" t="s">
        <v>9611</v>
      </c>
      <c r="E1486" s="80" t="s">
        <v>9678</v>
      </c>
      <c r="F1486" s="80">
        <v>12</v>
      </c>
      <c r="G1486" s="81">
        <v>5192</v>
      </c>
      <c r="H1486" s="82">
        <v>0.68</v>
      </c>
      <c r="I1486" s="82">
        <v>0.85</v>
      </c>
      <c r="K1486" s="83">
        <v>15.95</v>
      </c>
      <c r="L1486" s="83">
        <v>6.94</v>
      </c>
      <c r="N1486" s="91">
        <f t="shared" si="79"/>
        <v>0.24999999999999989</v>
      </c>
      <c r="O1486" s="91">
        <f t="shared" si="79"/>
        <v>-1</v>
      </c>
      <c r="P1486" s="85">
        <v>0.37</v>
      </c>
      <c r="Q1486" s="92">
        <f t="shared" si="80"/>
        <v>0.27760000000000012</v>
      </c>
      <c r="R1486" s="92">
        <f t="shared" si="80"/>
        <v>0</v>
      </c>
      <c r="S1486" s="86">
        <v>11.76</v>
      </c>
      <c r="U1486" s="88">
        <v>-3.21</v>
      </c>
      <c r="V1486" s="93">
        <f t="shared" si="81"/>
        <v>-1</v>
      </c>
      <c r="X1486" s="89">
        <v>2.37</v>
      </c>
      <c r="Y1486" s="89">
        <v>4384.1000000000004</v>
      </c>
      <c r="Z1486" s="89">
        <v>20200219</v>
      </c>
    </row>
    <row r="1487" spans="1:26" x14ac:dyDescent="0.25">
      <c r="A1487" s="79" t="s">
        <v>8710</v>
      </c>
      <c r="B1487" s="79" t="s">
        <v>8711</v>
      </c>
      <c r="C1487" s="80" t="s">
        <v>9617</v>
      </c>
      <c r="D1487" s="80" t="s">
        <v>9634</v>
      </c>
      <c r="E1487" s="80" t="s">
        <v>9636</v>
      </c>
      <c r="F1487" s="80">
        <v>3</v>
      </c>
      <c r="G1487" s="81">
        <v>38938.36</v>
      </c>
      <c r="H1487" s="82">
        <v>4.3499999999999996</v>
      </c>
      <c r="I1487" s="82">
        <v>3.78</v>
      </c>
      <c r="J1487" s="82">
        <v>5.5</v>
      </c>
      <c r="K1487" s="83">
        <v>13.71</v>
      </c>
      <c r="L1487" s="83">
        <v>14.58</v>
      </c>
      <c r="M1487" s="83">
        <v>10.02</v>
      </c>
      <c r="N1487" s="91">
        <f t="shared" si="79"/>
        <v>-0.13103448275862067</v>
      </c>
      <c r="O1487" s="91">
        <f t="shared" si="79"/>
        <v>0.45502645502645511</v>
      </c>
      <c r="P1487" s="85">
        <v>2.23</v>
      </c>
      <c r="Q1487" s="92">
        <f t="shared" si="80"/>
        <v>-1.1126842105263159</v>
      </c>
      <c r="R1487" s="92">
        <f t="shared" si="80"/>
        <v>0.22020697674418599</v>
      </c>
      <c r="S1487" s="86">
        <v>8.66</v>
      </c>
      <c r="V1487" s="93">
        <f t="shared" si="81"/>
        <v>-1</v>
      </c>
      <c r="X1487" s="89">
        <v>3.61</v>
      </c>
      <c r="Y1487" s="89">
        <v>49734.09</v>
      </c>
      <c r="Z1487" s="89">
        <v>20200213</v>
      </c>
    </row>
    <row r="1488" spans="1:26" x14ac:dyDescent="0.25">
      <c r="A1488" s="79" t="s">
        <v>8712</v>
      </c>
      <c r="B1488" s="79" t="s">
        <v>8713</v>
      </c>
      <c r="C1488" s="80" t="s">
        <v>9613</v>
      </c>
      <c r="D1488" s="80" t="s">
        <v>9614</v>
      </c>
      <c r="E1488" s="80" t="s">
        <v>9793</v>
      </c>
      <c r="F1488" s="80">
        <v>12</v>
      </c>
      <c r="G1488" s="81">
        <v>4051.69</v>
      </c>
      <c r="H1488" s="82">
        <v>4.72</v>
      </c>
      <c r="I1488" s="82">
        <v>4.6100000000000003</v>
      </c>
      <c r="J1488" s="82">
        <v>4.92</v>
      </c>
      <c r="K1488" s="83">
        <v>11.3</v>
      </c>
      <c r="L1488" s="83">
        <v>11.68</v>
      </c>
      <c r="M1488" s="83">
        <v>10.94</v>
      </c>
      <c r="N1488" s="91">
        <f t="shared" si="79"/>
        <v>-2.3305084745762594E-2</v>
      </c>
      <c r="O1488" s="91">
        <f t="shared" si="79"/>
        <v>6.7245119305856749E-2</v>
      </c>
      <c r="P1488" s="85">
        <v>1.39</v>
      </c>
      <c r="Q1488" s="92">
        <f t="shared" si="80"/>
        <v>-5.0117818181818441</v>
      </c>
      <c r="R1488" s="92">
        <f t="shared" si="80"/>
        <v>1.626883870967744</v>
      </c>
      <c r="S1488" s="86">
        <v>21.12</v>
      </c>
      <c r="T1488" s="87">
        <v>3745.63598</v>
      </c>
      <c r="U1488" s="88">
        <v>5.03</v>
      </c>
      <c r="V1488" s="93">
        <f t="shared" si="81"/>
        <v>4.6033283065236769E-2</v>
      </c>
      <c r="W1488" s="89">
        <v>-3.39</v>
      </c>
      <c r="X1488" s="89">
        <v>2.08</v>
      </c>
      <c r="Y1488" s="89">
        <v>3580.8</v>
      </c>
      <c r="Z1488" s="89">
        <v>20200205</v>
      </c>
    </row>
    <row r="1489" spans="1:26" x14ac:dyDescent="0.25">
      <c r="A1489" s="79" t="s">
        <v>8726</v>
      </c>
      <c r="B1489" s="79" t="s">
        <v>8727</v>
      </c>
      <c r="C1489" s="80" t="s">
        <v>9617</v>
      </c>
      <c r="D1489" s="80" t="s">
        <v>9611</v>
      </c>
      <c r="E1489" s="80" t="s">
        <v>9678</v>
      </c>
      <c r="F1489" s="80">
        <v>12</v>
      </c>
      <c r="G1489" s="81">
        <v>17584.55</v>
      </c>
      <c r="H1489" s="82">
        <v>0.45</v>
      </c>
      <c r="I1489" s="82">
        <v>0.55000000000000004</v>
      </c>
      <c r="J1489" s="82">
        <v>0.6</v>
      </c>
      <c r="L1489" s="83">
        <v>15.29</v>
      </c>
      <c r="M1489" s="83">
        <v>14.13</v>
      </c>
      <c r="N1489" s="91">
        <f t="shared" ref="N1489:O1545" si="82">(I1489-H1489)/ABS(H1489)</f>
        <v>0.22222222222222229</v>
      </c>
      <c r="O1489" s="91">
        <f t="shared" si="82"/>
        <v>9.0909090909090787E-2</v>
      </c>
      <c r="Q1489" s="92">
        <f t="shared" ref="Q1489:R1545" si="83">L1489/(N1489*100)</f>
        <v>0.68804999999999972</v>
      </c>
      <c r="R1489" s="92">
        <f t="shared" si="83"/>
        <v>1.554300000000002</v>
      </c>
      <c r="S1489" s="86">
        <v>7.96</v>
      </c>
      <c r="T1489" s="87">
        <v>9878.3701099999998</v>
      </c>
      <c r="U1489" s="88">
        <v>-8.14</v>
      </c>
      <c r="V1489" s="93">
        <f t="shared" si="81"/>
        <v>2.7109572618646615E-2</v>
      </c>
      <c r="X1489" s="89">
        <v>4.09</v>
      </c>
      <c r="Y1489" s="89">
        <v>9617.64</v>
      </c>
      <c r="Z1489" s="89">
        <v>20200311</v>
      </c>
    </row>
    <row r="1490" spans="1:26" x14ac:dyDescent="0.25">
      <c r="A1490" s="79" t="s">
        <v>8728</v>
      </c>
      <c r="B1490" s="79" t="s">
        <v>8729</v>
      </c>
      <c r="C1490" s="80" t="s">
        <v>9617</v>
      </c>
      <c r="D1490" s="80" t="s">
        <v>57</v>
      </c>
      <c r="E1490" s="80" t="s">
        <v>9715</v>
      </c>
      <c r="F1490" s="80">
        <v>6</v>
      </c>
      <c r="G1490" s="81">
        <v>30446.080000000002</v>
      </c>
      <c r="H1490" s="82">
        <v>0.8</v>
      </c>
      <c r="I1490" s="82">
        <v>0.73</v>
      </c>
      <c r="J1490" s="82">
        <v>0.69</v>
      </c>
      <c r="L1490" s="83">
        <v>17.66</v>
      </c>
      <c r="M1490" s="83">
        <v>18.55</v>
      </c>
      <c r="N1490" s="91">
        <f t="shared" si="82"/>
        <v>-8.7500000000000078E-2</v>
      </c>
      <c r="O1490" s="91">
        <f t="shared" si="82"/>
        <v>-5.4794520547945258E-2</v>
      </c>
      <c r="P1490" s="85">
        <v>4.7699999999999996</v>
      </c>
      <c r="Q1490" s="92">
        <f t="shared" si="83"/>
        <v>-2.0182857142857125</v>
      </c>
      <c r="R1490" s="92">
        <f t="shared" si="83"/>
        <v>-3.3853749999999971</v>
      </c>
      <c r="T1490" s="87">
        <v>18126.849600000001</v>
      </c>
      <c r="V1490" s="93">
        <f t="shared" si="81"/>
        <v>2.4825647595453106E-2</v>
      </c>
      <c r="X1490" s="89">
        <v>2.34</v>
      </c>
      <c r="Y1490" s="89">
        <v>17687.740000000002</v>
      </c>
    </row>
    <row r="1491" spans="1:26" x14ac:dyDescent="0.25">
      <c r="A1491" s="79" t="s">
        <v>8734</v>
      </c>
      <c r="B1491" s="79" t="s">
        <v>8735</v>
      </c>
      <c r="C1491" s="80" t="s">
        <v>9613</v>
      </c>
      <c r="D1491" s="80" t="s">
        <v>9667</v>
      </c>
      <c r="E1491" s="80" t="s">
        <v>9713</v>
      </c>
      <c r="F1491" s="80">
        <v>3</v>
      </c>
      <c r="G1491" s="81">
        <v>196178.66</v>
      </c>
      <c r="H1491" s="82">
        <v>12.46</v>
      </c>
      <c r="I1491" s="82">
        <v>14.94</v>
      </c>
      <c r="J1491" s="82">
        <v>15.44</v>
      </c>
      <c r="K1491" s="83">
        <v>11.4</v>
      </c>
      <c r="L1491" s="83">
        <v>9.3000000000000007</v>
      </c>
      <c r="M1491" s="83">
        <v>9</v>
      </c>
      <c r="N1491" s="91">
        <f t="shared" si="82"/>
        <v>0.19903691813804161</v>
      </c>
      <c r="O1491" s="91">
        <f t="shared" si="82"/>
        <v>3.3467202141900937E-2</v>
      </c>
      <c r="P1491" s="85">
        <v>1.1100000000000001</v>
      </c>
      <c r="Q1491" s="92">
        <f t="shared" si="83"/>
        <v>0.46725000000000028</v>
      </c>
      <c r="R1491" s="92">
        <f t="shared" si="83"/>
        <v>2.6892</v>
      </c>
      <c r="S1491" s="86">
        <v>9.58</v>
      </c>
      <c r="T1491" s="87">
        <v>275527.0625</v>
      </c>
      <c r="U1491" s="88">
        <v>4</v>
      </c>
      <c r="V1491" s="93">
        <f t="shared" si="81"/>
        <v>3.8168709995406421E-3</v>
      </c>
      <c r="W1491" s="89">
        <v>-1.78</v>
      </c>
      <c r="X1491" s="89">
        <v>2.34</v>
      </c>
      <c r="Y1491" s="89">
        <v>274479.40999999997</v>
      </c>
      <c r="Z1491" s="89">
        <v>20200205</v>
      </c>
    </row>
    <row r="1492" spans="1:26" x14ac:dyDescent="0.25">
      <c r="A1492" s="79" t="s">
        <v>8738</v>
      </c>
      <c r="B1492" s="79" t="s">
        <v>8739</v>
      </c>
      <c r="C1492" s="80" t="s">
        <v>9613</v>
      </c>
      <c r="D1492" s="80" t="s">
        <v>9611</v>
      </c>
      <c r="E1492" s="80" t="s">
        <v>9848</v>
      </c>
      <c r="F1492" s="80">
        <v>12</v>
      </c>
      <c r="G1492" s="81">
        <v>20951.3</v>
      </c>
      <c r="H1492" s="82">
        <v>0.4</v>
      </c>
      <c r="I1492" s="82">
        <v>0.5</v>
      </c>
      <c r="J1492" s="82">
        <v>0.71</v>
      </c>
      <c r="K1492" s="83">
        <v>32.08</v>
      </c>
      <c r="L1492" s="83">
        <v>25.66</v>
      </c>
      <c r="M1492" s="83">
        <v>17.97</v>
      </c>
      <c r="N1492" s="91">
        <f t="shared" si="82"/>
        <v>0.24999999999999994</v>
      </c>
      <c r="O1492" s="91">
        <f t="shared" si="82"/>
        <v>0.41999999999999993</v>
      </c>
      <c r="P1492" s="85">
        <v>0.78</v>
      </c>
      <c r="Q1492" s="92">
        <f t="shared" si="83"/>
        <v>1.0264000000000002</v>
      </c>
      <c r="R1492" s="92">
        <f t="shared" si="83"/>
        <v>0.42785714285714288</v>
      </c>
      <c r="S1492" s="86">
        <v>6.11</v>
      </c>
      <c r="T1492" s="87">
        <v>4646.5917900000004</v>
      </c>
      <c r="V1492" s="93">
        <f t="shared" si="81"/>
        <v>0.68293798985874699</v>
      </c>
      <c r="W1492" s="89">
        <v>0</v>
      </c>
      <c r="X1492" s="89">
        <v>0</v>
      </c>
      <c r="Y1492" s="89">
        <v>2761</v>
      </c>
      <c r="Z1492" s="89">
        <v>20200317</v>
      </c>
    </row>
    <row r="1493" spans="1:26" x14ac:dyDescent="0.25">
      <c r="A1493" s="79" t="s">
        <v>8742</v>
      </c>
      <c r="B1493" s="79" t="s">
        <v>8743</v>
      </c>
      <c r="C1493" s="80" t="s">
        <v>9617</v>
      </c>
      <c r="D1493" s="80" t="s">
        <v>9611</v>
      </c>
      <c r="E1493" s="80" t="s">
        <v>9637</v>
      </c>
      <c r="F1493" s="80">
        <v>12</v>
      </c>
      <c r="G1493" s="81">
        <v>7387.43</v>
      </c>
      <c r="H1493" s="82">
        <v>1.94</v>
      </c>
      <c r="I1493" s="82">
        <v>2.13</v>
      </c>
      <c r="J1493" s="82">
        <v>2.2599999999999998</v>
      </c>
      <c r="K1493" s="83">
        <v>27.54</v>
      </c>
      <c r="L1493" s="83">
        <v>24.96</v>
      </c>
      <c r="M1493" s="83">
        <v>23.52</v>
      </c>
      <c r="N1493" s="91">
        <f t="shared" si="82"/>
        <v>9.7938144329896878E-2</v>
      </c>
      <c r="O1493" s="91">
        <f t="shared" si="82"/>
        <v>6.1032863849765209E-2</v>
      </c>
      <c r="P1493" s="85">
        <v>1.66</v>
      </c>
      <c r="Q1493" s="92">
        <f t="shared" si="83"/>
        <v>2.5485473684210533</v>
      </c>
      <c r="R1493" s="92">
        <f t="shared" si="83"/>
        <v>3.8536615384615418</v>
      </c>
      <c r="S1493" s="86">
        <v>16.59</v>
      </c>
      <c r="T1493" s="87">
        <v>1607.3699899999999</v>
      </c>
      <c r="U1493" s="88">
        <v>9.77</v>
      </c>
      <c r="V1493" s="93">
        <f t="shared" si="81"/>
        <v>0.10612805973230556</v>
      </c>
      <c r="X1493" s="89">
        <v>0</v>
      </c>
      <c r="Y1493" s="89">
        <v>1453.15</v>
      </c>
      <c r="Z1493" s="89">
        <v>20200213</v>
      </c>
    </row>
    <row r="1494" spans="1:26" x14ac:dyDescent="0.25">
      <c r="A1494" s="79" t="s">
        <v>8744</v>
      </c>
      <c r="B1494" s="79" t="s">
        <v>8745</v>
      </c>
      <c r="C1494" s="80" t="s">
        <v>9617</v>
      </c>
      <c r="D1494" s="80" t="s">
        <v>9611</v>
      </c>
      <c r="E1494" s="80" t="s">
        <v>9687</v>
      </c>
      <c r="F1494" s="80">
        <v>12</v>
      </c>
      <c r="G1494" s="81">
        <v>11651.26</v>
      </c>
      <c r="H1494" s="82">
        <v>3.34</v>
      </c>
      <c r="I1494" s="82">
        <v>3.73</v>
      </c>
      <c r="J1494" s="82">
        <v>4.32</v>
      </c>
      <c r="L1494" s="83">
        <v>43.97</v>
      </c>
      <c r="M1494" s="83">
        <v>37.96</v>
      </c>
      <c r="N1494" s="91">
        <f t="shared" si="82"/>
        <v>0.11676646706586831</v>
      </c>
      <c r="O1494" s="91">
        <f t="shared" si="82"/>
        <v>0.15817694369973198</v>
      </c>
      <c r="Q1494" s="92">
        <f t="shared" si="83"/>
        <v>3.7656358974358954</v>
      </c>
      <c r="R1494" s="92">
        <f t="shared" si="83"/>
        <v>2.3998440677966091</v>
      </c>
      <c r="T1494" s="87">
        <v>1182</v>
      </c>
      <c r="V1494" s="93" t="e">
        <f t="shared" si="81"/>
        <v>#DIV/0!</v>
      </c>
      <c r="X1494" s="89">
        <v>0</v>
      </c>
    </row>
    <row r="1495" spans="1:26" x14ac:dyDescent="0.25">
      <c r="A1495" s="79" t="s">
        <v>8746</v>
      </c>
      <c r="B1495" s="79" t="s">
        <v>8747</v>
      </c>
      <c r="C1495" s="80" t="s">
        <v>9613</v>
      </c>
      <c r="D1495" s="80" t="s">
        <v>9626</v>
      </c>
      <c r="E1495" s="80" t="s">
        <v>9632</v>
      </c>
      <c r="F1495" s="80">
        <v>12</v>
      </c>
      <c r="G1495" s="81">
        <v>127651.55</v>
      </c>
      <c r="H1495" s="82">
        <v>12.33</v>
      </c>
      <c r="I1495" s="82">
        <v>13.61</v>
      </c>
      <c r="J1495" s="82">
        <v>15.11</v>
      </c>
      <c r="K1495" s="83">
        <v>25.8</v>
      </c>
      <c r="L1495" s="83">
        <v>23.39</v>
      </c>
      <c r="M1495" s="83">
        <v>21.07</v>
      </c>
      <c r="N1495" s="91">
        <f t="shared" si="82"/>
        <v>0.10381184103811836</v>
      </c>
      <c r="O1495" s="91">
        <f t="shared" si="82"/>
        <v>0.11021307861866275</v>
      </c>
      <c r="P1495" s="85">
        <v>1.69</v>
      </c>
      <c r="Q1495" s="92">
        <f t="shared" si="83"/>
        <v>2.253114843750001</v>
      </c>
      <c r="R1495" s="92">
        <f t="shared" si="83"/>
        <v>1.9117513333333334</v>
      </c>
      <c r="S1495" s="86">
        <v>17.239999999999998</v>
      </c>
      <c r="T1495" s="87">
        <v>26936.408200000002</v>
      </c>
      <c r="U1495" s="88">
        <v>11.08</v>
      </c>
      <c r="V1495" s="93">
        <f t="shared" si="81"/>
        <v>5.4592757027640812E-2</v>
      </c>
      <c r="W1495" s="89">
        <v>0.28000000000000003</v>
      </c>
      <c r="X1495" s="89">
        <v>0.24</v>
      </c>
      <c r="Y1495" s="89">
        <v>25542</v>
      </c>
      <c r="Z1495" s="89">
        <v>20200422</v>
      </c>
    </row>
    <row r="1496" spans="1:26" x14ac:dyDescent="0.25">
      <c r="A1496" s="79" t="s">
        <v>8750</v>
      </c>
      <c r="B1496" s="79" t="s">
        <v>8751</v>
      </c>
      <c r="C1496" s="80" t="s">
        <v>9619</v>
      </c>
      <c r="D1496" s="80" t="s">
        <v>9611</v>
      </c>
      <c r="E1496" s="80" t="s">
        <v>9777</v>
      </c>
      <c r="F1496" s="80">
        <v>12</v>
      </c>
      <c r="G1496" s="81">
        <v>67983.97</v>
      </c>
      <c r="H1496" s="82">
        <v>4.03</v>
      </c>
      <c r="I1496" s="82">
        <v>4.83</v>
      </c>
      <c r="J1496" s="82">
        <v>5.66</v>
      </c>
      <c r="K1496" s="83">
        <v>18.18</v>
      </c>
      <c r="L1496" s="83">
        <v>16.46</v>
      </c>
      <c r="M1496" s="83">
        <v>14.04</v>
      </c>
      <c r="N1496" s="91">
        <f t="shared" si="82"/>
        <v>0.19851116625310167</v>
      </c>
      <c r="O1496" s="91">
        <f t="shared" si="82"/>
        <v>0.17184265010351968</v>
      </c>
      <c r="P1496" s="85">
        <v>1.31</v>
      </c>
      <c r="Q1496" s="92">
        <f t="shared" si="83"/>
        <v>0.82917250000000042</v>
      </c>
      <c r="R1496" s="92">
        <f t="shared" si="83"/>
        <v>0.81702650602409632</v>
      </c>
      <c r="S1496" s="86">
        <v>14.21</v>
      </c>
      <c r="T1496" s="87">
        <v>47286.441400000003</v>
      </c>
      <c r="U1496" s="88">
        <v>9.69</v>
      </c>
      <c r="V1496" s="93">
        <f t="shared" si="81"/>
        <v>9.1813470330177865E-2</v>
      </c>
      <c r="W1496" s="89">
        <v>19.59</v>
      </c>
      <c r="X1496" s="89">
        <v>0</v>
      </c>
      <c r="Y1496" s="89">
        <v>43310</v>
      </c>
      <c r="Z1496" s="89">
        <v>20200206</v>
      </c>
    </row>
    <row r="1497" spans="1:26" x14ac:dyDescent="0.25">
      <c r="A1497" s="79" t="s">
        <v>8756</v>
      </c>
      <c r="B1497" s="79" t="s">
        <v>8757</v>
      </c>
      <c r="C1497" s="80" t="s">
        <v>9619</v>
      </c>
      <c r="D1497" s="80" t="s">
        <v>9626</v>
      </c>
      <c r="E1497" s="80" t="s">
        <v>9632</v>
      </c>
      <c r="F1497" s="80">
        <v>12</v>
      </c>
      <c r="G1497" s="81">
        <v>4485.1499999999996</v>
      </c>
      <c r="H1497" s="82">
        <v>-0.57999999999999996</v>
      </c>
      <c r="I1497" s="82">
        <v>0.03</v>
      </c>
      <c r="J1497" s="82">
        <v>0.78</v>
      </c>
      <c r="L1497" s="83">
        <v>2796.31</v>
      </c>
      <c r="M1497" s="83">
        <v>97.62</v>
      </c>
      <c r="N1497" s="91">
        <f t="shared" si="82"/>
        <v>1.0517241379310345</v>
      </c>
      <c r="O1497" s="91">
        <f t="shared" si="82"/>
        <v>25</v>
      </c>
      <c r="Q1497" s="92">
        <f t="shared" si="83"/>
        <v>26.587865573770493</v>
      </c>
      <c r="R1497" s="92">
        <f t="shared" si="83"/>
        <v>3.9047999999999999E-2</v>
      </c>
      <c r="S1497" s="86">
        <v>-9.44</v>
      </c>
      <c r="T1497" s="87">
        <v>441.58499</v>
      </c>
      <c r="U1497" s="88">
        <v>40.729999999999997</v>
      </c>
      <c r="V1497" s="93">
        <f t="shared" si="81"/>
        <v>1.4016152172730734</v>
      </c>
      <c r="W1497" s="89">
        <v>35</v>
      </c>
      <c r="X1497" s="89">
        <v>0</v>
      </c>
      <c r="Y1497" s="89">
        <v>183.87</v>
      </c>
      <c r="Z1497" s="89">
        <v>20200224</v>
      </c>
    </row>
    <row r="1498" spans="1:26" x14ac:dyDescent="0.25">
      <c r="A1498" s="79" t="s">
        <v>8758</v>
      </c>
      <c r="B1498" s="79" t="s">
        <v>8759</v>
      </c>
      <c r="C1498" s="80" t="s">
        <v>9613</v>
      </c>
      <c r="D1498" s="80" t="s">
        <v>9640</v>
      </c>
      <c r="E1498" s="80" t="s">
        <v>9647</v>
      </c>
      <c r="F1498" s="80">
        <v>12</v>
      </c>
      <c r="G1498" s="81">
        <v>4030.46</v>
      </c>
      <c r="H1498" s="82">
        <v>3.34</v>
      </c>
      <c r="I1498" s="82">
        <v>3.78</v>
      </c>
      <c r="J1498" s="82">
        <v>4.38</v>
      </c>
      <c r="K1498" s="83">
        <v>18.739999999999998</v>
      </c>
      <c r="L1498" s="83">
        <v>15.28</v>
      </c>
      <c r="M1498" s="83">
        <v>13.19</v>
      </c>
      <c r="N1498" s="91">
        <f t="shared" si="82"/>
        <v>0.13173652694610777</v>
      </c>
      <c r="O1498" s="91">
        <f t="shared" si="82"/>
        <v>0.15873015873015875</v>
      </c>
      <c r="Q1498" s="92">
        <f t="shared" si="83"/>
        <v>1.1598909090909093</v>
      </c>
      <c r="R1498" s="92">
        <f t="shared" si="83"/>
        <v>0.83096999999999988</v>
      </c>
      <c r="S1498" s="86">
        <v>44.11</v>
      </c>
      <c r="T1498" s="87">
        <v>998.09996999999998</v>
      </c>
      <c r="U1498" s="88">
        <v>10.89</v>
      </c>
      <c r="V1498" s="93">
        <f t="shared" si="81"/>
        <v>-0.71507280331144729</v>
      </c>
      <c r="W1498" s="89">
        <v>1.25</v>
      </c>
      <c r="X1498" s="89">
        <v>0</v>
      </c>
      <c r="Y1498" s="89">
        <v>3503</v>
      </c>
      <c r="Z1498" s="89">
        <v>20200213</v>
      </c>
    </row>
    <row r="1499" spans="1:26" x14ac:dyDescent="0.25">
      <c r="A1499" s="79" t="s">
        <v>8760</v>
      </c>
      <c r="B1499" s="79" t="s">
        <v>8761</v>
      </c>
      <c r="C1499" s="80" t="s">
        <v>9617</v>
      </c>
      <c r="D1499" s="80" t="s">
        <v>9611</v>
      </c>
      <c r="E1499" s="80" t="s">
        <v>9773</v>
      </c>
      <c r="F1499" s="80">
        <v>3</v>
      </c>
      <c r="G1499" s="81">
        <v>36696.639999999999</v>
      </c>
      <c r="H1499" s="82">
        <v>2.67</v>
      </c>
      <c r="I1499" s="82">
        <v>2.48</v>
      </c>
      <c r="J1499" s="82">
        <v>2.97</v>
      </c>
      <c r="K1499" s="83">
        <v>18.149999999999999</v>
      </c>
      <c r="L1499" s="83">
        <v>22.39</v>
      </c>
      <c r="M1499" s="83">
        <v>18.7</v>
      </c>
      <c r="N1499" s="91">
        <f t="shared" si="82"/>
        <v>-7.1161048689138556E-2</v>
      </c>
      <c r="O1499" s="91">
        <f t="shared" si="82"/>
        <v>0.1975806451612904</v>
      </c>
      <c r="P1499" s="85">
        <v>1.49</v>
      </c>
      <c r="Q1499" s="92">
        <f t="shared" si="83"/>
        <v>-3.1463842105263167</v>
      </c>
      <c r="R1499" s="92">
        <f t="shared" si="83"/>
        <v>0.94644897959183638</v>
      </c>
      <c r="S1499" s="86">
        <v>26.63</v>
      </c>
      <c r="T1499" s="87">
        <v>10203.83007</v>
      </c>
      <c r="V1499" s="93">
        <f t="shared" si="81"/>
        <v>-0.11303127998915175</v>
      </c>
      <c r="W1499" s="89">
        <v>44</v>
      </c>
      <c r="X1499" s="89">
        <v>1.53</v>
      </c>
      <c r="Y1499" s="89">
        <v>11504.16</v>
      </c>
      <c r="Z1499" s="89">
        <v>20200424</v>
      </c>
    </row>
    <row r="1500" spans="1:26" x14ac:dyDescent="0.25">
      <c r="A1500" s="79" t="s">
        <v>8762</v>
      </c>
      <c r="B1500" s="79" t="s">
        <v>8763</v>
      </c>
      <c r="C1500" s="80" t="s">
        <v>9613</v>
      </c>
      <c r="D1500" s="80" t="s">
        <v>9638</v>
      </c>
      <c r="E1500" s="80" t="s">
        <v>9786</v>
      </c>
      <c r="F1500" s="80">
        <v>10</v>
      </c>
      <c r="G1500" s="81">
        <v>6181.68</v>
      </c>
      <c r="H1500" s="82">
        <v>3.91</v>
      </c>
      <c r="I1500" s="82">
        <v>3.92</v>
      </c>
      <c r="J1500" s="82">
        <v>4.42</v>
      </c>
      <c r="K1500" s="83">
        <v>11.03</v>
      </c>
      <c r="L1500" s="83">
        <v>11.37</v>
      </c>
      <c r="M1500" s="83">
        <v>10.08</v>
      </c>
      <c r="N1500" s="91">
        <f t="shared" si="82"/>
        <v>2.5575447570331936E-3</v>
      </c>
      <c r="O1500" s="91">
        <f t="shared" si="82"/>
        <v>0.12755102040816327</v>
      </c>
      <c r="P1500" s="85">
        <v>1.26</v>
      </c>
      <c r="Q1500" s="92">
        <f t="shared" si="83"/>
        <v>44.456700000000943</v>
      </c>
      <c r="R1500" s="92">
        <f t="shared" si="83"/>
        <v>0.79027199999999997</v>
      </c>
      <c r="S1500" s="86">
        <v>11.83</v>
      </c>
      <c r="T1500" s="87">
        <v>7256.2831999999999</v>
      </c>
      <c r="U1500" s="88">
        <v>15.96</v>
      </c>
      <c r="V1500" s="93">
        <f t="shared" si="81"/>
        <v>4.4730529058121223E-3</v>
      </c>
      <c r="W1500" s="89">
        <v>9.3000000000000007</v>
      </c>
      <c r="X1500" s="89">
        <v>0.99</v>
      </c>
      <c r="Y1500" s="89">
        <v>7223.97</v>
      </c>
      <c r="Z1500" s="89">
        <v>20200225</v>
      </c>
    </row>
    <row r="1501" spans="1:26" x14ac:dyDescent="0.25">
      <c r="A1501" s="79" t="s">
        <v>8768</v>
      </c>
      <c r="B1501" s="79" t="s">
        <v>8769</v>
      </c>
      <c r="C1501" s="80" t="s">
        <v>9613</v>
      </c>
      <c r="D1501" s="80" t="s">
        <v>9669</v>
      </c>
      <c r="E1501" s="80" t="s">
        <v>9726</v>
      </c>
      <c r="F1501" s="80">
        <v>12</v>
      </c>
      <c r="G1501" s="81">
        <v>129345.48</v>
      </c>
      <c r="H1501" s="82">
        <v>4.37</v>
      </c>
      <c r="I1501" s="82">
        <v>5.35</v>
      </c>
      <c r="J1501" s="82">
        <v>5.0199999999999996</v>
      </c>
      <c r="K1501" s="83">
        <v>11.1</v>
      </c>
      <c r="L1501" s="83">
        <v>9.06</v>
      </c>
      <c r="M1501" s="83">
        <v>9.67</v>
      </c>
      <c r="N1501" s="91">
        <f t="shared" si="82"/>
        <v>0.22425629290617838</v>
      </c>
      <c r="O1501" s="91">
        <f t="shared" si="82"/>
        <v>-6.1682242990654224E-2</v>
      </c>
      <c r="P1501" s="85">
        <v>1.77</v>
      </c>
      <c r="Q1501" s="92">
        <f t="shared" si="83"/>
        <v>0.40400204081632674</v>
      </c>
      <c r="R1501" s="92">
        <f t="shared" si="83"/>
        <v>-1.5677121212121208</v>
      </c>
      <c r="S1501" s="86">
        <v>9.9600000000000009</v>
      </c>
      <c r="T1501" s="87">
        <v>159654.20311999999</v>
      </c>
      <c r="U1501" s="88">
        <v>1.83</v>
      </c>
      <c r="V1501" s="93">
        <f t="shared" si="81"/>
        <v>-0.23742875713473732</v>
      </c>
      <c r="W1501" s="89">
        <v>14.14</v>
      </c>
      <c r="X1501" s="89">
        <v>4.9800000000000004</v>
      </c>
      <c r="Y1501" s="89">
        <v>209363</v>
      </c>
      <c r="Z1501" s="89">
        <v>20200206</v>
      </c>
    </row>
    <row r="1502" spans="1:26" x14ac:dyDescent="0.25">
      <c r="A1502" s="79" t="s">
        <v>8779</v>
      </c>
      <c r="B1502" s="79" t="s">
        <v>8780</v>
      </c>
      <c r="C1502" s="80" t="s">
        <v>9613</v>
      </c>
      <c r="D1502" s="80" t="s">
        <v>9634</v>
      </c>
      <c r="E1502" s="80" t="s">
        <v>9747</v>
      </c>
      <c r="F1502" s="80">
        <v>12</v>
      </c>
      <c r="G1502" s="81">
        <v>5817.12</v>
      </c>
      <c r="H1502" s="82">
        <v>28.95</v>
      </c>
      <c r="I1502" s="82">
        <v>38.4</v>
      </c>
      <c r="J1502" s="82">
        <v>45.68</v>
      </c>
      <c r="K1502" s="83">
        <v>18.13</v>
      </c>
      <c r="L1502" s="83">
        <v>19.53</v>
      </c>
      <c r="M1502" s="83">
        <v>16.420000000000002</v>
      </c>
      <c r="N1502" s="91">
        <f t="shared" si="82"/>
        <v>0.32642487046632124</v>
      </c>
      <c r="O1502" s="91">
        <f t="shared" si="82"/>
        <v>0.18958333333333338</v>
      </c>
      <c r="Q1502" s="92">
        <f t="shared" si="83"/>
        <v>0.59829999999999994</v>
      </c>
      <c r="R1502" s="92">
        <f t="shared" si="83"/>
        <v>0.86610989010988992</v>
      </c>
      <c r="S1502" s="86">
        <v>82.95</v>
      </c>
      <c r="T1502" s="87">
        <v>444</v>
      </c>
      <c r="U1502" s="88">
        <v>54.62</v>
      </c>
      <c r="V1502" s="93">
        <f t="shared" si="81"/>
        <v>-9.480122324159021E-2</v>
      </c>
      <c r="W1502" s="89">
        <v>23.99</v>
      </c>
      <c r="X1502" s="89">
        <v>0.23</v>
      </c>
      <c r="Y1502" s="89">
        <v>490.5</v>
      </c>
      <c r="Z1502" s="89">
        <v>20200423</v>
      </c>
    </row>
    <row r="1503" spans="1:26" x14ac:dyDescent="0.25">
      <c r="A1503" s="79" t="s">
        <v>8781</v>
      </c>
      <c r="B1503" s="79" t="s">
        <v>8782</v>
      </c>
      <c r="C1503" s="80" t="s">
        <v>9613</v>
      </c>
      <c r="D1503" s="80" t="s">
        <v>9620</v>
      </c>
      <c r="E1503" s="80" t="s">
        <v>9734</v>
      </c>
      <c r="F1503" s="80">
        <v>6</v>
      </c>
      <c r="G1503" s="81">
        <v>7182.6</v>
      </c>
      <c r="H1503" s="82">
        <v>2.57</v>
      </c>
      <c r="I1503" s="82">
        <v>2.5099999999999998</v>
      </c>
      <c r="J1503" s="82">
        <v>2.71</v>
      </c>
      <c r="K1503" s="83">
        <v>10.41</v>
      </c>
      <c r="L1503" s="83">
        <v>10.37</v>
      </c>
      <c r="M1503" s="83">
        <v>9.61</v>
      </c>
      <c r="N1503" s="91">
        <f t="shared" si="82"/>
        <v>-2.3346303501945546E-2</v>
      </c>
      <c r="O1503" s="91">
        <f t="shared" si="82"/>
        <v>7.9681274900398488E-2</v>
      </c>
      <c r="P1503" s="85">
        <v>1.06</v>
      </c>
      <c r="Q1503" s="92">
        <f t="shared" si="83"/>
        <v>-4.4418166666666625</v>
      </c>
      <c r="R1503" s="92">
        <f t="shared" si="83"/>
        <v>1.2060549999999988</v>
      </c>
      <c r="S1503" s="86">
        <v>21.17</v>
      </c>
      <c r="T1503" s="87">
        <v>6093.11816</v>
      </c>
      <c r="U1503" s="88">
        <v>9.44</v>
      </c>
      <c r="V1503" s="93">
        <f t="shared" si="81"/>
        <v>1.0953553118415095E-2</v>
      </c>
      <c r="W1503" s="89">
        <v>8.11</v>
      </c>
      <c r="X1503" s="89">
        <v>5.19</v>
      </c>
      <c r="Y1503" s="89">
        <v>6027.1</v>
      </c>
      <c r="Z1503" s="89">
        <v>20200206</v>
      </c>
    </row>
    <row r="1504" spans="1:26" x14ac:dyDescent="0.25">
      <c r="A1504" s="79" t="s">
        <v>8787</v>
      </c>
      <c r="B1504" s="79" t="s">
        <v>8788</v>
      </c>
      <c r="C1504" s="80" t="s">
        <v>9613</v>
      </c>
      <c r="D1504" s="80" t="s">
        <v>9620</v>
      </c>
      <c r="E1504" s="80" t="s">
        <v>9843</v>
      </c>
      <c r="F1504" s="80">
        <v>12</v>
      </c>
      <c r="G1504" s="81">
        <v>4979.55</v>
      </c>
      <c r="H1504" s="82">
        <v>3.81</v>
      </c>
      <c r="I1504" s="82">
        <v>5.59</v>
      </c>
      <c r="J1504" s="82">
        <v>6.97</v>
      </c>
      <c r="K1504" s="83">
        <v>26.08</v>
      </c>
      <c r="L1504" s="83">
        <v>16.46</v>
      </c>
      <c r="M1504" s="83">
        <v>13.21</v>
      </c>
      <c r="N1504" s="91">
        <f t="shared" si="82"/>
        <v>0.46719160104986873</v>
      </c>
      <c r="O1504" s="91">
        <f t="shared" si="82"/>
        <v>0.24686940966010731</v>
      </c>
      <c r="P1504" s="85">
        <v>0.63</v>
      </c>
      <c r="Q1504" s="92">
        <f t="shared" si="83"/>
        <v>0.35231797752808991</v>
      </c>
      <c r="R1504" s="92">
        <f t="shared" si="83"/>
        <v>0.53510072463768121</v>
      </c>
      <c r="S1504" s="86">
        <v>70.52</v>
      </c>
      <c r="T1504" s="87">
        <v>3516.88598</v>
      </c>
      <c r="U1504" s="88">
        <v>-3.06</v>
      </c>
      <c r="V1504" s="93">
        <f t="shared" si="81"/>
        <v>0.30115282844352359</v>
      </c>
      <c r="W1504" s="89">
        <v>15.04</v>
      </c>
      <c r="X1504" s="89">
        <v>0</v>
      </c>
      <c r="Y1504" s="89">
        <v>2702.9</v>
      </c>
      <c r="Z1504" s="89">
        <v>20200213</v>
      </c>
    </row>
    <row r="1505" spans="1:26" x14ac:dyDescent="0.25">
      <c r="A1505" s="79" t="s">
        <v>8791</v>
      </c>
      <c r="B1505" s="79" t="s">
        <v>8792</v>
      </c>
      <c r="C1505" s="80" t="s">
        <v>9619</v>
      </c>
      <c r="D1505" s="80" t="s">
        <v>9634</v>
      </c>
      <c r="E1505" s="80" t="s">
        <v>9799</v>
      </c>
      <c r="F1505" s="80">
        <v>12</v>
      </c>
      <c r="G1505" s="81">
        <v>4003.22</v>
      </c>
      <c r="H1505" s="82">
        <v>5.93</v>
      </c>
      <c r="I1505" s="82">
        <v>6.78</v>
      </c>
      <c r="J1505" s="82">
        <v>9.99</v>
      </c>
      <c r="K1505" s="83">
        <v>53.56</v>
      </c>
      <c r="L1505" s="83">
        <v>45.41</v>
      </c>
      <c r="M1505" s="83">
        <v>30.83</v>
      </c>
      <c r="N1505" s="91">
        <f t="shared" si="82"/>
        <v>0.14333895446880279</v>
      </c>
      <c r="O1505" s="91">
        <f t="shared" si="82"/>
        <v>0.47345132743362828</v>
      </c>
      <c r="P1505" s="85">
        <v>1.9</v>
      </c>
      <c r="Q1505" s="92">
        <f t="shared" si="83"/>
        <v>3.1680152941176449</v>
      </c>
      <c r="R1505" s="92">
        <f t="shared" si="83"/>
        <v>0.65117570093457955</v>
      </c>
      <c r="S1505" s="86">
        <v>14.58</v>
      </c>
      <c r="T1505" s="87">
        <v>1292.0939900000001</v>
      </c>
      <c r="U1505" s="88">
        <v>47.67</v>
      </c>
      <c r="V1505" s="93">
        <f t="shared" si="81"/>
        <v>0.68932090840153759</v>
      </c>
      <c r="W1505" s="89">
        <v>34.729999999999997</v>
      </c>
      <c r="X1505" s="89">
        <v>0</v>
      </c>
      <c r="Y1505" s="89">
        <v>764.86</v>
      </c>
      <c r="Z1505" s="89">
        <v>20200225</v>
      </c>
    </row>
    <row r="1506" spans="1:26" x14ac:dyDescent="0.25">
      <c r="A1506" s="79" t="s">
        <v>8793</v>
      </c>
      <c r="B1506" s="79" t="s">
        <v>8794</v>
      </c>
      <c r="C1506" s="80" t="s">
        <v>9613</v>
      </c>
      <c r="D1506" s="80" t="s">
        <v>9638</v>
      </c>
      <c r="E1506" s="80" t="s">
        <v>9806</v>
      </c>
      <c r="F1506" s="80">
        <v>12</v>
      </c>
      <c r="G1506" s="81">
        <v>5745.56</v>
      </c>
      <c r="H1506" s="82">
        <v>2.4</v>
      </c>
      <c r="I1506" s="82">
        <v>2.94</v>
      </c>
      <c r="J1506" s="82">
        <v>3.41</v>
      </c>
      <c r="K1506" s="83">
        <v>42.27</v>
      </c>
      <c r="L1506" s="83">
        <v>33.54</v>
      </c>
      <c r="M1506" s="83">
        <v>28.85</v>
      </c>
      <c r="N1506" s="91">
        <f t="shared" si="82"/>
        <v>0.22500000000000003</v>
      </c>
      <c r="O1506" s="91">
        <f t="shared" si="82"/>
        <v>0.15986394557823136</v>
      </c>
      <c r="P1506" s="85">
        <v>3.35</v>
      </c>
      <c r="Q1506" s="92">
        <f t="shared" si="83"/>
        <v>1.4906666666666664</v>
      </c>
      <c r="R1506" s="92">
        <f t="shared" si="83"/>
        <v>1.8046595744680844</v>
      </c>
      <c r="S1506" s="86">
        <v>35.799999999999997</v>
      </c>
      <c r="T1506" s="87">
        <v>851.59196999999995</v>
      </c>
      <c r="U1506" s="88">
        <v>14.32</v>
      </c>
      <c r="V1506" s="93">
        <f t="shared" si="81"/>
        <v>0.24456261600292284</v>
      </c>
      <c r="W1506" s="89">
        <v>7.46</v>
      </c>
      <c r="X1506" s="89">
        <v>0</v>
      </c>
      <c r="Y1506" s="89">
        <v>684.25</v>
      </c>
      <c r="Z1506" s="89">
        <v>20200224</v>
      </c>
    </row>
    <row r="1507" spans="1:26" x14ac:dyDescent="0.25">
      <c r="A1507" s="79" t="s">
        <v>8795</v>
      </c>
      <c r="B1507" s="79" t="s">
        <v>8796</v>
      </c>
      <c r="C1507" s="80" t="s">
        <v>9613</v>
      </c>
      <c r="D1507" s="80" t="s">
        <v>9669</v>
      </c>
      <c r="E1507" s="80" t="s">
        <v>9841</v>
      </c>
      <c r="F1507" s="80">
        <v>12</v>
      </c>
      <c r="G1507" s="81">
        <v>8510.67</v>
      </c>
      <c r="H1507" s="82">
        <v>-0.89</v>
      </c>
      <c r="I1507" s="82">
        <v>-0.09</v>
      </c>
      <c r="J1507" s="82">
        <v>0.57999999999999996</v>
      </c>
      <c r="M1507" s="83">
        <v>63.03</v>
      </c>
      <c r="N1507" s="91">
        <f t="shared" si="82"/>
        <v>0.89887640449438211</v>
      </c>
      <c r="O1507" s="91">
        <f t="shared" si="82"/>
        <v>7.4444444444444438</v>
      </c>
      <c r="Q1507" s="92">
        <f t="shared" si="83"/>
        <v>0</v>
      </c>
      <c r="R1507" s="92">
        <f t="shared" si="83"/>
        <v>8.4667164179104484E-2</v>
      </c>
      <c r="S1507" s="86">
        <v>-0.45</v>
      </c>
      <c r="T1507" s="87">
        <v>10910.85058</v>
      </c>
      <c r="U1507" s="88">
        <v>8.42</v>
      </c>
      <c r="V1507" s="93">
        <f t="shared" si="81"/>
        <v>4.0714477298740961E-2</v>
      </c>
      <c r="W1507" s="89">
        <v>-54.55</v>
      </c>
      <c r="X1507" s="89">
        <v>9.9600000000000009</v>
      </c>
      <c r="Y1507" s="89">
        <v>10484</v>
      </c>
      <c r="Z1507" s="89">
        <v>20200220</v>
      </c>
    </row>
    <row r="1508" spans="1:26" x14ac:dyDescent="0.25">
      <c r="A1508" s="79" t="s">
        <v>8801</v>
      </c>
      <c r="B1508" s="79" t="s">
        <v>8802</v>
      </c>
      <c r="C1508" s="80" t="s">
        <v>9613</v>
      </c>
      <c r="D1508" s="80" t="s">
        <v>9640</v>
      </c>
      <c r="E1508" s="80" t="s">
        <v>9688</v>
      </c>
      <c r="F1508" s="80">
        <v>12</v>
      </c>
      <c r="G1508" s="81">
        <v>40130.06</v>
      </c>
      <c r="H1508" s="82">
        <v>1.23</v>
      </c>
      <c r="I1508" s="82">
        <v>1.93</v>
      </c>
      <c r="J1508" s="82">
        <v>2.16</v>
      </c>
      <c r="K1508" s="83">
        <v>72.03</v>
      </c>
      <c r="L1508" s="83">
        <v>41.76</v>
      </c>
      <c r="M1508" s="83">
        <v>37.35</v>
      </c>
      <c r="N1508" s="91">
        <f t="shared" si="82"/>
        <v>0.56910569105691056</v>
      </c>
      <c r="O1508" s="91">
        <f t="shared" si="82"/>
        <v>0.11917098445595865</v>
      </c>
      <c r="P1508" s="85">
        <v>2.3199999999999998</v>
      </c>
      <c r="Q1508" s="92">
        <f t="shared" si="83"/>
        <v>0.73378285714285718</v>
      </c>
      <c r="R1508" s="92">
        <f t="shared" si="83"/>
        <v>3.1341521739130407</v>
      </c>
      <c r="S1508" s="86">
        <v>6.39</v>
      </c>
      <c r="T1508" s="87">
        <v>6179.6669899999997</v>
      </c>
      <c r="U1508" s="88">
        <v>-16.72</v>
      </c>
      <c r="V1508" s="93">
        <f t="shared" si="81"/>
        <v>0.12337156698782034</v>
      </c>
      <c r="W1508" s="89">
        <v>58.82</v>
      </c>
      <c r="X1508" s="89">
        <v>1.79</v>
      </c>
      <c r="Y1508" s="89">
        <v>5501</v>
      </c>
      <c r="Z1508" s="89">
        <v>20200225</v>
      </c>
    </row>
    <row r="1509" spans="1:26" x14ac:dyDescent="0.25">
      <c r="A1509" s="79" t="s">
        <v>8803</v>
      </c>
      <c r="B1509" s="79" t="s">
        <v>8804</v>
      </c>
      <c r="C1509" s="80" t="s">
        <v>9619</v>
      </c>
      <c r="D1509" s="80" t="s">
        <v>9620</v>
      </c>
      <c r="E1509" s="80" t="s">
        <v>9679</v>
      </c>
      <c r="F1509" s="80">
        <v>12</v>
      </c>
      <c r="G1509" s="81">
        <v>3853.44</v>
      </c>
      <c r="H1509" s="82">
        <v>1.73</v>
      </c>
      <c r="I1509" s="82">
        <v>1.92</v>
      </c>
      <c r="J1509" s="82">
        <v>2.12</v>
      </c>
      <c r="K1509" s="83">
        <v>16.649999999999999</v>
      </c>
      <c r="L1509" s="83">
        <v>14.39</v>
      </c>
      <c r="M1509" s="83">
        <v>13.03</v>
      </c>
      <c r="N1509" s="91">
        <f t="shared" si="82"/>
        <v>0.1098265895953757</v>
      </c>
      <c r="O1509" s="91">
        <f t="shared" si="82"/>
        <v>0.10416666666666677</v>
      </c>
      <c r="P1509" s="85">
        <v>1.04</v>
      </c>
      <c r="Q1509" s="92">
        <f t="shared" si="83"/>
        <v>1.3102473684210529</v>
      </c>
      <c r="R1509" s="92">
        <f t="shared" si="83"/>
        <v>1.2508799999999987</v>
      </c>
      <c r="S1509" s="86">
        <v>9.18</v>
      </c>
      <c r="T1509" s="87">
        <v>1630.1089999999999</v>
      </c>
      <c r="U1509" s="88">
        <v>3.97</v>
      </c>
      <c r="V1509" s="93">
        <f t="shared" si="81"/>
        <v>9.3554179566562989E-3</v>
      </c>
      <c r="W1509" s="89">
        <v>-15.94</v>
      </c>
      <c r="X1509" s="89">
        <v>0</v>
      </c>
      <c r="Y1509" s="89">
        <v>1615</v>
      </c>
      <c r="Z1509" s="89">
        <v>20200212</v>
      </c>
    </row>
    <row r="1510" spans="1:26" x14ac:dyDescent="0.25">
      <c r="A1510" s="79" t="s">
        <v>8805</v>
      </c>
      <c r="B1510" s="79" t="s">
        <v>8806</v>
      </c>
      <c r="C1510" s="80" t="s">
        <v>9619</v>
      </c>
      <c r="D1510" s="80" t="s">
        <v>9611</v>
      </c>
      <c r="E1510" s="80" t="s">
        <v>9789</v>
      </c>
      <c r="F1510" s="80">
        <v>12</v>
      </c>
      <c r="G1510" s="81">
        <v>10839.81</v>
      </c>
      <c r="H1510" s="82">
        <v>1.93</v>
      </c>
      <c r="I1510" s="82">
        <v>2.1</v>
      </c>
      <c r="J1510" s="82">
        <v>2.42</v>
      </c>
      <c r="K1510" s="83">
        <v>22.43</v>
      </c>
      <c r="L1510" s="83">
        <v>20.67</v>
      </c>
      <c r="M1510" s="83">
        <v>17.940000000000001</v>
      </c>
      <c r="N1510" s="91">
        <f t="shared" si="82"/>
        <v>8.8082901554404222E-2</v>
      </c>
      <c r="O1510" s="91">
        <f t="shared" si="82"/>
        <v>0.15238095238095231</v>
      </c>
      <c r="P1510" s="85">
        <v>2.76</v>
      </c>
      <c r="Q1510" s="92">
        <f t="shared" si="83"/>
        <v>2.3466529411764685</v>
      </c>
      <c r="R1510" s="92">
        <f t="shared" si="83"/>
        <v>1.1773125000000007</v>
      </c>
      <c r="S1510" s="86">
        <v>15.63</v>
      </c>
      <c r="T1510" s="87">
        <v>3373.6398899999999</v>
      </c>
      <c r="U1510" s="88">
        <v>8.44</v>
      </c>
      <c r="V1510" s="93">
        <f t="shared" si="81"/>
        <v>8.5330037961652241E-2</v>
      </c>
      <c r="W1510" s="89">
        <v>2.13</v>
      </c>
      <c r="X1510" s="89">
        <v>0</v>
      </c>
      <c r="Y1510" s="89">
        <v>3108.4</v>
      </c>
      <c r="Z1510" s="89">
        <v>20200212</v>
      </c>
    </row>
    <row r="1511" spans="1:26" x14ac:dyDescent="0.25">
      <c r="A1511" s="79" t="s">
        <v>8813</v>
      </c>
      <c r="B1511" s="79" t="s">
        <v>8814</v>
      </c>
      <c r="C1511" s="80" t="s">
        <v>9613</v>
      </c>
      <c r="D1511" s="80" t="s">
        <v>9634</v>
      </c>
      <c r="E1511" s="80" t="s">
        <v>9676</v>
      </c>
      <c r="F1511" s="80">
        <v>12</v>
      </c>
      <c r="G1511" s="81">
        <v>3867.2</v>
      </c>
      <c r="H1511" s="82">
        <v>1.4</v>
      </c>
      <c r="I1511" s="82">
        <v>1.52</v>
      </c>
      <c r="J1511" s="82">
        <v>1.67</v>
      </c>
      <c r="L1511" s="83">
        <v>38.07</v>
      </c>
      <c r="M1511" s="83">
        <v>34.630000000000003</v>
      </c>
      <c r="N1511" s="91">
        <f t="shared" si="82"/>
        <v>8.5714285714285798E-2</v>
      </c>
      <c r="O1511" s="91">
        <f t="shared" si="82"/>
        <v>9.8684210526315735E-2</v>
      </c>
      <c r="P1511" s="85">
        <v>4.88</v>
      </c>
      <c r="Q1511" s="92">
        <f t="shared" si="83"/>
        <v>4.4414999999999951</v>
      </c>
      <c r="R1511" s="92">
        <f t="shared" si="83"/>
        <v>3.5091733333333357</v>
      </c>
      <c r="S1511" s="86">
        <v>4.5999999999999996</v>
      </c>
      <c r="T1511" s="87">
        <v>187.03199000000001</v>
      </c>
      <c r="U1511" s="88">
        <v>18.82</v>
      </c>
      <c r="V1511" s="93">
        <f t="shared" si="81"/>
        <v>0.23323216405116717</v>
      </c>
      <c r="W1511" s="89">
        <v>0</v>
      </c>
      <c r="X1511" s="89">
        <v>1.87</v>
      </c>
      <c r="Y1511" s="89">
        <v>151.66</v>
      </c>
      <c r="Z1511" s="89">
        <v>20200205</v>
      </c>
    </row>
    <row r="1512" spans="1:26" x14ac:dyDescent="0.25">
      <c r="A1512" s="79" t="s">
        <v>8815</v>
      </c>
      <c r="B1512" s="79" t="s">
        <v>8816</v>
      </c>
      <c r="C1512" s="80" t="s">
        <v>9619</v>
      </c>
      <c r="D1512" s="80" t="s">
        <v>9634</v>
      </c>
      <c r="E1512" s="80" t="s">
        <v>9661</v>
      </c>
      <c r="F1512" s="80">
        <v>12</v>
      </c>
      <c r="G1512" s="81">
        <v>31434.27</v>
      </c>
      <c r="H1512" s="82">
        <v>7.95</v>
      </c>
      <c r="I1512" s="82">
        <v>8.83</v>
      </c>
      <c r="J1512" s="82">
        <v>9.0299999999999994</v>
      </c>
      <c r="K1512" s="83">
        <v>16.690000000000001</v>
      </c>
      <c r="L1512" s="83">
        <v>15.24</v>
      </c>
      <c r="M1512" s="83">
        <v>14.89</v>
      </c>
      <c r="N1512" s="91">
        <f t="shared" si="82"/>
        <v>0.11069182389937106</v>
      </c>
      <c r="O1512" s="91">
        <f t="shared" si="82"/>
        <v>2.2650056625141482E-2</v>
      </c>
      <c r="P1512" s="85">
        <v>1.56</v>
      </c>
      <c r="Q1512" s="92">
        <f t="shared" si="83"/>
        <v>1.3767954545454546</v>
      </c>
      <c r="R1512" s="92">
        <f t="shared" si="83"/>
        <v>6.5739350000000236</v>
      </c>
      <c r="S1512" s="86">
        <v>29.45</v>
      </c>
      <c r="T1512" s="87">
        <v>6189.5200100000002</v>
      </c>
      <c r="U1512" s="88">
        <v>8.06</v>
      </c>
      <c r="V1512" s="93">
        <f t="shared" si="81"/>
        <v>0.10174976592676989</v>
      </c>
      <c r="W1512" s="89">
        <v>4.0999999999999996</v>
      </c>
      <c r="X1512" s="89">
        <v>2.2599999999999998</v>
      </c>
      <c r="Y1512" s="89">
        <v>5617.9</v>
      </c>
      <c r="Z1512" s="89">
        <v>20200422</v>
      </c>
    </row>
    <row r="1513" spans="1:26" x14ac:dyDescent="0.25">
      <c r="A1513" s="79" t="s">
        <v>15102</v>
      </c>
      <c r="B1513" s="79" t="s">
        <v>8819</v>
      </c>
      <c r="C1513" s="80" t="s">
        <v>9613</v>
      </c>
      <c r="D1513" s="80" t="s">
        <v>9669</v>
      </c>
      <c r="E1513" s="80" t="s">
        <v>9782</v>
      </c>
      <c r="F1513" s="80">
        <v>12</v>
      </c>
      <c r="G1513" s="81">
        <v>51067.7</v>
      </c>
      <c r="H1513" s="82">
        <v>3.1</v>
      </c>
      <c r="I1513" s="82">
        <v>3.13</v>
      </c>
      <c r="J1513" s="82">
        <v>3.36</v>
      </c>
      <c r="K1513" s="83">
        <v>17.440000000000001</v>
      </c>
      <c r="L1513" s="83">
        <v>17.39</v>
      </c>
      <c r="M1513" s="83">
        <v>16.2</v>
      </c>
      <c r="N1513" s="91">
        <f t="shared" si="82"/>
        <v>9.6774193548386459E-3</v>
      </c>
      <c r="O1513" s="91">
        <f t="shared" si="82"/>
        <v>7.3482428115015971E-2</v>
      </c>
      <c r="P1513" s="85">
        <v>3.25</v>
      </c>
      <c r="Q1513" s="92">
        <f t="shared" si="83"/>
        <v>17.969666666666786</v>
      </c>
      <c r="R1513" s="92">
        <f t="shared" si="83"/>
        <v>2.204608695652174</v>
      </c>
      <c r="S1513" s="86">
        <v>14.12</v>
      </c>
      <c r="T1513" s="87">
        <v>10680.934569999999</v>
      </c>
      <c r="U1513" s="88">
        <v>5.49</v>
      </c>
      <c r="V1513" s="93">
        <f t="shared" si="81"/>
        <v>1.1974415773292104E-2</v>
      </c>
      <c r="W1513" s="89">
        <v>3.95</v>
      </c>
      <c r="X1513" s="89">
        <v>4.24</v>
      </c>
      <c r="Y1513" s="89">
        <v>10554.55</v>
      </c>
      <c r="Z1513" s="89">
        <v>20200213</v>
      </c>
    </row>
    <row r="1514" spans="1:26" x14ac:dyDescent="0.25">
      <c r="A1514" s="79" t="s">
        <v>8830</v>
      </c>
      <c r="B1514" s="79" t="s">
        <v>8831</v>
      </c>
      <c r="C1514" s="80" t="s">
        <v>9613</v>
      </c>
      <c r="D1514" s="80" t="s">
        <v>9640</v>
      </c>
      <c r="E1514" s="80" t="s">
        <v>9721</v>
      </c>
      <c r="F1514" s="80">
        <v>12</v>
      </c>
      <c r="G1514" s="81">
        <v>17459.18</v>
      </c>
      <c r="H1514" s="82">
        <v>2.77</v>
      </c>
      <c r="I1514" s="82">
        <v>3.12</v>
      </c>
      <c r="J1514" s="82">
        <v>3.58</v>
      </c>
      <c r="K1514" s="83">
        <v>34.21</v>
      </c>
      <c r="L1514" s="83">
        <v>29.68</v>
      </c>
      <c r="M1514" s="83">
        <v>25.91</v>
      </c>
      <c r="N1514" s="91">
        <f t="shared" si="82"/>
        <v>0.12635379061371843</v>
      </c>
      <c r="O1514" s="91">
        <f t="shared" si="82"/>
        <v>0.14743589743589741</v>
      </c>
      <c r="P1514" s="85">
        <v>2.09</v>
      </c>
      <c r="Q1514" s="92">
        <f t="shared" si="83"/>
        <v>2.3489599999999995</v>
      </c>
      <c r="R1514" s="92">
        <f t="shared" si="83"/>
        <v>1.7573739130434787</v>
      </c>
      <c r="S1514" s="86">
        <v>23.59</v>
      </c>
      <c r="T1514" s="87">
        <v>2881.09692</v>
      </c>
      <c r="U1514" s="88">
        <v>15.19</v>
      </c>
      <c r="V1514" s="93">
        <f t="shared" si="81"/>
        <v>0.24335271879855006</v>
      </c>
      <c r="W1514" s="89">
        <v>7.04</v>
      </c>
      <c r="X1514" s="89">
        <v>0.32</v>
      </c>
      <c r="Y1514" s="89">
        <v>2317.1999999999998</v>
      </c>
      <c r="Z1514" s="89">
        <v>20200218</v>
      </c>
    </row>
    <row r="1515" spans="1:26" x14ac:dyDescent="0.25">
      <c r="A1515" s="79" t="s">
        <v>8836</v>
      </c>
      <c r="B1515" s="79" t="s">
        <v>8837</v>
      </c>
      <c r="C1515" s="80" t="s">
        <v>9613</v>
      </c>
      <c r="D1515" s="80" t="s">
        <v>9634</v>
      </c>
      <c r="E1515" s="80" t="s">
        <v>9636</v>
      </c>
      <c r="F1515" s="80">
        <v>12</v>
      </c>
      <c r="G1515" s="81">
        <v>34486.449999999997</v>
      </c>
      <c r="H1515" s="82">
        <v>9.5299999999999994</v>
      </c>
      <c r="I1515" s="82">
        <v>10.37</v>
      </c>
      <c r="J1515" s="82">
        <v>11.19</v>
      </c>
      <c r="K1515" s="83">
        <v>13.92</v>
      </c>
      <c r="L1515" s="83">
        <v>12.89</v>
      </c>
      <c r="M1515" s="83">
        <v>11.94</v>
      </c>
      <c r="N1515" s="91">
        <f t="shared" si="82"/>
        <v>8.8142707240293799E-2</v>
      </c>
      <c r="O1515" s="91">
        <f t="shared" si="82"/>
        <v>7.9074252651880464E-2</v>
      </c>
      <c r="P1515" s="85">
        <v>1.51</v>
      </c>
      <c r="Q1515" s="92">
        <f t="shared" si="83"/>
        <v>1.4624011904761909</v>
      </c>
      <c r="R1515" s="92">
        <f t="shared" si="83"/>
        <v>1.5099731707317066</v>
      </c>
      <c r="S1515" s="86">
        <v>10.029999999999999</v>
      </c>
      <c r="T1515" s="87">
        <v>32781.039060000003</v>
      </c>
      <c r="U1515" s="88">
        <v>3.86</v>
      </c>
      <c r="V1515" s="93">
        <f t="shared" si="81"/>
        <v>3.7998766980146377E-2</v>
      </c>
      <c r="W1515" s="89">
        <v>2.79</v>
      </c>
      <c r="X1515" s="89">
        <v>2.4500000000000002</v>
      </c>
      <c r="Y1515" s="89">
        <v>31581</v>
      </c>
      <c r="Z1515" s="89">
        <v>20200416</v>
      </c>
    </row>
    <row r="1516" spans="1:26" x14ac:dyDescent="0.25">
      <c r="A1516" s="79" t="s">
        <v>8842</v>
      </c>
      <c r="B1516" s="79" t="s">
        <v>8843</v>
      </c>
      <c r="C1516" s="80" t="s">
        <v>9617</v>
      </c>
      <c r="D1516" s="80" t="s">
        <v>9614</v>
      </c>
      <c r="E1516" s="80" t="s">
        <v>9853</v>
      </c>
      <c r="F1516" s="80">
        <v>3</v>
      </c>
      <c r="G1516" s="81">
        <v>10643.38</v>
      </c>
      <c r="H1516" s="82">
        <v>0.89</v>
      </c>
      <c r="I1516" s="82">
        <v>0.81</v>
      </c>
      <c r="J1516" s="82">
        <v>0.76</v>
      </c>
      <c r="K1516" s="83">
        <v>15.35</v>
      </c>
      <c r="L1516" s="83">
        <v>16.11</v>
      </c>
      <c r="M1516" s="83">
        <v>17.170000000000002</v>
      </c>
      <c r="N1516" s="91">
        <f t="shared" si="82"/>
        <v>-8.9887640449438158E-2</v>
      </c>
      <c r="O1516" s="91">
        <f t="shared" si="82"/>
        <v>-6.1728395061728447E-2</v>
      </c>
      <c r="P1516" s="85">
        <v>3.22</v>
      </c>
      <c r="Q1516" s="92">
        <f t="shared" si="83"/>
        <v>-1.7922375000000008</v>
      </c>
      <c r="R1516" s="92">
        <f t="shared" si="83"/>
        <v>-2.7815399999999979</v>
      </c>
      <c r="S1516" s="86">
        <v>6.35</v>
      </c>
      <c r="T1516" s="87">
        <v>21209.339840000001</v>
      </c>
      <c r="U1516" s="88">
        <v>5.38</v>
      </c>
      <c r="V1516" s="93">
        <f t="shared" si="81"/>
        <v>-1.5907903558756587E-2</v>
      </c>
      <c r="X1516" s="89">
        <v>1.56</v>
      </c>
      <c r="Y1516" s="89">
        <v>21552.19</v>
      </c>
      <c r="Z1516" s="89">
        <v>20200214</v>
      </c>
    </row>
    <row r="1517" spans="1:26" x14ac:dyDescent="0.25">
      <c r="A1517" s="79" t="s">
        <v>8844</v>
      </c>
      <c r="B1517" s="79" t="s">
        <v>8845</v>
      </c>
      <c r="C1517" s="80" t="s">
        <v>9613</v>
      </c>
      <c r="D1517" s="80" t="s">
        <v>9614</v>
      </c>
      <c r="E1517" s="80" t="s">
        <v>9854</v>
      </c>
      <c r="F1517" s="80">
        <v>12</v>
      </c>
      <c r="G1517" s="81">
        <v>12035.61</v>
      </c>
      <c r="H1517" s="82">
        <v>1.23</v>
      </c>
      <c r="I1517" s="82">
        <v>1.28</v>
      </c>
      <c r="J1517" s="82">
        <v>1.55</v>
      </c>
      <c r="K1517" s="83">
        <v>14.77</v>
      </c>
      <c r="L1517" s="83">
        <v>15.96</v>
      </c>
      <c r="M1517" s="83">
        <v>13.15</v>
      </c>
      <c r="N1517" s="91">
        <f t="shared" si="82"/>
        <v>4.0650406504065074E-2</v>
      </c>
      <c r="O1517" s="91">
        <f t="shared" si="82"/>
        <v>0.2109375</v>
      </c>
      <c r="P1517" s="85">
        <v>3.85</v>
      </c>
      <c r="Q1517" s="92">
        <f t="shared" si="83"/>
        <v>3.9261599999999972</v>
      </c>
      <c r="R1517" s="92">
        <f t="shared" si="83"/>
        <v>0.62340740740740741</v>
      </c>
      <c r="S1517" s="86">
        <v>6.75</v>
      </c>
      <c r="T1517" s="87">
        <v>7953.3671800000002</v>
      </c>
      <c r="U1517" s="88">
        <v>-3.47</v>
      </c>
      <c r="V1517" s="93">
        <f t="shared" si="81"/>
        <v>3.8489745501456542E-2</v>
      </c>
      <c r="W1517" s="89">
        <v>-41.94</v>
      </c>
      <c r="X1517" s="89">
        <v>2.5499999999999998</v>
      </c>
      <c r="Y1517" s="89">
        <v>7658.59</v>
      </c>
      <c r="Z1517" s="89">
        <v>20200219</v>
      </c>
    </row>
    <row r="1518" spans="1:26" x14ac:dyDescent="0.25">
      <c r="A1518" s="79" t="s">
        <v>8848</v>
      </c>
      <c r="B1518" s="79" t="s">
        <v>8849</v>
      </c>
      <c r="C1518" s="80" t="s">
        <v>9617</v>
      </c>
      <c r="D1518" s="80" t="s">
        <v>9620</v>
      </c>
      <c r="E1518" s="80" t="s">
        <v>9745</v>
      </c>
      <c r="F1518" s="80">
        <v>2</v>
      </c>
      <c r="G1518" s="81">
        <v>31437.13</v>
      </c>
      <c r="H1518" s="82">
        <v>0.54</v>
      </c>
      <c r="I1518" s="82">
        <v>0.65</v>
      </c>
      <c r="J1518" s="82">
        <v>0.7</v>
      </c>
      <c r="L1518" s="83">
        <v>14.81</v>
      </c>
      <c r="M1518" s="83">
        <v>13.76</v>
      </c>
      <c r="N1518" s="91">
        <f t="shared" si="82"/>
        <v>0.20370370370370366</v>
      </c>
      <c r="O1518" s="91">
        <f t="shared" si="82"/>
        <v>7.6923076923076816E-2</v>
      </c>
      <c r="P1518" s="85">
        <v>1.36</v>
      </c>
      <c r="Q1518" s="92">
        <f t="shared" si="83"/>
        <v>0.72703636363636381</v>
      </c>
      <c r="R1518" s="92">
        <f t="shared" si="83"/>
        <v>1.7888000000000024</v>
      </c>
      <c r="T1518" s="87">
        <v>84874.382809999996</v>
      </c>
      <c r="V1518" s="93">
        <f t="shared" si="81"/>
        <v>0.12446798942601568</v>
      </c>
      <c r="X1518" s="89">
        <v>2.12</v>
      </c>
      <c r="Y1518" s="89">
        <v>75479.59</v>
      </c>
    </row>
    <row r="1519" spans="1:26" x14ac:dyDescent="0.25">
      <c r="A1519" s="79" t="s">
        <v>8850</v>
      </c>
      <c r="B1519" s="79" t="s">
        <v>8851</v>
      </c>
      <c r="C1519" s="80" t="s">
        <v>9619</v>
      </c>
      <c r="D1519" s="80" t="s">
        <v>9620</v>
      </c>
      <c r="E1519" s="80" t="s">
        <v>9790</v>
      </c>
      <c r="F1519" s="80">
        <v>12</v>
      </c>
      <c r="G1519" s="81">
        <v>11176.84</v>
      </c>
      <c r="H1519" s="82">
        <v>4.7</v>
      </c>
      <c r="I1519" s="82">
        <v>5.07</v>
      </c>
      <c r="J1519" s="82">
        <v>5.6</v>
      </c>
      <c r="K1519" s="83">
        <v>20.170000000000002</v>
      </c>
      <c r="L1519" s="83">
        <v>18.61</v>
      </c>
      <c r="M1519" s="83">
        <v>16.86</v>
      </c>
      <c r="N1519" s="91">
        <f t="shared" si="82"/>
        <v>7.8723404255319165E-2</v>
      </c>
      <c r="O1519" s="91">
        <f t="shared" si="82"/>
        <v>0.10453648915187363</v>
      </c>
      <c r="P1519" s="85">
        <v>1.65</v>
      </c>
      <c r="Q1519" s="92">
        <f t="shared" si="83"/>
        <v>2.3639729729729724</v>
      </c>
      <c r="R1519" s="92">
        <f t="shared" si="83"/>
        <v>1.612833962264153</v>
      </c>
      <c r="S1519" s="86">
        <v>37.090000000000003</v>
      </c>
      <c r="T1519" s="87">
        <v>8857.8212800000001</v>
      </c>
      <c r="U1519" s="88">
        <v>7.94</v>
      </c>
      <c r="V1519" s="93">
        <f t="shared" si="81"/>
        <v>6.0571781612154291E-2</v>
      </c>
      <c r="W1519" s="89">
        <v>-1.63</v>
      </c>
      <c r="X1519" s="89">
        <v>1.48</v>
      </c>
      <c r="Y1519" s="89">
        <v>8351.93</v>
      </c>
      <c r="Z1519" s="89">
        <v>20200423</v>
      </c>
    </row>
    <row r="1520" spans="1:26" x14ac:dyDescent="0.25">
      <c r="A1520" s="79" t="s">
        <v>8856</v>
      </c>
      <c r="B1520" s="79" t="s">
        <v>8857</v>
      </c>
      <c r="C1520" s="80" t="s">
        <v>9619</v>
      </c>
      <c r="D1520" s="80" t="s">
        <v>9643</v>
      </c>
      <c r="E1520" s="80" t="s">
        <v>9759</v>
      </c>
      <c r="F1520" s="80">
        <v>12</v>
      </c>
      <c r="G1520" s="81">
        <v>6925.55</v>
      </c>
      <c r="H1520" s="82">
        <v>1.76</v>
      </c>
      <c r="I1520" s="82">
        <v>1.92</v>
      </c>
      <c r="J1520" s="82">
        <v>2.21</v>
      </c>
      <c r="K1520" s="83">
        <v>12.77</v>
      </c>
      <c r="L1520" s="83">
        <v>12.5</v>
      </c>
      <c r="M1520" s="83">
        <v>10.85</v>
      </c>
      <c r="N1520" s="91">
        <f t="shared" si="82"/>
        <v>9.090909090909087E-2</v>
      </c>
      <c r="O1520" s="91">
        <f t="shared" si="82"/>
        <v>0.15104166666666669</v>
      </c>
      <c r="Q1520" s="92">
        <f t="shared" si="83"/>
        <v>1.3750000000000007</v>
      </c>
      <c r="R1520" s="92">
        <f t="shared" si="83"/>
        <v>0.71834482758620677</v>
      </c>
      <c r="S1520" s="86">
        <v>12.31</v>
      </c>
      <c r="T1520" s="87">
        <v>2738.7189899999998</v>
      </c>
      <c r="U1520" s="88">
        <v>25.5</v>
      </c>
      <c r="V1520" s="93">
        <f t="shared" si="81"/>
        <v>0.34962793459620345</v>
      </c>
      <c r="W1520" s="89">
        <v>19.05</v>
      </c>
      <c r="X1520" s="89">
        <v>0</v>
      </c>
      <c r="Y1520" s="89">
        <v>2029.24</v>
      </c>
      <c r="Z1520" s="89">
        <v>20200227</v>
      </c>
    </row>
    <row r="1521" spans="1:26" x14ac:dyDescent="0.25">
      <c r="A1521" s="79" t="s">
        <v>8858</v>
      </c>
      <c r="B1521" s="79" t="s">
        <v>8859</v>
      </c>
      <c r="C1521" s="80" t="s">
        <v>9617</v>
      </c>
      <c r="D1521" s="80" t="s">
        <v>9630</v>
      </c>
      <c r="E1521" s="80" t="s">
        <v>9631</v>
      </c>
      <c r="F1521" s="80">
        <v>12</v>
      </c>
      <c r="G1521" s="81">
        <v>7373.65</v>
      </c>
      <c r="H1521" s="82">
        <v>0.94</v>
      </c>
      <c r="I1521" s="82">
        <v>1.18</v>
      </c>
      <c r="J1521" s="82">
        <v>1.46</v>
      </c>
      <c r="L1521" s="83">
        <v>23.13</v>
      </c>
      <c r="M1521" s="83">
        <v>18.690000000000001</v>
      </c>
      <c r="N1521" s="91">
        <f t="shared" si="82"/>
        <v>0.25531914893617019</v>
      </c>
      <c r="O1521" s="91">
        <f t="shared" si="82"/>
        <v>0.23728813559322037</v>
      </c>
      <c r="Q1521" s="92">
        <f t="shared" si="83"/>
        <v>0.90592499999999998</v>
      </c>
      <c r="R1521" s="92">
        <f t="shared" si="83"/>
        <v>0.78764999999999996</v>
      </c>
      <c r="T1521" s="87">
        <v>4153.8398399999996</v>
      </c>
      <c r="V1521" s="93">
        <f t="shared" si="81"/>
        <v>6.8099727436358864E-2</v>
      </c>
      <c r="X1521" s="89">
        <v>1.06</v>
      </c>
      <c r="Y1521" s="89">
        <v>3889</v>
      </c>
      <c r="Z1521" s="89">
        <v>20200204</v>
      </c>
    </row>
    <row r="1522" spans="1:26" x14ac:dyDescent="0.25">
      <c r="A1522" s="79" t="s">
        <v>8860</v>
      </c>
      <c r="B1522" s="79" t="s">
        <v>8861</v>
      </c>
      <c r="C1522" s="80" t="s">
        <v>9619</v>
      </c>
      <c r="D1522" s="80" t="s">
        <v>9667</v>
      </c>
      <c r="E1522" s="80" t="s">
        <v>9801</v>
      </c>
      <c r="F1522" s="80">
        <v>12</v>
      </c>
      <c r="G1522" s="81">
        <v>140590.98000000001</v>
      </c>
      <c r="H1522" s="82">
        <v>-0.1</v>
      </c>
      <c r="I1522" s="82">
        <v>7.52</v>
      </c>
      <c r="J1522" s="82">
        <v>14.49</v>
      </c>
      <c r="L1522" s="83">
        <v>103.69</v>
      </c>
      <c r="M1522" s="83">
        <v>53.83</v>
      </c>
      <c r="N1522" s="91">
        <f t="shared" si="82"/>
        <v>76.199999999999989</v>
      </c>
      <c r="O1522" s="91">
        <f t="shared" si="82"/>
        <v>0.92686170212765973</v>
      </c>
      <c r="P1522" s="85">
        <v>2.6</v>
      </c>
      <c r="Q1522" s="92">
        <f t="shared" si="83"/>
        <v>1.3607611548556432E-2</v>
      </c>
      <c r="R1522" s="92">
        <f t="shared" si="83"/>
        <v>0.58077704447632705</v>
      </c>
      <c r="S1522" s="86">
        <v>-13.68</v>
      </c>
      <c r="T1522" s="87">
        <v>31514.341789999999</v>
      </c>
      <c r="U1522" s="88">
        <v>61.46</v>
      </c>
      <c r="V1522" s="93">
        <f t="shared" si="81"/>
        <v>0.28221750305150944</v>
      </c>
      <c r="W1522" s="89">
        <v>32.1</v>
      </c>
      <c r="X1522" s="89">
        <v>0</v>
      </c>
      <c r="Y1522" s="89">
        <v>24578</v>
      </c>
      <c r="Z1522" s="89">
        <v>20200422</v>
      </c>
    </row>
    <row r="1523" spans="1:26" x14ac:dyDescent="0.25">
      <c r="A1523" s="79" t="s">
        <v>8864</v>
      </c>
      <c r="B1523" s="79" t="s">
        <v>8865</v>
      </c>
      <c r="C1523" s="80" t="s">
        <v>9613</v>
      </c>
      <c r="D1523" s="80" t="s">
        <v>9611</v>
      </c>
      <c r="E1523" s="80" t="s">
        <v>9855</v>
      </c>
      <c r="F1523" s="80">
        <v>12</v>
      </c>
      <c r="G1523" s="81">
        <v>284041.40999999997</v>
      </c>
      <c r="H1523" s="82">
        <v>2.2000000000000002</v>
      </c>
      <c r="I1523" s="82">
        <v>2.87</v>
      </c>
      <c r="K1523" s="83">
        <v>25.59</v>
      </c>
      <c r="L1523" s="83">
        <v>19.079999999999998</v>
      </c>
      <c r="N1523" s="91">
        <f t="shared" si="82"/>
        <v>0.30454545454545451</v>
      </c>
      <c r="O1523" s="91">
        <f t="shared" si="82"/>
        <v>-1</v>
      </c>
      <c r="P1523" s="85">
        <v>1.58</v>
      </c>
      <c r="Q1523" s="92">
        <f t="shared" si="83"/>
        <v>0.62650746268656721</v>
      </c>
      <c r="R1523" s="92">
        <f t="shared" si="83"/>
        <v>0</v>
      </c>
      <c r="S1523" s="86">
        <v>21.27</v>
      </c>
      <c r="U1523" s="88">
        <v>6.44</v>
      </c>
      <c r="V1523" s="93">
        <f t="shared" si="81"/>
        <v>-1</v>
      </c>
      <c r="W1523" s="89">
        <v>1.39</v>
      </c>
      <c r="X1523" s="89">
        <v>2.41</v>
      </c>
      <c r="Y1523" s="89">
        <v>34632</v>
      </c>
      <c r="Z1523" s="89">
        <v>20200416</v>
      </c>
    </row>
    <row r="1524" spans="1:26" x14ac:dyDescent="0.25">
      <c r="A1524" s="79" t="s">
        <v>8866</v>
      </c>
      <c r="B1524" s="79" t="s">
        <v>8867</v>
      </c>
      <c r="C1524" s="80" t="s">
        <v>9613</v>
      </c>
      <c r="D1524" s="80" t="s">
        <v>9630</v>
      </c>
      <c r="E1524" s="80" t="s">
        <v>9817</v>
      </c>
      <c r="F1524" s="80">
        <v>9</v>
      </c>
      <c r="G1524" s="81">
        <v>30409.7</v>
      </c>
      <c r="H1524" s="82">
        <v>5.46</v>
      </c>
      <c r="I1524" s="82">
        <v>6.75</v>
      </c>
      <c r="J1524" s="82">
        <v>7.19</v>
      </c>
      <c r="K1524" s="83">
        <v>15.25</v>
      </c>
      <c r="L1524" s="83">
        <v>12.34</v>
      </c>
      <c r="M1524" s="83">
        <v>11.57</v>
      </c>
      <c r="N1524" s="91">
        <f t="shared" si="82"/>
        <v>0.23626373626373628</v>
      </c>
      <c r="O1524" s="91">
        <f t="shared" si="82"/>
        <v>6.5185185185185249E-2</v>
      </c>
      <c r="P1524" s="85">
        <v>1.08</v>
      </c>
      <c r="Q1524" s="92">
        <f t="shared" si="83"/>
        <v>0.52229767441860464</v>
      </c>
      <c r="R1524" s="92">
        <f t="shared" si="83"/>
        <v>1.77494318181818</v>
      </c>
      <c r="S1524" s="86">
        <v>14.53</v>
      </c>
      <c r="T1524" s="87">
        <v>46366.691400000003</v>
      </c>
      <c r="U1524" s="88">
        <v>0.69</v>
      </c>
      <c r="V1524" s="93">
        <f t="shared" si="81"/>
        <v>9.3425100813583378E-2</v>
      </c>
      <c r="W1524" s="89">
        <v>-1.63</v>
      </c>
      <c r="X1524" s="89">
        <v>2.02</v>
      </c>
      <c r="Y1524" s="89">
        <v>42405</v>
      </c>
      <c r="Z1524" s="89">
        <v>20200206</v>
      </c>
    </row>
    <row r="1525" spans="1:26" x14ac:dyDescent="0.25">
      <c r="A1525" s="79" t="s">
        <v>8868</v>
      </c>
      <c r="B1525" s="79" t="s">
        <v>8869</v>
      </c>
      <c r="C1525" s="80" t="s">
        <v>9613</v>
      </c>
      <c r="D1525" s="80" t="s">
        <v>9611</v>
      </c>
      <c r="E1525" s="80" t="s">
        <v>9678</v>
      </c>
      <c r="F1525" s="80">
        <v>12</v>
      </c>
      <c r="G1525" s="81">
        <v>9713.25</v>
      </c>
      <c r="H1525" s="82">
        <v>1.1299999999999999</v>
      </c>
      <c r="I1525" s="82">
        <v>0.92</v>
      </c>
      <c r="J1525" s="82">
        <v>1.1100000000000001</v>
      </c>
      <c r="K1525" s="83">
        <v>20.9</v>
      </c>
      <c r="L1525" s="83">
        <v>21.88</v>
      </c>
      <c r="M1525" s="83">
        <v>18.149999999999999</v>
      </c>
      <c r="N1525" s="91">
        <f t="shared" si="82"/>
        <v>-0.18584070796460167</v>
      </c>
      <c r="O1525" s="91">
        <f t="shared" si="82"/>
        <v>0.20652173913043484</v>
      </c>
      <c r="P1525" s="85">
        <v>2.61</v>
      </c>
      <c r="Q1525" s="92">
        <f t="shared" si="83"/>
        <v>-1.1773523809523816</v>
      </c>
      <c r="R1525" s="92">
        <f t="shared" si="83"/>
        <v>0.87884210526315754</v>
      </c>
      <c r="S1525" s="86">
        <v>8.52</v>
      </c>
      <c r="T1525" s="87">
        <v>4538.3598599999996</v>
      </c>
      <c r="U1525" s="88">
        <v>-7.68</v>
      </c>
      <c r="V1525" s="93">
        <f t="shared" si="81"/>
        <v>2.5138491146514483E-2</v>
      </c>
      <c r="W1525" s="89">
        <v>37.5</v>
      </c>
      <c r="X1525" s="89">
        <v>1.38</v>
      </c>
      <c r="Y1525" s="89">
        <v>4427.07</v>
      </c>
      <c r="Z1525" s="89">
        <v>20200218</v>
      </c>
    </row>
    <row r="1526" spans="1:26" x14ac:dyDescent="0.25">
      <c r="A1526" s="79" t="s">
        <v>8872</v>
      </c>
      <c r="B1526" s="79" t="s">
        <v>8873</v>
      </c>
      <c r="C1526" s="80" t="s">
        <v>9613</v>
      </c>
      <c r="D1526" s="80" t="s">
        <v>9643</v>
      </c>
      <c r="E1526" s="80" t="s">
        <v>9849</v>
      </c>
      <c r="F1526" s="80">
        <v>10</v>
      </c>
      <c r="G1526" s="81">
        <v>8759.26</v>
      </c>
      <c r="H1526" s="82">
        <v>2.96</v>
      </c>
      <c r="I1526" s="82">
        <v>3.36</v>
      </c>
      <c r="J1526" s="82">
        <v>3.7</v>
      </c>
      <c r="K1526" s="83">
        <v>27.42</v>
      </c>
      <c r="L1526" s="83">
        <v>24.4</v>
      </c>
      <c r="M1526" s="83">
        <v>22.16</v>
      </c>
      <c r="N1526" s="91">
        <f t="shared" si="82"/>
        <v>0.13513513513513511</v>
      </c>
      <c r="O1526" s="91">
        <f t="shared" si="82"/>
        <v>0.10119047619047629</v>
      </c>
      <c r="P1526" s="85">
        <v>2.44</v>
      </c>
      <c r="Q1526" s="92">
        <f t="shared" si="83"/>
        <v>1.8056000000000001</v>
      </c>
      <c r="R1526" s="92">
        <f t="shared" si="83"/>
        <v>2.1899294117647035</v>
      </c>
      <c r="S1526" s="86">
        <v>40.31</v>
      </c>
      <c r="T1526" s="87">
        <v>3596.0668900000001</v>
      </c>
      <c r="U1526" s="88">
        <v>5.37</v>
      </c>
      <c r="V1526" s="93">
        <f t="shared" si="81"/>
        <v>0.14594493766889313</v>
      </c>
      <c r="W1526" s="89">
        <v>4.3499999999999996</v>
      </c>
      <c r="X1526" s="89">
        <v>1.22</v>
      </c>
      <c r="Y1526" s="89">
        <v>3138.08</v>
      </c>
      <c r="Z1526" s="89">
        <v>20200220</v>
      </c>
    </row>
    <row r="1527" spans="1:26" x14ac:dyDescent="0.25">
      <c r="A1527" s="79" t="s">
        <v>8874</v>
      </c>
      <c r="B1527" s="79" t="s">
        <v>8875</v>
      </c>
      <c r="C1527" s="80" t="s">
        <v>9619</v>
      </c>
      <c r="D1527" s="80" t="s">
        <v>9611</v>
      </c>
      <c r="E1527" s="80" t="s">
        <v>9664</v>
      </c>
      <c r="F1527" s="80">
        <v>12</v>
      </c>
      <c r="G1527" s="81">
        <v>12367.34</v>
      </c>
      <c r="H1527" s="82">
        <v>3.38</v>
      </c>
      <c r="I1527" s="82">
        <v>3.82</v>
      </c>
      <c r="J1527" s="82">
        <v>4.5</v>
      </c>
      <c r="K1527" s="83">
        <v>83.54</v>
      </c>
      <c r="L1527" s="83">
        <v>71.8</v>
      </c>
      <c r="M1527" s="83">
        <v>60.89</v>
      </c>
      <c r="N1527" s="91">
        <f t="shared" si="82"/>
        <v>0.13017751479289941</v>
      </c>
      <c r="O1527" s="91">
        <f t="shared" si="82"/>
        <v>0.17801047120418853</v>
      </c>
      <c r="P1527" s="85">
        <v>2.61</v>
      </c>
      <c r="Q1527" s="92">
        <f t="shared" si="83"/>
        <v>5.5155454545454541</v>
      </c>
      <c r="R1527" s="92">
        <f t="shared" si="83"/>
        <v>3.4205852941176458</v>
      </c>
      <c r="S1527" s="86">
        <v>20.309999999999999</v>
      </c>
      <c r="T1527" s="87">
        <v>853.73999000000003</v>
      </c>
      <c r="U1527" s="88">
        <v>52.92</v>
      </c>
      <c r="V1527" s="93">
        <f t="shared" si="81"/>
        <v>0.78872381570952665</v>
      </c>
      <c r="W1527" s="89">
        <v>11.94</v>
      </c>
      <c r="X1527" s="89">
        <v>0</v>
      </c>
      <c r="Y1527" s="89">
        <v>477.29</v>
      </c>
      <c r="Z1527" s="89">
        <v>20200220</v>
      </c>
    </row>
    <row r="1528" spans="1:26" x14ac:dyDescent="0.25">
      <c r="A1528" s="79" t="s">
        <v>8876</v>
      </c>
      <c r="B1528" s="79" t="s">
        <v>8877</v>
      </c>
      <c r="C1528" s="80" t="s">
        <v>9617</v>
      </c>
      <c r="D1528" s="80" t="s">
        <v>9611</v>
      </c>
      <c r="E1528" s="80" t="s">
        <v>9616</v>
      </c>
      <c r="F1528" s="80">
        <v>3</v>
      </c>
      <c r="G1528" s="81">
        <v>13677.21</v>
      </c>
      <c r="H1528" s="82">
        <v>5.1100000000000003</v>
      </c>
      <c r="I1528" s="82">
        <v>5.79</v>
      </c>
      <c r="J1528" s="82">
        <v>7.33</v>
      </c>
      <c r="K1528" s="83">
        <v>16.239999999999998</v>
      </c>
      <c r="L1528" s="83">
        <v>18.7</v>
      </c>
      <c r="M1528" s="83">
        <v>14.77</v>
      </c>
      <c r="N1528" s="91">
        <f t="shared" si="82"/>
        <v>0.13307240704500972</v>
      </c>
      <c r="O1528" s="91">
        <f t="shared" si="82"/>
        <v>0.26597582037996548</v>
      </c>
      <c r="P1528" s="85">
        <v>1.7</v>
      </c>
      <c r="Q1528" s="92">
        <f t="shared" si="83"/>
        <v>1.4052500000000008</v>
      </c>
      <c r="R1528" s="92">
        <f t="shared" si="83"/>
        <v>0.55531363636363629</v>
      </c>
      <c r="S1528" s="86">
        <v>10.7</v>
      </c>
      <c r="U1528" s="88">
        <v>6.74</v>
      </c>
      <c r="V1528" s="93">
        <f t="shared" si="81"/>
        <v>-1</v>
      </c>
      <c r="X1528" s="89">
        <v>1.25</v>
      </c>
      <c r="Y1528" s="89">
        <v>12448.7</v>
      </c>
      <c r="Z1528" s="89">
        <v>20200424</v>
      </c>
    </row>
    <row r="1529" spans="1:26" x14ac:dyDescent="0.25">
      <c r="A1529" s="79" t="s">
        <v>8880</v>
      </c>
      <c r="B1529" s="79" t="s">
        <v>8881</v>
      </c>
      <c r="C1529" s="80" t="s">
        <v>9619</v>
      </c>
      <c r="D1529" s="80" t="s">
        <v>9614</v>
      </c>
      <c r="E1529" s="80" t="s">
        <v>9785</v>
      </c>
      <c r="F1529" s="80">
        <v>9</v>
      </c>
      <c r="G1529" s="81">
        <v>4770.62</v>
      </c>
      <c r="H1529" s="82">
        <v>3.13</v>
      </c>
      <c r="I1529" s="82">
        <v>3.49</v>
      </c>
      <c r="J1529" s="82">
        <v>3.8</v>
      </c>
      <c r="K1529" s="83">
        <v>26.36</v>
      </c>
      <c r="L1529" s="83">
        <v>24.97</v>
      </c>
      <c r="M1529" s="83">
        <v>22.94</v>
      </c>
      <c r="N1529" s="91">
        <f t="shared" si="82"/>
        <v>0.11501597444089467</v>
      </c>
      <c r="O1529" s="91">
        <f t="shared" si="82"/>
        <v>8.8825214899713345E-2</v>
      </c>
      <c r="P1529" s="85">
        <v>1.61</v>
      </c>
      <c r="Q1529" s="92">
        <f t="shared" si="83"/>
        <v>2.1710027777777756</v>
      </c>
      <c r="R1529" s="92">
        <f t="shared" si="83"/>
        <v>2.5826000000000033</v>
      </c>
      <c r="S1529" s="86">
        <v>18.34</v>
      </c>
      <c r="T1529" s="87">
        <v>2520.8400799999999</v>
      </c>
      <c r="U1529" s="88">
        <v>9.81</v>
      </c>
      <c r="V1529" s="93">
        <f t="shared" si="81"/>
        <v>-0.1887492300513299</v>
      </c>
      <c r="W1529" s="89">
        <v>9.09</v>
      </c>
      <c r="X1529" s="89">
        <v>0.69</v>
      </c>
      <c r="Y1529" s="89">
        <v>3107.35</v>
      </c>
      <c r="Z1529" s="89">
        <v>20200506</v>
      </c>
    </row>
    <row r="1530" spans="1:26" x14ac:dyDescent="0.25">
      <c r="A1530" s="79" t="s">
        <v>8884</v>
      </c>
      <c r="B1530" s="79" t="s">
        <v>8885</v>
      </c>
      <c r="C1530" s="80" t="s">
        <v>9613</v>
      </c>
      <c r="D1530" s="80" t="s">
        <v>9667</v>
      </c>
      <c r="E1530" s="80" t="s">
        <v>9713</v>
      </c>
      <c r="F1530" s="80">
        <v>3</v>
      </c>
      <c r="G1530" s="81">
        <v>7932.71</v>
      </c>
      <c r="H1530" s="82">
        <v>0.37</v>
      </c>
      <c r="I1530" s="82">
        <v>0.28999999999999998</v>
      </c>
      <c r="J1530" s="82">
        <v>1.2</v>
      </c>
      <c r="L1530" s="83">
        <v>40.28</v>
      </c>
      <c r="M1530" s="83">
        <v>9.7100000000000009</v>
      </c>
      <c r="N1530" s="91">
        <f t="shared" si="82"/>
        <v>-0.21621621621621626</v>
      </c>
      <c r="O1530" s="91">
        <f t="shared" si="82"/>
        <v>3.1379310344827585</v>
      </c>
      <c r="Q1530" s="92">
        <f t="shared" si="83"/>
        <v>-1.8629499999999999</v>
      </c>
      <c r="R1530" s="92">
        <f t="shared" si="83"/>
        <v>3.0943956043956045E-2</v>
      </c>
      <c r="S1530" s="86">
        <v>-0.02</v>
      </c>
      <c r="T1530" s="87">
        <v>40461.050779999998</v>
      </c>
      <c r="U1530" s="88">
        <v>1.57</v>
      </c>
      <c r="V1530" s="93">
        <f t="shared" si="81"/>
        <v>-7.2552205863307587E-2</v>
      </c>
      <c r="W1530" s="89">
        <v>17.07</v>
      </c>
      <c r="X1530" s="89">
        <v>0</v>
      </c>
      <c r="Y1530" s="89">
        <v>43626.23</v>
      </c>
      <c r="Z1530" s="89">
        <v>20200130</v>
      </c>
    </row>
    <row r="1531" spans="1:26" x14ac:dyDescent="0.25">
      <c r="A1531" s="79" t="s">
        <v>8890</v>
      </c>
      <c r="B1531" s="79" t="s">
        <v>8891</v>
      </c>
      <c r="C1531" s="80" t="s">
        <v>9619</v>
      </c>
      <c r="D1531" s="80" t="s">
        <v>9643</v>
      </c>
      <c r="E1531" s="80" t="s">
        <v>9702</v>
      </c>
      <c r="F1531" s="80">
        <v>3</v>
      </c>
      <c r="G1531" s="81">
        <v>14094.69</v>
      </c>
      <c r="H1531" s="82">
        <v>4.8099999999999996</v>
      </c>
      <c r="I1531" s="82">
        <v>4.84</v>
      </c>
      <c r="J1531" s="82">
        <v>4.79</v>
      </c>
      <c r="K1531" s="83">
        <v>17.66</v>
      </c>
      <c r="L1531" s="83">
        <v>25.7</v>
      </c>
      <c r="M1531" s="83">
        <v>25.96</v>
      </c>
      <c r="N1531" s="91">
        <f t="shared" si="82"/>
        <v>6.2370062370062894E-3</v>
      </c>
      <c r="O1531" s="91">
        <f t="shared" si="82"/>
        <v>-1.0330578512396658E-2</v>
      </c>
      <c r="P1531" s="85">
        <v>2.12</v>
      </c>
      <c r="Q1531" s="92">
        <f t="shared" si="83"/>
        <v>41.205666666666318</v>
      </c>
      <c r="R1531" s="92">
        <f t="shared" si="83"/>
        <v>-25.12928000000009</v>
      </c>
      <c r="S1531" s="86">
        <v>26.81</v>
      </c>
      <c r="T1531" s="87">
        <v>2851.6621</v>
      </c>
      <c r="U1531" s="88">
        <v>22.08</v>
      </c>
      <c r="V1531" s="93">
        <f t="shared" si="81"/>
        <v>6.8682651336573794E-2</v>
      </c>
      <c r="W1531" s="89">
        <v>13.17</v>
      </c>
      <c r="X1531" s="89">
        <v>0</v>
      </c>
      <c r="Y1531" s="89">
        <v>2668.39</v>
      </c>
      <c r="Z1531" s="89">
        <v>20200206</v>
      </c>
    </row>
    <row r="1532" spans="1:26" x14ac:dyDescent="0.25">
      <c r="A1532" s="79" t="s">
        <v>8892</v>
      </c>
      <c r="B1532" s="79" t="s">
        <v>8893</v>
      </c>
      <c r="C1532" s="80" t="s">
        <v>9613</v>
      </c>
      <c r="D1532" s="80" t="s">
        <v>57</v>
      </c>
      <c r="E1532" s="80" t="s">
        <v>9715</v>
      </c>
      <c r="F1532" s="80">
        <v>12</v>
      </c>
      <c r="G1532" s="81">
        <v>24165.3</v>
      </c>
      <c r="H1532" s="82">
        <v>2.1800000000000002</v>
      </c>
      <c r="I1532" s="82">
        <v>2.44</v>
      </c>
      <c r="J1532" s="82">
        <v>2.78</v>
      </c>
      <c r="K1532" s="83">
        <v>18.170000000000002</v>
      </c>
      <c r="L1532" s="83">
        <v>16.37</v>
      </c>
      <c r="M1532" s="83">
        <v>14.38</v>
      </c>
      <c r="N1532" s="91">
        <f t="shared" si="82"/>
        <v>0.11926605504587146</v>
      </c>
      <c r="O1532" s="91">
        <f t="shared" si="82"/>
        <v>0.1393442622950819</v>
      </c>
      <c r="P1532" s="85">
        <v>2.58</v>
      </c>
      <c r="Q1532" s="92">
        <f t="shared" si="83"/>
        <v>1.3725615384615397</v>
      </c>
      <c r="R1532" s="92">
        <f t="shared" si="83"/>
        <v>1.0319764705882357</v>
      </c>
      <c r="S1532" s="86">
        <v>16.54</v>
      </c>
      <c r="T1532" s="87">
        <v>11813.978510000001</v>
      </c>
      <c r="U1532" s="88">
        <v>2.62</v>
      </c>
      <c r="V1532" s="93">
        <f t="shared" si="81"/>
        <v>9.6979772599598085E-2</v>
      </c>
      <c r="W1532" s="89">
        <v>3.57</v>
      </c>
      <c r="X1532" s="89">
        <v>4.3899999999999997</v>
      </c>
      <c r="Y1532" s="89">
        <v>10769.55</v>
      </c>
      <c r="Z1532" s="89">
        <v>20200213</v>
      </c>
    </row>
    <row r="1533" spans="1:26" x14ac:dyDescent="0.25">
      <c r="A1533" s="79" t="s">
        <v>8896</v>
      </c>
      <c r="B1533" s="79" t="s">
        <v>8897</v>
      </c>
      <c r="C1533" s="80" t="s">
        <v>9617</v>
      </c>
      <c r="D1533" s="80" t="s">
        <v>9643</v>
      </c>
      <c r="E1533" s="80" t="s">
        <v>9752</v>
      </c>
      <c r="F1533" s="80">
        <v>9</v>
      </c>
      <c r="G1533" s="81">
        <v>6096.36</v>
      </c>
      <c r="H1533" s="82">
        <v>0.47</v>
      </c>
      <c r="I1533" s="82">
        <v>0.37</v>
      </c>
      <c r="J1533" s="82">
        <v>0.64</v>
      </c>
      <c r="K1533" s="83">
        <v>8.6300000000000008</v>
      </c>
      <c r="L1533" s="83">
        <v>13.99</v>
      </c>
      <c r="M1533" s="83">
        <v>8.09</v>
      </c>
      <c r="N1533" s="91">
        <f t="shared" si="82"/>
        <v>-0.21276595744680848</v>
      </c>
      <c r="O1533" s="91">
        <f t="shared" si="82"/>
        <v>0.72972972972972983</v>
      </c>
      <c r="Q1533" s="92">
        <f t="shared" si="83"/>
        <v>-0.65753000000000017</v>
      </c>
      <c r="R1533" s="92">
        <f t="shared" si="83"/>
        <v>0.11086296296296294</v>
      </c>
      <c r="T1533" s="87">
        <v>22140.390619999998</v>
      </c>
      <c r="V1533" s="93">
        <f t="shared" si="81"/>
        <v>-2.460641889287301E-2</v>
      </c>
      <c r="X1533" s="89">
        <v>5.07</v>
      </c>
      <c r="Y1533" s="89">
        <v>22698.93</v>
      </c>
      <c r="Z1533" s="89">
        <v>20200211</v>
      </c>
    </row>
    <row r="1534" spans="1:26" x14ac:dyDescent="0.25">
      <c r="A1534" s="79" t="s">
        <v>8902</v>
      </c>
      <c r="B1534" s="79" t="s">
        <v>8903</v>
      </c>
      <c r="C1534" s="80" t="s">
        <v>9613</v>
      </c>
      <c r="D1534" s="80" t="s">
        <v>9643</v>
      </c>
      <c r="E1534" s="80" t="s">
        <v>9749</v>
      </c>
      <c r="F1534" s="80">
        <v>12</v>
      </c>
      <c r="G1534" s="81">
        <v>6416.91</v>
      </c>
      <c r="H1534" s="82">
        <v>0.36</v>
      </c>
      <c r="I1534" s="82">
        <v>0.44</v>
      </c>
      <c r="J1534" s="82">
        <v>0.5</v>
      </c>
      <c r="K1534" s="83">
        <v>52.86</v>
      </c>
      <c r="L1534" s="83">
        <v>25.42</v>
      </c>
      <c r="M1534" s="83">
        <v>22.2</v>
      </c>
      <c r="N1534" s="91">
        <f t="shared" si="82"/>
        <v>0.22222222222222227</v>
      </c>
      <c r="O1534" s="91">
        <f t="shared" si="82"/>
        <v>0.13636363636363635</v>
      </c>
      <c r="P1534" s="85">
        <v>1.68</v>
      </c>
      <c r="Q1534" s="92">
        <f t="shared" si="83"/>
        <v>1.1438999999999999</v>
      </c>
      <c r="R1534" s="92">
        <f t="shared" si="83"/>
        <v>1.6280000000000001</v>
      </c>
      <c r="S1534" s="86">
        <v>2.19</v>
      </c>
      <c r="T1534" s="87">
        <v>5509.0898399999996</v>
      </c>
      <c r="U1534" s="88">
        <v>-3.04</v>
      </c>
      <c r="V1534" s="93">
        <f t="shared" si="81"/>
        <v>4.4561380489830424E-2</v>
      </c>
      <c r="W1534" s="89">
        <v>-12.5</v>
      </c>
      <c r="X1534" s="89">
        <v>0.71</v>
      </c>
      <c r="Y1534" s="89">
        <v>5274.07</v>
      </c>
      <c r="Z1534" s="89">
        <v>20200220</v>
      </c>
    </row>
    <row r="1535" spans="1:26" x14ac:dyDescent="0.25">
      <c r="A1535" s="79" t="s">
        <v>8908</v>
      </c>
      <c r="B1535" s="79" t="s">
        <v>8909</v>
      </c>
      <c r="C1535" s="80" t="s">
        <v>9617</v>
      </c>
      <c r="D1535" s="80" t="s">
        <v>9620</v>
      </c>
      <c r="E1535" s="80" t="s">
        <v>9803</v>
      </c>
      <c r="F1535" s="80">
        <v>12</v>
      </c>
      <c r="G1535" s="81">
        <v>5131.01</v>
      </c>
      <c r="H1535" s="82">
        <v>1.45</v>
      </c>
      <c r="I1535" s="82">
        <v>1.5</v>
      </c>
      <c r="J1535" s="82">
        <v>1.59</v>
      </c>
      <c r="L1535" s="83">
        <v>13.6</v>
      </c>
      <c r="M1535" s="83">
        <v>12.83</v>
      </c>
      <c r="N1535" s="91">
        <f t="shared" si="82"/>
        <v>3.4482758620689689E-2</v>
      </c>
      <c r="O1535" s="91">
        <f t="shared" si="82"/>
        <v>6.0000000000000053E-2</v>
      </c>
      <c r="Q1535" s="92">
        <f t="shared" si="83"/>
        <v>3.943999999999996</v>
      </c>
      <c r="R1535" s="92">
        <f t="shared" si="83"/>
        <v>2.1383333333333314</v>
      </c>
      <c r="T1535" s="87">
        <v>9269.4433499999996</v>
      </c>
      <c r="V1535" s="93">
        <f t="shared" si="81"/>
        <v>0.11834992459431737</v>
      </c>
      <c r="X1535" s="89">
        <v>0</v>
      </c>
      <c r="Y1535" s="89">
        <v>8288.5</v>
      </c>
    </row>
    <row r="1536" spans="1:26" x14ac:dyDescent="0.25">
      <c r="A1536" s="79" t="s">
        <v>8912</v>
      </c>
      <c r="B1536" s="79" t="s">
        <v>8913</v>
      </c>
      <c r="C1536" s="80" t="s">
        <v>9619</v>
      </c>
      <c r="D1536" s="80" t="s">
        <v>9634</v>
      </c>
      <c r="E1536" s="80" t="s">
        <v>9677</v>
      </c>
      <c r="F1536" s="80">
        <v>12</v>
      </c>
      <c r="G1536" s="81">
        <v>10389.94</v>
      </c>
      <c r="H1536" s="82">
        <v>1</v>
      </c>
      <c r="I1536" s="82">
        <v>1.1100000000000001</v>
      </c>
      <c r="J1536" s="82">
        <v>1.22</v>
      </c>
      <c r="L1536" s="83">
        <v>42.14</v>
      </c>
      <c r="M1536" s="83">
        <v>38.29</v>
      </c>
      <c r="N1536" s="91">
        <f t="shared" si="82"/>
        <v>0.1100000000000001</v>
      </c>
      <c r="O1536" s="91">
        <f t="shared" si="82"/>
        <v>9.9099099099098975E-2</v>
      </c>
      <c r="P1536" s="85">
        <v>3.24</v>
      </c>
      <c r="Q1536" s="92">
        <f t="shared" si="83"/>
        <v>3.830909090909087</v>
      </c>
      <c r="R1536" s="92">
        <f t="shared" si="83"/>
        <v>3.8638090909090956</v>
      </c>
      <c r="T1536" s="87">
        <v>841.10198000000003</v>
      </c>
      <c r="V1536" s="93" t="e">
        <f t="shared" si="81"/>
        <v>#DIV/0!</v>
      </c>
      <c r="W1536" s="89">
        <v>8</v>
      </c>
      <c r="X1536" s="89">
        <v>0.69</v>
      </c>
      <c r="Z1536" s="89">
        <v>20200212</v>
      </c>
    </row>
    <row r="1537" spans="1:26" x14ac:dyDescent="0.25">
      <c r="A1537" s="79" t="s">
        <v>8914</v>
      </c>
      <c r="B1537" s="79" t="s">
        <v>8915</v>
      </c>
      <c r="C1537" s="80" t="s">
        <v>9613</v>
      </c>
      <c r="D1537" s="80" t="s">
        <v>9611</v>
      </c>
      <c r="E1537" s="80" t="s">
        <v>9687</v>
      </c>
      <c r="F1537" s="80">
        <v>12</v>
      </c>
      <c r="G1537" s="81">
        <v>17580.14</v>
      </c>
      <c r="H1537" s="82">
        <v>0.13</v>
      </c>
      <c r="I1537" s="82">
        <v>0.2</v>
      </c>
      <c r="J1537" s="82">
        <v>0.36</v>
      </c>
      <c r="K1537" s="83">
        <v>854.53</v>
      </c>
      <c r="L1537" s="83">
        <v>638.24</v>
      </c>
      <c r="M1537" s="83">
        <v>359.38</v>
      </c>
      <c r="N1537" s="91">
        <f t="shared" si="82"/>
        <v>0.53846153846153855</v>
      </c>
      <c r="O1537" s="91">
        <f t="shared" si="82"/>
        <v>0.79999999999999982</v>
      </c>
      <c r="P1537" s="85">
        <v>49.82</v>
      </c>
      <c r="Q1537" s="92">
        <f t="shared" si="83"/>
        <v>11.85302857142857</v>
      </c>
      <c r="R1537" s="92">
        <f t="shared" si="83"/>
        <v>4.4922500000000003</v>
      </c>
      <c r="S1537" s="86">
        <v>-6.02</v>
      </c>
      <c r="T1537" s="87">
        <v>1445.57897</v>
      </c>
      <c r="U1537" s="88">
        <v>57.24</v>
      </c>
      <c r="V1537" s="93">
        <f t="shared" si="81"/>
        <v>1.2237281677357821</v>
      </c>
      <c r="W1537" s="89">
        <v>200</v>
      </c>
      <c r="X1537" s="89">
        <v>0</v>
      </c>
      <c r="Y1537" s="89">
        <v>650.07000000000005</v>
      </c>
      <c r="Z1537" s="89">
        <v>20200205</v>
      </c>
    </row>
    <row r="1538" spans="1:26" x14ac:dyDescent="0.25">
      <c r="A1538" s="79" t="s">
        <v>8918</v>
      </c>
      <c r="B1538" s="79" t="s">
        <v>8919</v>
      </c>
      <c r="C1538" s="80" t="s">
        <v>9613</v>
      </c>
      <c r="D1538" s="80" t="s">
        <v>9634</v>
      </c>
      <c r="E1538" s="80" t="s">
        <v>9657</v>
      </c>
      <c r="F1538" s="80">
        <v>12</v>
      </c>
      <c r="G1538" s="81">
        <v>4186.29</v>
      </c>
      <c r="H1538" s="82">
        <v>1.5</v>
      </c>
      <c r="I1538" s="82">
        <v>1.62</v>
      </c>
      <c r="J1538" s="82">
        <v>1.63</v>
      </c>
      <c r="K1538" s="83">
        <v>9.5299999999999994</v>
      </c>
      <c r="L1538" s="83">
        <v>9.5</v>
      </c>
      <c r="M1538" s="83">
        <v>9.41</v>
      </c>
      <c r="N1538" s="91">
        <f t="shared" si="82"/>
        <v>8.0000000000000071E-2</v>
      </c>
      <c r="O1538" s="91">
        <f t="shared" si="82"/>
        <v>6.1728395061727073E-3</v>
      </c>
      <c r="Q1538" s="92">
        <f t="shared" si="83"/>
        <v>1.1874999999999989</v>
      </c>
      <c r="R1538" s="92">
        <f t="shared" si="83"/>
        <v>15.244200000000328</v>
      </c>
      <c r="S1538" s="86">
        <v>12.56</v>
      </c>
      <c r="T1538" s="87">
        <v>241.5</v>
      </c>
      <c r="U1538" s="88">
        <v>16.739999999999998</v>
      </c>
      <c r="V1538" s="93">
        <f t="shared" si="81"/>
        <v>-0.72242336471156166</v>
      </c>
      <c r="W1538" s="89">
        <v>-33.33</v>
      </c>
      <c r="X1538" s="89">
        <v>10.43</v>
      </c>
      <c r="Y1538" s="89">
        <v>870.03</v>
      </c>
      <c r="Z1538" s="89">
        <v>20200205</v>
      </c>
    </row>
    <row r="1539" spans="1:26" x14ac:dyDescent="0.25">
      <c r="A1539" s="79" t="s">
        <v>8920</v>
      </c>
      <c r="B1539" s="79" t="s">
        <v>8921</v>
      </c>
      <c r="C1539" s="80" t="s">
        <v>9617</v>
      </c>
      <c r="D1539" s="80" t="s">
        <v>9638</v>
      </c>
      <c r="E1539" s="80" t="s">
        <v>9786</v>
      </c>
      <c r="F1539" s="80">
        <v>12</v>
      </c>
      <c r="G1539" s="81">
        <v>9249.23</v>
      </c>
      <c r="H1539" s="82">
        <v>2.64</v>
      </c>
      <c r="I1539" s="82">
        <v>2.61</v>
      </c>
      <c r="J1539" s="82">
        <v>2.5499999999999998</v>
      </c>
      <c r="L1539" s="83">
        <v>10.81</v>
      </c>
      <c r="M1539" s="83">
        <v>11.06</v>
      </c>
      <c r="N1539" s="91">
        <f t="shared" si="82"/>
        <v>-1.1363636363636458E-2</v>
      </c>
      <c r="O1539" s="91">
        <f t="shared" si="82"/>
        <v>-2.2988505747126457E-2</v>
      </c>
      <c r="P1539" s="85">
        <v>-7.72</v>
      </c>
      <c r="Q1539" s="92">
        <f t="shared" si="83"/>
        <v>-9.5127999999999222</v>
      </c>
      <c r="R1539" s="92">
        <f t="shared" si="83"/>
        <v>-4.8110999999999962</v>
      </c>
      <c r="T1539" s="87">
        <v>5601.1801699999996</v>
      </c>
      <c r="V1539" s="93">
        <f t="shared" ref="V1539:V1602" si="84">(T1539-Y1539)/Y1539</f>
        <v>2.799412147963257E-2</v>
      </c>
      <c r="X1539" s="89">
        <v>3.13</v>
      </c>
      <c r="Y1539" s="89">
        <v>5448.65</v>
      </c>
      <c r="Z1539" s="89">
        <v>20200225</v>
      </c>
    </row>
    <row r="1540" spans="1:26" x14ac:dyDescent="0.25">
      <c r="A1540" s="79" t="s">
        <v>8926</v>
      </c>
      <c r="B1540" s="79" t="s">
        <v>8927</v>
      </c>
      <c r="C1540" s="80" t="s">
        <v>9613</v>
      </c>
      <c r="D1540" s="80" t="s">
        <v>9611</v>
      </c>
      <c r="E1540" s="80" t="s">
        <v>9687</v>
      </c>
      <c r="F1540" s="80">
        <v>12</v>
      </c>
      <c r="G1540" s="81">
        <v>25674.12</v>
      </c>
      <c r="H1540" s="82">
        <v>2.39</v>
      </c>
      <c r="I1540" s="82">
        <v>0.94</v>
      </c>
      <c r="J1540" s="82">
        <v>1.08</v>
      </c>
      <c r="K1540" s="83">
        <v>36.340000000000003</v>
      </c>
      <c r="L1540" s="83">
        <v>35.22</v>
      </c>
      <c r="M1540" s="83">
        <v>30.72</v>
      </c>
      <c r="N1540" s="91">
        <f t="shared" si="82"/>
        <v>-0.60669456066945615</v>
      </c>
      <c r="O1540" s="91">
        <f t="shared" si="82"/>
        <v>0.14893617021276609</v>
      </c>
      <c r="P1540" s="85">
        <v>1.23</v>
      </c>
      <c r="Q1540" s="92">
        <f t="shared" si="83"/>
        <v>-0.58052275862068958</v>
      </c>
      <c r="R1540" s="92">
        <f t="shared" si="83"/>
        <v>2.0626285714285695</v>
      </c>
      <c r="S1540" s="86">
        <v>6.07</v>
      </c>
      <c r="T1540" s="87">
        <v>3947.5009700000001</v>
      </c>
      <c r="U1540" s="88">
        <v>15.21</v>
      </c>
      <c r="V1540" s="93">
        <f t="shared" si="84"/>
        <v>0.29751277626579364</v>
      </c>
      <c r="W1540" s="89">
        <v>-15</v>
      </c>
      <c r="X1540" s="89">
        <v>0</v>
      </c>
      <c r="Y1540" s="89">
        <v>3042.36</v>
      </c>
      <c r="Z1540" s="89">
        <v>20200206</v>
      </c>
    </row>
    <row r="1541" spans="1:26" x14ac:dyDescent="0.25">
      <c r="A1541" s="79" t="s">
        <v>8928</v>
      </c>
      <c r="B1541" s="79" t="s">
        <v>8929</v>
      </c>
      <c r="C1541" s="80" t="s">
        <v>9613</v>
      </c>
      <c r="D1541" s="80" t="s">
        <v>16</v>
      </c>
      <c r="E1541" s="80" t="s">
        <v>9810</v>
      </c>
      <c r="F1541" s="80">
        <v>12</v>
      </c>
      <c r="G1541" s="81">
        <v>4165.6499999999996</v>
      </c>
      <c r="H1541" s="82">
        <v>2.91</v>
      </c>
      <c r="I1541" s="82">
        <v>2.42</v>
      </c>
      <c r="J1541" s="82">
        <v>3.11</v>
      </c>
      <c r="K1541" s="83">
        <v>4.93</v>
      </c>
      <c r="L1541" s="83">
        <v>8.7799999999999994</v>
      </c>
      <c r="M1541" s="83">
        <v>6.83</v>
      </c>
      <c r="N1541" s="91">
        <f t="shared" si="82"/>
        <v>-0.16838487972508598</v>
      </c>
      <c r="O1541" s="91">
        <f t="shared" si="82"/>
        <v>0.28512396694214875</v>
      </c>
      <c r="Q1541" s="92">
        <f t="shared" si="83"/>
        <v>-0.52142448979591804</v>
      </c>
      <c r="R1541" s="92">
        <f t="shared" si="83"/>
        <v>0.23954492753623191</v>
      </c>
      <c r="S1541" s="86">
        <v>11.07</v>
      </c>
      <c r="T1541" s="87">
        <v>9753.7998000000007</v>
      </c>
      <c r="U1541" s="88">
        <v>9.3000000000000007</v>
      </c>
      <c r="V1541" s="93">
        <f t="shared" si="84"/>
        <v>-0.14849671753326105</v>
      </c>
      <c r="W1541" s="89">
        <v>0</v>
      </c>
      <c r="X1541" s="89">
        <v>5.66</v>
      </c>
      <c r="Y1541" s="89">
        <v>11454.8</v>
      </c>
      <c r="Z1541" s="89">
        <v>20200218</v>
      </c>
    </row>
    <row r="1542" spans="1:26" x14ac:dyDescent="0.25">
      <c r="A1542" s="79" t="s">
        <v>15943</v>
      </c>
      <c r="B1542" s="79" t="s">
        <v>8930</v>
      </c>
      <c r="C1542" s="80" t="s">
        <v>9619</v>
      </c>
      <c r="D1542" s="80" t="s">
        <v>9626</v>
      </c>
      <c r="E1542" s="80" t="s">
        <v>9754</v>
      </c>
      <c r="F1542" s="80">
        <v>12</v>
      </c>
      <c r="G1542" s="81">
        <v>9022.58</v>
      </c>
      <c r="H1542" s="82">
        <v>-0.37</v>
      </c>
      <c r="I1542" s="82">
        <v>-0.47</v>
      </c>
      <c r="J1542" s="82">
        <v>0.03</v>
      </c>
      <c r="M1542" s="83">
        <v>3127.33</v>
      </c>
      <c r="N1542" s="91">
        <f t="shared" si="82"/>
        <v>-0.27027027027027023</v>
      </c>
      <c r="O1542" s="91">
        <f t="shared" si="82"/>
        <v>1.0638297872340425</v>
      </c>
      <c r="Q1542" s="92">
        <f t="shared" si="83"/>
        <v>0</v>
      </c>
      <c r="R1542" s="92">
        <f t="shared" si="83"/>
        <v>29.396902000000001</v>
      </c>
      <c r="T1542" s="87">
        <v>345.30999000000003</v>
      </c>
      <c r="V1542" s="93" t="e">
        <f t="shared" si="84"/>
        <v>#DIV/0!</v>
      </c>
      <c r="W1542" s="89">
        <v>-153.85</v>
      </c>
      <c r="X1542" s="89">
        <v>0</v>
      </c>
      <c r="Z1542" s="89">
        <v>20200206</v>
      </c>
    </row>
    <row r="1543" spans="1:26" x14ac:dyDescent="0.25">
      <c r="A1543" s="79" t="s">
        <v>8933</v>
      </c>
      <c r="B1543" s="79" t="s">
        <v>8934</v>
      </c>
      <c r="C1543" s="80" t="s">
        <v>9619</v>
      </c>
      <c r="D1543" s="80" t="s">
        <v>9611</v>
      </c>
      <c r="E1543" s="80" t="s">
        <v>9820</v>
      </c>
      <c r="F1543" s="80">
        <v>12</v>
      </c>
      <c r="G1543" s="81">
        <v>115351.29</v>
      </c>
      <c r="H1543" s="82">
        <v>5.14</v>
      </c>
      <c r="I1543" s="82">
        <v>5.12</v>
      </c>
      <c r="J1543" s="82">
        <v>5.78</v>
      </c>
      <c r="K1543" s="83">
        <v>24.1</v>
      </c>
      <c r="L1543" s="83">
        <v>24.1</v>
      </c>
      <c r="M1543" s="83">
        <v>21.37</v>
      </c>
      <c r="N1543" s="91">
        <f t="shared" si="82"/>
        <v>-3.8910505836575048E-3</v>
      </c>
      <c r="O1543" s="91">
        <f t="shared" si="82"/>
        <v>0.12890625000000003</v>
      </c>
      <c r="P1543" s="85">
        <v>2.38</v>
      </c>
      <c r="Q1543" s="92">
        <f t="shared" si="83"/>
        <v>-61.937000000001319</v>
      </c>
      <c r="R1543" s="92">
        <f t="shared" si="83"/>
        <v>1.6577939393939389</v>
      </c>
      <c r="S1543" s="86">
        <v>56.61</v>
      </c>
      <c r="T1543" s="87">
        <v>14284.19238</v>
      </c>
      <c r="U1543" s="88">
        <v>4.46</v>
      </c>
      <c r="V1543" s="93">
        <f t="shared" si="84"/>
        <v>-6.8697503997774863E-3</v>
      </c>
      <c r="W1543" s="89">
        <v>9.8000000000000007</v>
      </c>
      <c r="X1543" s="89">
        <v>2.92</v>
      </c>
      <c r="Y1543" s="89">
        <v>14383</v>
      </c>
      <c r="Z1543" s="89">
        <v>20200428</v>
      </c>
    </row>
    <row r="1544" spans="1:26" x14ac:dyDescent="0.25">
      <c r="A1544" s="79" t="s">
        <v>8935</v>
      </c>
      <c r="B1544" s="79" t="s">
        <v>8936</v>
      </c>
      <c r="C1544" s="80" t="s">
        <v>9619</v>
      </c>
      <c r="D1544" s="80" t="s">
        <v>9620</v>
      </c>
      <c r="E1544" s="80" t="s">
        <v>9748</v>
      </c>
      <c r="F1544" s="80">
        <v>12</v>
      </c>
      <c r="G1544" s="81">
        <v>4356.8</v>
      </c>
      <c r="H1544" s="82">
        <v>2.37</v>
      </c>
      <c r="I1544" s="82">
        <v>2.57</v>
      </c>
      <c r="J1544" s="82">
        <v>2.81</v>
      </c>
      <c r="K1544" s="83">
        <v>27.65</v>
      </c>
      <c r="L1544" s="83">
        <v>24.47</v>
      </c>
      <c r="M1544" s="83">
        <v>22.31</v>
      </c>
      <c r="N1544" s="91">
        <f t="shared" si="82"/>
        <v>8.4388185654008324E-2</v>
      </c>
      <c r="O1544" s="91">
        <f t="shared" si="82"/>
        <v>9.3385214007782186E-2</v>
      </c>
      <c r="P1544" s="85">
        <v>2.17</v>
      </c>
      <c r="Q1544" s="92">
        <f t="shared" si="83"/>
        <v>2.8996950000000035</v>
      </c>
      <c r="R1544" s="92">
        <f t="shared" si="83"/>
        <v>2.3890291666666648</v>
      </c>
      <c r="S1544" s="86">
        <v>17.23</v>
      </c>
      <c r="T1544" s="87">
        <v>2947.84204</v>
      </c>
      <c r="U1544" s="88">
        <v>11.05</v>
      </c>
      <c r="V1544" s="93">
        <f t="shared" si="84"/>
        <v>0.19955321166249576</v>
      </c>
      <c r="W1544" s="89">
        <v>13.04</v>
      </c>
      <c r="X1544" s="89">
        <v>1.91</v>
      </c>
      <c r="Y1544" s="89">
        <v>2457.4499999999998</v>
      </c>
      <c r="Z1544" s="89">
        <v>20200220</v>
      </c>
    </row>
    <row r="1545" spans="1:26" x14ac:dyDescent="0.25">
      <c r="A1545" s="79" t="s">
        <v>8937</v>
      </c>
      <c r="B1545" s="79" t="s">
        <v>8938</v>
      </c>
      <c r="C1545" s="80" t="s">
        <v>9613</v>
      </c>
      <c r="D1545" s="80" t="s">
        <v>9662</v>
      </c>
      <c r="E1545" s="80" t="s">
        <v>9710</v>
      </c>
      <c r="F1545" s="80">
        <v>12</v>
      </c>
      <c r="G1545" s="81">
        <v>10566.28</v>
      </c>
      <c r="H1545" s="82">
        <v>3.71</v>
      </c>
      <c r="I1545" s="82">
        <v>3.52</v>
      </c>
      <c r="J1545" s="82">
        <v>4.0199999999999996</v>
      </c>
      <c r="K1545" s="83">
        <v>12.34</v>
      </c>
      <c r="L1545" s="83">
        <v>13.16</v>
      </c>
      <c r="M1545" s="83">
        <v>11.52</v>
      </c>
      <c r="N1545" s="91">
        <f t="shared" si="82"/>
        <v>-5.1212938005390819E-2</v>
      </c>
      <c r="O1545" s="91">
        <f t="shared" si="82"/>
        <v>0.14204545454545442</v>
      </c>
      <c r="P1545" s="85">
        <v>1.37</v>
      </c>
      <c r="Q1545" s="92">
        <f t="shared" si="83"/>
        <v>-2.5696631578947375</v>
      </c>
      <c r="R1545" s="92">
        <f t="shared" si="83"/>
        <v>0.81100800000000062</v>
      </c>
      <c r="S1545" s="86">
        <v>16.16</v>
      </c>
      <c r="T1545" s="87">
        <v>13942.90625</v>
      </c>
      <c r="U1545" s="88">
        <v>0</v>
      </c>
      <c r="V1545" s="93">
        <f t="shared" si="84"/>
        <v>2.2957171680117388E-2</v>
      </c>
      <c r="W1545" s="89">
        <v>2.78</v>
      </c>
      <c r="X1545" s="89">
        <v>0.17</v>
      </c>
      <c r="Y1545" s="89">
        <v>13630</v>
      </c>
      <c r="Z1545" s="89">
        <v>20200415</v>
      </c>
    </row>
    <row r="1546" spans="1:26" x14ac:dyDescent="0.25">
      <c r="A1546" s="79" t="s">
        <v>8945</v>
      </c>
      <c r="B1546" s="79" t="s">
        <v>8946</v>
      </c>
      <c r="C1546" s="80" t="s">
        <v>9613</v>
      </c>
      <c r="D1546" s="80" t="s">
        <v>9611</v>
      </c>
      <c r="E1546" s="80" t="s">
        <v>9779</v>
      </c>
      <c r="F1546" s="80">
        <v>12</v>
      </c>
      <c r="G1546" s="81">
        <v>12837.05</v>
      </c>
      <c r="H1546" s="82">
        <v>5.31</v>
      </c>
      <c r="I1546" s="82">
        <v>5.89</v>
      </c>
      <c r="J1546" s="82">
        <v>6.53</v>
      </c>
      <c r="K1546" s="83">
        <v>64.180000000000007</v>
      </c>
      <c r="L1546" s="83">
        <v>55.95</v>
      </c>
      <c r="M1546" s="83">
        <v>50.42</v>
      </c>
      <c r="N1546" s="91">
        <f t="shared" ref="N1546:O1600" si="85">(I1546-H1546)/ABS(H1546)</f>
        <v>0.10922787193973636</v>
      </c>
      <c r="O1546" s="91">
        <f t="shared" si="85"/>
        <v>0.10865874363327684</v>
      </c>
      <c r="Q1546" s="92">
        <f t="shared" ref="Q1546:R1600" si="86">L1546/(N1546*100)</f>
        <v>5.1223189655172403</v>
      </c>
      <c r="R1546" s="92">
        <f t="shared" si="86"/>
        <v>4.6402156249999962</v>
      </c>
      <c r="S1546" s="86">
        <v>11.51</v>
      </c>
      <c r="T1546" s="87">
        <v>1213.1629600000001</v>
      </c>
      <c r="U1546" s="88">
        <v>16.72</v>
      </c>
      <c r="V1546" s="93">
        <f t="shared" si="84"/>
        <v>0.29711205200581658</v>
      </c>
      <c r="W1546" s="89">
        <v>0</v>
      </c>
      <c r="X1546" s="89">
        <v>0</v>
      </c>
      <c r="Y1546" s="89">
        <v>935.28</v>
      </c>
      <c r="Z1546" s="89">
        <v>20200212</v>
      </c>
    </row>
    <row r="1547" spans="1:26" x14ac:dyDescent="0.25">
      <c r="A1547" s="79" t="s">
        <v>8947</v>
      </c>
      <c r="B1547" s="79" t="s">
        <v>8948</v>
      </c>
      <c r="C1547" s="80" t="s">
        <v>9613</v>
      </c>
      <c r="D1547" s="80" t="s">
        <v>9643</v>
      </c>
      <c r="E1547" s="80" t="s">
        <v>9768</v>
      </c>
      <c r="F1547" s="80">
        <v>12</v>
      </c>
      <c r="G1547" s="81">
        <v>8119.12</v>
      </c>
      <c r="H1547" s="82">
        <v>0.35</v>
      </c>
      <c r="I1547" s="82">
        <v>0.5</v>
      </c>
      <c r="K1547" s="83">
        <v>54.49</v>
      </c>
      <c r="L1547" s="83">
        <v>35.96</v>
      </c>
      <c r="N1547" s="91">
        <f t="shared" si="85"/>
        <v>0.42857142857142866</v>
      </c>
      <c r="O1547" s="91">
        <f t="shared" si="85"/>
        <v>-1</v>
      </c>
      <c r="Q1547" s="92">
        <f t="shared" si="86"/>
        <v>0.83906666666666652</v>
      </c>
      <c r="R1547" s="92">
        <f t="shared" si="86"/>
        <v>0</v>
      </c>
      <c r="S1547" s="86">
        <v>7.24</v>
      </c>
      <c r="U1547" s="88">
        <v>11.05</v>
      </c>
      <c r="V1547" s="93">
        <f t="shared" si="84"/>
        <v>-1</v>
      </c>
      <c r="W1547" s="89">
        <v>0</v>
      </c>
      <c r="X1547" s="89">
        <v>0</v>
      </c>
      <c r="Y1547" s="89">
        <v>5193.1899999999996</v>
      </c>
      <c r="Z1547" s="89">
        <v>20200211</v>
      </c>
    </row>
    <row r="1548" spans="1:26" x14ac:dyDescent="0.25">
      <c r="A1548" s="79" t="s">
        <v>8947</v>
      </c>
      <c r="B1548" s="79" t="s">
        <v>8949</v>
      </c>
      <c r="C1548" s="80" t="s">
        <v>9613</v>
      </c>
      <c r="D1548" s="80" t="s">
        <v>9643</v>
      </c>
      <c r="E1548" s="80" t="s">
        <v>9768</v>
      </c>
      <c r="F1548" s="80">
        <v>12</v>
      </c>
      <c r="G1548" s="81">
        <v>9157.7199999999993</v>
      </c>
      <c r="H1548" s="82">
        <v>0.34</v>
      </c>
      <c r="I1548" s="82">
        <v>0.47</v>
      </c>
      <c r="J1548" s="82">
        <v>0.65</v>
      </c>
      <c r="K1548" s="83">
        <v>61.46</v>
      </c>
      <c r="L1548" s="83">
        <v>43.33</v>
      </c>
      <c r="M1548" s="83">
        <v>31.36</v>
      </c>
      <c r="N1548" s="91">
        <f t="shared" si="85"/>
        <v>0.3823529411764704</v>
      </c>
      <c r="O1548" s="91">
        <f t="shared" si="85"/>
        <v>0.38297872340425543</v>
      </c>
      <c r="P1548" s="85">
        <v>1.59</v>
      </c>
      <c r="Q1548" s="92">
        <f t="shared" si="86"/>
        <v>1.1332461538461545</v>
      </c>
      <c r="R1548" s="92">
        <f t="shared" si="86"/>
        <v>0.81884444444444426</v>
      </c>
      <c r="S1548" s="86">
        <v>7.24</v>
      </c>
      <c r="T1548" s="87">
        <v>5518.7538999999997</v>
      </c>
      <c r="U1548" s="88">
        <v>11.05</v>
      </c>
      <c r="V1548" s="93">
        <f t="shared" si="84"/>
        <v>6.2690542807022298E-2</v>
      </c>
      <c r="W1548" s="89">
        <v>27.78</v>
      </c>
      <c r="X1548" s="89">
        <v>0</v>
      </c>
      <c r="Y1548" s="89">
        <v>5193.1899999999996</v>
      </c>
      <c r="Z1548" s="89">
        <v>20200211</v>
      </c>
    </row>
    <row r="1549" spans="1:26" x14ac:dyDescent="0.25">
      <c r="A1549" s="79" t="s">
        <v>8950</v>
      </c>
      <c r="B1549" s="79" t="s">
        <v>8951</v>
      </c>
      <c r="C1549" s="80" t="s">
        <v>9619</v>
      </c>
      <c r="D1549" s="80" t="s">
        <v>178</v>
      </c>
      <c r="E1549" s="80" t="s">
        <v>9618</v>
      </c>
      <c r="F1549" s="80">
        <v>12</v>
      </c>
      <c r="G1549" s="81">
        <v>18955.5</v>
      </c>
      <c r="H1549" s="82">
        <v>12.02</v>
      </c>
      <c r="I1549" s="82">
        <v>12.58</v>
      </c>
      <c r="J1549" s="82">
        <v>14.28</v>
      </c>
      <c r="K1549" s="83">
        <v>6.19</v>
      </c>
      <c r="L1549" s="83">
        <v>5.95</v>
      </c>
      <c r="M1549" s="83">
        <v>5.25</v>
      </c>
      <c r="N1549" s="91">
        <f t="shared" si="85"/>
        <v>4.6589018302828661E-2</v>
      </c>
      <c r="O1549" s="91">
        <f t="shared" si="85"/>
        <v>0.13513513513513509</v>
      </c>
      <c r="P1549" s="85">
        <v>0.27</v>
      </c>
      <c r="Q1549" s="92">
        <f t="shared" si="86"/>
        <v>1.277124999999999</v>
      </c>
      <c r="R1549" s="92">
        <f t="shared" si="86"/>
        <v>0.38850000000000012</v>
      </c>
      <c r="S1549" s="86">
        <v>29.16</v>
      </c>
      <c r="T1549" s="87">
        <v>45428.628900000003</v>
      </c>
      <c r="U1549" s="88">
        <v>2.9</v>
      </c>
      <c r="V1549" s="93">
        <f t="shared" si="84"/>
        <v>5.0154393305439408E-2</v>
      </c>
      <c r="W1549" s="89">
        <v>1.1399999999999999</v>
      </c>
      <c r="X1549" s="89">
        <v>0</v>
      </c>
      <c r="Y1549" s="89">
        <v>43259</v>
      </c>
      <c r="Z1549" s="89">
        <v>20200421</v>
      </c>
    </row>
    <row r="1550" spans="1:26" x14ac:dyDescent="0.25">
      <c r="A1550" s="79" t="s">
        <v>8956</v>
      </c>
      <c r="B1550" s="79" t="s">
        <v>8957</v>
      </c>
      <c r="C1550" s="80" t="s">
        <v>9613</v>
      </c>
      <c r="D1550" s="80" t="s">
        <v>9611</v>
      </c>
      <c r="E1550" s="80" t="s">
        <v>9664</v>
      </c>
      <c r="F1550" s="80">
        <v>12</v>
      </c>
      <c r="G1550" s="81">
        <v>64121.59</v>
      </c>
      <c r="H1550" s="82">
        <v>-6.74</v>
      </c>
      <c r="I1550" s="82">
        <v>-2.38</v>
      </c>
      <c r="J1550" s="82">
        <v>-1.61</v>
      </c>
      <c r="N1550" s="91">
        <f t="shared" si="85"/>
        <v>0.64688427299703266</v>
      </c>
      <c r="O1550" s="91">
        <f t="shared" si="85"/>
        <v>0.32352941176470579</v>
      </c>
      <c r="Q1550" s="92">
        <f t="shared" si="86"/>
        <v>0</v>
      </c>
      <c r="R1550" s="92">
        <f t="shared" si="86"/>
        <v>0</v>
      </c>
      <c r="S1550" s="86">
        <v>-209.48</v>
      </c>
      <c r="T1550" s="87">
        <v>18603.796869999998</v>
      </c>
      <c r="V1550" s="93">
        <f t="shared" si="84"/>
        <v>0.65073619077196077</v>
      </c>
      <c r="W1550" s="89">
        <v>18.07</v>
      </c>
      <c r="X1550" s="89">
        <v>0</v>
      </c>
      <c r="Y1550" s="89">
        <v>11270</v>
      </c>
      <c r="Z1550" s="89">
        <v>20200206</v>
      </c>
    </row>
    <row r="1551" spans="1:26" x14ac:dyDescent="0.25">
      <c r="A1551" s="79" t="s">
        <v>8959</v>
      </c>
      <c r="B1551" s="79" t="s">
        <v>8960</v>
      </c>
      <c r="C1551" s="80" t="s">
        <v>9613</v>
      </c>
      <c r="D1551" s="80" t="s">
        <v>9634</v>
      </c>
      <c r="E1551" s="80" t="s">
        <v>9683</v>
      </c>
      <c r="F1551" s="80">
        <v>12</v>
      </c>
      <c r="G1551" s="81">
        <v>45126.99</v>
      </c>
      <c r="H1551" s="82">
        <v>1.25</v>
      </c>
      <c r="I1551" s="82">
        <v>1.33</v>
      </c>
      <c r="J1551" s="82">
        <v>1.4</v>
      </c>
      <c r="K1551" s="83">
        <v>10.82</v>
      </c>
      <c r="L1551" s="83">
        <v>9.31</v>
      </c>
      <c r="M1551" s="83">
        <v>8.81</v>
      </c>
      <c r="N1551" s="91">
        <f t="shared" si="85"/>
        <v>6.4000000000000057E-2</v>
      </c>
      <c r="O1551" s="91">
        <f t="shared" si="85"/>
        <v>5.26315789473683E-2</v>
      </c>
      <c r="P1551" s="85">
        <v>2.64</v>
      </c>
      <c r="Q1551" s="92">
        <f t="shared" si="86"/>
        <v>1.4546874999999988</v>
      </c>
      <c r="R1551" s="92">
        <f t="shared" si="86"/>
        <v>1.6739000000000039</v>
      </c>
      <c r="S1551" s="86">
        <v>7.89</v>
      </c>
      <c r="T1551" s="87">
        <v>30048.289059999999</v>
      </c>
      <c r="U1551" s="88">
        <v>-4.79</v>
      </c>
      <c r="V1551" s="93">
        <f t="shared" si="84"/>
        <v>6.1439438341163555E-2</v>
      </c>
      <c r="X1551" s="89">
        <v>0</v>
      </c>
      <c r="Y1551" s="89">
        <v>28309</v>
      </c>
      <c r="Z1551" s="89">
        <v>20200423</v>
      </c>
    </row>
    <row r="1552" spans="1:26" x14ac:dyDescent="0.25">
      <c r="A1552" s="79" t="s">
        <v>8961</v>
      </c>
      <c r="B1552" s="79" t="s">
        <v>8962</v>
      </c>
      <c r="C1552" s="80" t="s">
        <v>9617</v>
      </c>
      <c r="D1552" s="80" t="s">
        <v>9643</v>
      </c>
      <c r="E1552" s="80" t="s">
        <v>9759</v>
      </c>
      <c r="F1552" s="80">
        <v>3</v>
      </c>
      <c r="G1552" s="81">
        <v>9225.59</v>
      </c>
      <c r="H1552" s="82">
        <v>0.66</v>
      </c>
      <c r="I1552" s="82">
        <v>0.05</v>
      </c>
      <c r="J1552" s="82">
        <v>0.79</v>
      </c>
      <c r="L1552" s="83">
        <v>327.86</v>
      </c>
      <c r="M1552" s="83">
        <v>19.29</v>
      </c>
      <c r="N1552" s="91">
        <f t="shared" si="85"/>
        <v>-0.9242424242424242</v>
      </c>
      <c r="O1552" s="91">
        <f t="shared" si="85"/>
        <v>14.799999999999999</v>
      </c>
      <c r="Q1552" s="92">
        <f t="shared" si="86"/>
        <v>-3.547337704918033</v>
      </c>
      <c r="R1552" s="92">
        <f t="shared" si="86"/>
        <v>1.3033783783783783E-2</v>
      </c>
      <c r="T1552" s="87">
        <v>1610.1519699999999</v>
      </c>
      <c r="V1552" s="93">
        <f t="shared" si="84"/>
        <v>-0.24657506164867518</v>
      </c>
      <c r="X1552" s="89">
        <v>0</v>
      </c>
      <c r="Y1552" s="89">
        <v>2137.11</v>
      </c>
    </row>
    <row r="1553" spans="1:26" x14ac:dyDescent="0.25">
      <c r="A1553" s="79" t="s">
        <v>8963</v>
      </c>
      <c r="B1553" s="79" t="s">
        <v>8964</v>
      </c>
      <c r="C1553" s="80" t="s">
        <v>9619</v>
      </c>
      <c r="D1553" s="80" t="s">
        <v>9634</v>
      </c>
      <c r="E1553" s="80" t="s">
        <v>9728</v>
      </c>
      <c r="F1553" s="80">
        <v>12</v>
      </c>
      <c r="G1553" s="81">
        <v>3483.03</v>
      </c>
      <c r="H1553" s="82">
        <v>2.54</v>
      </c>
      <c r="I1553" s="82">
        <v>2.5099999999999998</v>
      </c>
      <c r="J1553" s="82">
        <v>2.67</v>
      </c>
      <c r="K1553" s="83">
        <v>13.45</v>
      </c>
      <c r="L1553" s="83">
        <v>13.65</v>
      </c>
      <c r="M1553" s="83">
        <v>12.83</v>
      </c>
      <c r="N1553" s="91">
        <f t="shared" si="85"/>
        <v>-1.1811023622047341E-2</v>
      </c>
      <c r="O1553" s="91">
        <f t="shared" si="85"/>
        <v>6.3745019920318793E-2</v>
      </c>
      <c r="Q1553" s="92">
        <f t="shared" si="86"/>
        <v>-11.556999999999906</v>
      </c>
      <c r="R1553" s="92">
        <f t="shared" si="86"/>
        <v>2.0127062499999977</v>
      </c>
      <c r="S1553" s="86">
        <v>7.82</v>
      </c>
      <c r="T1553" s="87">
        <v>867.69</v>
      </c>
      <c r="U1553" s="88">
        <v>17.600000000000001</v>
      </c>
      <c r="V1553" s="93">
        <f t="shared" si="84"/>
        <v>-4.9679645145391714E-2</v>
      </c>
      <c r="W1553" s="89">
        <v>0</v>
      </c>
      <c r="X1553" s="89">
        <v>4.08</v>
      </c>
      <c r="Y1553" s="89">
        <v>913.05</v>
      </c>
      <c r="Z1553" s="89">
        <v>20200423</v>
      </c>
    </row>
    <row r="1554" spans="1:26" x14ac:dyDescent="0.25">
      <c r="A1554" s="79" t="s">
        <v>8967</v>
      </c>
      <c r="B1554" s="79" t="s">
        <v>8968</v>
      </c>
      <c r="C1554" s="80" t="s">
        <v>9617</v>
      </c>
      <c r="D1554" s="80" t="s">
        <v>9626</v>
      </c>
      <c r="E1554" s="80" t="s">
        <v>9778</v>
      </c>
      <c r="F1554" s="80">
        <v>12</v>
      </c>
      <c r="G1554" s="81">
        <v>16892.759999999998</v>
      </c>
      <c r="H1554" s="82">
        <v>5.21</v>
      </c>
      <c r="I1554" s="82">
        <v>5.73</v>
      </c>
      <c r="J1554" s="82">
        <v>6.45</v>
      </c>
      <c r="L1554" s="83">
        <v>15.16</v>
      </c>
      <c r="M1554" s="83">
        <v>13.47</v>
      </c>
      <c r="N1554" s="91">
        <f t="shared" si="85"/>
        <v>9.9808061420345581E-2</v>
      </c>
      <c r="O1554" s="91">
        <f t="shared" si="85"/>
        <v>0.12565445026178004</v>
      </c>
      <c r="Q1554" s="92">
        <f t="shared" si="86"/>
        <v>1.5189153846153833</v>
      </c>
      <c r="R1554" s="92">
        <f t="shared" si="86"/>
        <v>1.0719875000000005</v>
      </c>
      <c r="T1554" s="87">
        <v>5797.5297799999998</v>
      </c>
      <c r="V1554" s="93" t="e">
        <f t="shared" si="84"/>
        <v>#DIV/0!</v>
      </c>
      <c r="X1554" s="89">
        <v>0</v>
      </c>
    </row>
    <row r="1555" spans="1:26" x14ac:dyDescent="0.25">
      <c r="A1555" s="79" t="s">
        <v>8973</v>
      </c>
      <c r="B1555" s="79" t="s">
        <v>8974</v>
      </c>
      <c r="C1555" s="80" t="s">
        <v>9617</v>
      </c>
      <c r="D1555" s="80" t="s">
        <v>9611</v>
      </c>
      <c r="E1555" s="80" t="s">
        <v>9664</v>
      </c>
      <c r="F1555" s="80">
        <v>12</v>
      </c>
      <c r="G1555" s="81">
        <v>6675.83</v>
      </c>
      <c r="H1555" s="82">
        <v>2.95</v>
      </c>
      <c r="I1555" s="82">
        <v>2.82</v>
      </c>
      <c r="J1555" s="82">
        <v>2.85</v>
      </c>
      <c r="L1555" s="83">
        <v>11.55</v>
      </c>
      <c r="M1555" s="83">
        <v>11.43</v>
      </c>
      <c r="N1555" s="91">
        <f t="shared" si="85"/>
        <v>-4.4067796610169602E-2</v>
      </c>
      <c r="O1555" s="91">
        <f t="shared" si="85"/>
        <v>1.0638297872340514E-2</v>
      </c>
      <c r="Q1555" s="92">
        <f t="shared" si="86"/>
        <v>-2.6209615384615317</v>
      </c>
      <c r="R1555" s="92">
        <f t="shared" si="86"/>
        <v>10.74419999999991</v>
      </c>
      <c r="T1555" s="87">
        <v>5940.7202100000004</v>
      </c>
      <c r="V1555" s="93">
        <f t="shared" si="84"/>
        <v>-1.959900684547175E-2</v>
      </c>
      <c r="X1555" s="89">
        <v>0</v>
      </c>
      <c r="Y1555" s="89">
        <v>6059.48</v>
      </c>
      <c r="Z1555" s="89">
        <v>20200211</v>
      </c>
    </row>
    <row r="1556" spans="1:26" x14ac:dyDescent="0.25">
      <c r="A1556" s="79" t="s">
        <v>8975</v>
      </c>
      <c r="B1556" s="79" t="s">
        <v>8976</v>
      </c>
      <c r="C1556" s="80" t="s">
        <v>9613</v>
      </c>
      <c r="D1556" s="80" t="s">
        <v>9634</v>
      </c>
      <c r="E1556" s="80" t="s">
        <v>9635</v>
      </c>
      <c r="F1556" s="80">
        <v>12</v>
      </c>
      <c r="G1556" s="81">
        <v>14084.15</v>
      </c>
      <c r="H1556" s="82">
        <v>2.08</v>
      </c>
      <c r="I1556" s="82">
        <v>2.21</v>
      </c>
      <c r="J1556" s="82">
        <v>2.29</v>
      </c>
      <c r="K1556" s="83">
        <v>23.44</v>
      </c>
      <c r="L1556" s="83">
        <v>21.77</v>
      </c>
      <c r="M1556" s="83">
        <v>20.95</v>
      </c>
      <c r="N1556" s="91">
        <f t="shared" si="85"/>
        <v>6.2499999999999944E-2</v>
      </c>
      <c r="O1556" s="91">
        <f t="shared" si="85"/>
        <v>3.6199095022624465E-2</v>
      </c>
      <c r="P1556" s="85">
        <v>3.88</v>
      </c>
      <c r="Q1556" s="92">
        <f t="shared" si="86"/>
        <v>3.4832000000000027</v>
      </c>
      <c r="R1556" s="92">
        <f t="shared" si="86"/>
        <v>5.7874374999999949</v>
      </c>
      <c r="S1556" s="86">
        <v>5.51</v>
      </c>
      <c r="T1556" s="87">
        <v>1221.3000400000001</v>
      </c>
      <c r="U1556" s="88">
        <v>6.02</v>
      </c>
      <c r="V1556" s="93">
        <f t="shared" si="84"/>
        <v>0.16663167949869151</v>
      </c>
      <c r="W1556" s="89">
        <v>0</v>
      </c>
      <c r="X1556" s="89">
        <v>2.85</v>
      </c>
      <c r="Y1556" s="89">
        <v>1046.8599999999999</v>
      </c>
      <c r="Z1556" s="89">
        <v>20200211</v>
      </c>
    </row>
    <row r="1557" spans="1:26" x14ac:dyDescent="0.25">
      <c r="A1557" s="79" t="s">
        <v>8989</v>
      </c>
      <c r="B1557" s="79" t="s">
        <v>8990</v>
      </c>
      <c r="C1557" s="80" t="s">
        <v>9613</v>
      </c>
      <c r="D1557" s="80" t="s">
        <v>57</v>
      </c>
      <c r="E1557" s="80" t="s">
        <v>9700</v>
      </c>
      <c r="F1557" s="80">
        <v>9</v>
      </c>
      <c r="G1557" s="81">
        <v>8738.75</v>
      </c>
      <c r="H1557" s="82">
        <v>2.35</v>
      </c>
      <c r="I1557" s="82">
        <v>2.68</v>
      </c>
      <c r="J1557" s="82">
        <v>2.93</v>
      </c>
      <c r="K1557" s="83">
        <v>20.91</v>
      </c>
      <c r="L1557" s="83">
        <v>15.6</v>
      </c>
      <c r="M1557" s="83">
        <v>14.27</v>
      </c>
      <c r="N1557" s="91">
        <f t="shared" si="85"/>
        <v>0.14042553191489365</v>
      </c>
      <c r="O1557" s="91">
        <f t="shared" si="85"/>
        <v>9.3283582089552231E-2</v>
      </c>
      <c r="Q1557" s="92">
        <f t="shared" si="86"/>
        <v>1.1109090909090906</v>
      </c>
      <c r="R1557" s="92">
        <f t="shared" si="86"/>
        <v>1.5297440000000002</v>
      </c>
      <c r="S1557" s="86">
        <v>8.83</v>
      </c>
      <c r="T1557" s="87">
        <v>7715.7997999999998</v>
      </c>
      <c r="U1557" s="88">
        <v>2.69</v>
      </c>
      <c r="V1557" s="93">
        <f t="shared" si="84"/>
        <v>5.4013414567509993E-2</v>
      </c>
      <c r="W1557" s="89">
        <v>-1750</v>
      </c>
      <c r="X1557" s="89">
        <v>3.11</v>
      </c>
      <c r="Y1557" s="89">
        <v>7320.4</v>
      </c>
      <c r="Z1557" s="89">
        <v>20200205</v>
      </c>
    </row>
    <row r="1558" spans="1:26" x14ac:dyDescent="0.25">
      <c r="A1558" s="79" t="s">
        <v>8991</v>
      </c>
      <c r="B1558" s="79" t="s">
        <v>8992</v>
      </c>
      <c r="C1558" s="80" t="s">
        <v>9613</v>
      </c>
      <c r="D1558" s="80" t="s">
        <v>9669</v>
      </c>
      <c r="E1558" s="80" t="s">
        <v>9772</v>
      </c>
      <c r="F1558" s="80">
        <v>12</v>
      </c>
      <c r="G1558" s="81">
        <v>6643.48</v>
      </c>
      <c r="H1558" s="82">
        <v>0.27</v>
      </c>
      <c r="I1558" s="82">
        <v>0.32</v>
      </c>
      <c r="K1558" s="83">
        <v>14.56</v>
      </c>
      <c r="L1558" s="83">
        <v>18.66</v>
      </c>
      <c r="N1558" s="91">
        <f t="shared" si="85"/>
        <v>0.18518518518518512</v>
      </c>
      <c r="O1558" s="91">
        <f t="shared" si="85"/>
        <v>-1</v>
      </c>
      <c r="P1558" s="85">
        <v>1.87</v>
      </c>
      <c r="Q1558" s="92">
        <f t="shared" si="86"/>
        <v>1.0076400000000003</v>
      </c>
      <c r="R1558" s="92">
        <f t="shared" si="86"/>
        <v>0</v>
      </c>
      <c r="S1558" s="86">
        <v>11.49</v>
      </c>
      <c r="U1558" s="88">
        <v>0.01</v>
      </c>
      <c r="V1558" s="93">
        <f t="shared" si="84"/>
        <v>-1</v>
      </c>
      <c r="W1558" s="89">
        <v>100</v>
      </c>
      <c r="X1558" s="89">
        <v>1.49</v>
      </c>
      <c r="Y1558" s="89">
        <v>23819.93</v>
      </c>
      <c r="Z1558" s="89">
        <v>20200219</v>
      </c>
    </row>
    <row r="1559" spans="1:26" x14ac:dyDescent="0.25">
      <c r="A1559" s="79" t="s">
        <v>8993</v>
      </c>
      <c r="B1559" s="79" t="s">
        <v>8994</v>
      </c>
      <c r="C1559" s="80" t="s">
        <v>9619</v>
      </c>
      <c r="D1559" s="80" t="s">
        <v>178</v>
      </c>
      <c r="E1559" s="80" t="s">
        <v>9665</v>
      </c>
      <c r="F1559" s="80">
        <v>3</v>
      </c>
      <c r="G1559" s="81">
        <v>7138.22</v>
      </c>
      <c r="H1559" s="82">
        <v>18.04</v>
      </c>
      <c r="I1559" s="82">
        <v>17.46</v>
      </c>
      <c r="J1559" s="82">
        <v>22.24</v>
      </c>
      <c r="K1559" s="83">
        <v>19.39</v>
      </c>
      <c r="L1559" s="83">
        <v>20.85</v>
      </c>
      <c r="M1559" s="83">
        <v>16.37</v>
      </c>
      <c r="N1559" s="91">
        <f t="shared" si="85"/>
        <v>-3.2150776053214987E-2</v>
      </c>
      <c r="O1559" s="91">
        <f t="shared" si="85"/>
        <v>0.2737686139747994</v>
      </c>
      <c r="Q1559" s="92">
        <f t="shared" si="86"/>
        <v>-6.48506896551726</v>
      </c>
      <c r="R1559" s="92">
        <f t="shared" si="86"/>
        <v>0.59795020920502129</v>
      </c>
      <c r="S1559" s="86">
        <v>9.25</v>
      </c>
      <c r="T1559" s="87">
        <v>3766.3998999999999</v>
      </c>
      <c r="U1559" s="88">
        <v>5.17</v>
      </c>
      <c r="V1559" s="93">
        <f t="shared" si="84"/>
        <v>-6.1296836318001327E-4</v>
      </c>
      <c r="W1559" s="89">
        <v>-12.22</v>
      </c>
      <c r="X1559" s="89">
        <v>0</v>
      </c>
      <c r="Y1559" s="89">
        <v>3768.71</v>
      </c>
      <c r="Z1559" s="89">
        <v>20200205</v>
      </c>
    </row>
    <row r="1560" spans="1:26" x14ac:dyDescent="0.25">
      <c r="A1560" s="79" t="s">
        <v>8995</v>
      </c>
      <c r="B1560" s="79" t="s">
        <v>8996</v>
      </c>
      <c r="C1560" s="80" t="s">
        <v>9613</v>
      </c>
      <c r="D1560" s="80" t="s">
        <v>9626</v>
      </c>
      <c r="E1560" s="80" t="s">
        <v>9814</v>
      </c>
      <c r="F1560" s="80">
        <v>12</v>
      </c>
      <c r="G1560" s="81">
        <v>12021.23</v>
      </c>
      <c r="H1560" s="82">
        <v>9.81</v>
      </c>
      <c r="I1560" s="82">
        <v>10.65</v>
      </c>
      <c r="J1560" s="82">
        <v>11.73</v>
      </c>
      <c r="K1560" s="83">
        <v>14.34</v>
      </c>
      <c r="L1560" s="83">
        <v>12.89</v>
      </c>
      <c r="M1560" s="83">
        <v>11.7</v>
      </c>
      <c r="N1560" s="91">
        <f t="shared" si="85"/>
        <v>8.5626911314984691E-2</v>
      </c>
      <c r="O1560" s="91">
        <f t="shared" si="85"/>
        <v>0.10140845070422536</v>
      </c>
      <c r="P1560" s="85">
        <v>1.6</v>
      </c>
      <c r="Q1560" s="92">
        <f t="shared" si="86"/>
        <v>1.5053678571428575</v>
      </c>
      <c r="R1560" s="92">
        <f t="shared" si="86"/>
        <v>1.1537499999999998</v>
      </c>
      <c r="S1560" s="86">
        <v>15.8</v>
      </c>
      <c r="T1560" s="87">
        <v>11817.69628</v>
      </c>
      <c r="U1560" s="88">
        <v>6.65</v>
      </c>
      <c r="V1560" s="93">
        <f t="shared" si="84"/>
        <v>9.70468907232266E-2</v>
      </c>
      <c r="W1560" s="89">
        <v>-11.95</v>
      </c>
      <c r="X1560" s="89">
        <v>0.57999999999999996</v>
      </c>
      <c r="Y1560" s="89">
        <v>10772.28</v>
      </c>
      <c r="Z1560" s="89">
        <v>20200226</v>
      </c>
    </row>
    <row r="1561" spans="1:26" x14ac:dyDescent="0.25">
      <c r="A1561" s="79" t="s">
        <v>8999</v>
      </c>
      <c r="B1561" s="79" t="s">
        <v>9000</v>
      </c>
      <c r="C1561" s="80" t="s">
        <v>9613</v>
      </c>
      <c r="D1561" s="80" t="s">
        <v>9611</v>
      </c>
      <c r="E1561" s="80" t="s">
        <v>9798</v>
      </c>
      <c r="F1561" s="80">
        <v>6</v>
      </c>
      <c r="G1561" s="81">
        <v>10718.73</v>
      </c>
      <c r="H1561" s="82">
        <v>5.0599999999999996</v>
      </c>
      <c r="I1561" s="82">
        <v>5.79</v>
      </c>
      <c r="J1561" s="82">
        <v>6.14</v>
      </c>
      <c r="K1561" s="83">
        <v>31.66</v>
      </c>
      <c r="L1561" s="83">
        <v>28.55</v>
      </c>
      <c r="M1561" s="83">
        <v>26.92</v>
      </c>
      <c r="N1561" s="91">
        <f t="shared" si="85"/>
        <v>0.1442687747035574</v>
      </c>
      <c r="O1561" s="91">
        <f t="shared" si="85"/>
        <v>6.0449050086355725E-2</v>
      </c>
      <c r="P1561" s="85">
        <v>3.03</v>
      </c>
      <c r="Q1561" s="92">
        <f t="shared" si="86"/>
        <v>1.978945205479451</v>
      </c>
      <c r="R1561" s="92">
        <f t="shared" si="86"/>
        <v>4.4533371428571478</v>
      </c>
      <c r="S1561" s="86">
        <v>841.8</v>
      </c>
      <c r="T1561" s="87">
        <v>1341.1309799999999</v>
      </c>
      <c r="U1561" s="88">
        <v>18.66</v>
      </c>
      <c r="V1561" s="93">
        <f t="shared" si="84"/>
        <v>0.15442570993260041</v>
      </c>
      <c r="W1561" s="89">
        <v>12.5</v>
      </c>
      <c r="X1561" s="89">
        <v>0.73</v>
      </c>
      <c r="Y1561" s="89">
        <v>1161.73</v>
      </c>
      <c r="Z1561" s="89">
        <v>20200214</v>
      </c>
    </row>
    <row r="1562" spans="1:26" x14ac:dyDescent="0.25">
      <c r="A1562" s="79" t="s">
        <v>9003</v>
      </c>
      <c r="B1562" s="79" t="s">
        <v>9004</v>
      </c>
      <c r="C1562" s="80" t="s">
        <v>9613</v>
      </c>
      <c r="D1562" s="80" t="s">
        <v>9630</v>
      </c>
      <c r="E1562" s="80" t="s">
        <v>9758</v>
      </c>
      <c r="F1562" s="80">
        <v>12</v>
      </c>
      <c r="G1562" s="81">
        <v>69948.27</v>
      </c>
      <c r="H1562" s="82">
        <v>2.86</v>
      </c>
      <c r="I1562" s="82">
        <v>3.05</v>
      </c>
      <c r="J1562" s="82">
        <v>3.27</v>
      </c>
      <c r="L1562" s="83">
        <v>19.600000000000001</v>
      </c>
      <c r="M1562" s="83">
        <v>18.329999999999998</v>
      </c>
      <c r="N1562" s="91">
        <f t="shared" si="85"/>
        <v>6.6433566433566418E-2</v>
      </c>
      <c r="O1562" s="91">
        <f t="shared" si="85"/>
        <v>7.2131147540983681E-2</v>
      </c>
      <c r="P1562" s="85">
        <v>2.38</v>
      </c>
      <c r="Q1562" s="92">
        <f t="shared" si="86"/>
        <v>2.9503157894736853</v>
      </c>
      <c r="R1562" s="92">
        <f t="shared" si="86"/>
        <v>2.5412045454545429</v>
      </c>
      <c r="T1562" s="87">
        <v>62071.046869999998</v>
      </c>
      <c r="V1562" s="93">
        <f t="shared" si="84"/>
        <v>6.6190410975375147E-2</v>
      </c>
      <c r="X1562" s="89">
        <v>2.98</v>
      </c>
      <c r="Y1562" s="89">
        <v>58217.599999999999</v>
      </c>
      <c r="Z1562" s="89">
        <v>20200203</v>
      </c>
    </row>
    <row r="1563" spans="1:26" x14ac:dyDescent="0.25">
      <c r="A1563" s="79" t="s">
        <v>9007</v>
      </c>
      <c r="B1563" s="79" t="s">
        <v>9008</v>
      </c>
      <c r="C1563" s="80" t="s">
        <v>9619</v>
      </c>
      <c r="D1563" s="80" t="s">
        <v>9620</v>
      </c>
      <c r="E1563" s="80" t="s">
        <v>9790</v>
      </c>
      <c r="F1563" s="80">
        <v>1</v>
      </c>
      <c r="G1563" s="81">
        <v>15717.08</v>
      </c>
      <c r="H1563" s="82">
        <v>11.98</v>
      </c>
      <c r="I1563" s="82">
        <v>13.13</v>
      </c>
      <c r="J1563" s="82">
        <v>14.34</v>
      </c>
      <c r="K1563" s="83">
        <v>23.5</v>
      </c>
      <c r="L1563" s="83">
        <v>20.94</v>
      </c>
      <c r="M1563" s="83">
        <v>19.170000000000002</v>
      </c>
      <c r="N1563" s="91">
        <f t="shared" si="85"/>
        <v>9.5993322203672821E-2</v>
      </c>
      <c r="O1563" s="91">
        <f t="shared" si="85"/>
        <v>9.2155369383092073E-2</v>
      </c>
      <c r="P1563" s="85">
        <v>1.31</v>
      </c>
      <c r="Q1563" s="92">
        <f t="shared" si="86"/>
        <v>2.1814017391304343</v>
      </c>
      <c r="R1563" s="92">
        <f t="shared" si="86"/>
        <v>2.0801826446281013</v>
      </c>
      <c r="S1563" s="86">
        <v>36.909999999999997</v>
      </c>
      <c r="T1563" s="87">
        <v>8005.2919899999997</v>
      </c>
      <c r="U1563" s="88">
        <v>19.45</v>
      </c>
      <c r="V1563" s="93">
        <f t="shared" si="84"/>
        <v>0.191863167783796</v>
      </c>
      <c r="W1563" s="89">
        <v>5.63</v>
      </c>
      <c r="X1563" s="89">
        <v>0</v>
      </c>
      <c r="Y1563" s="89">
        <v>6716.62</v>
      </c>
      <c r="Z1563" s="89">
        <v>20200312</v>
      </c>
    </row>
    <row r="1564" spans="1:26" x14ac:dyDescent="0.25">
      <c r="A1564" s="79" t="s">
        <v>9009</v>
      </c>
      <c r="B1564" s="79" t="s">
        <v>9010</v>
      </c>
      <c r="C1564" s="80" t="s">
        <v>9619</v>
      </c>
      <c r="D1564" s="80" t="s">
        <v>9634</v>
      </c>
      <c r="E1564" s="80" t="s">
        <v>9693</v>
      </c>
      <c r="F1564" s="80">
        <v>12</v>
      </c>
      <c r="G1564" s="81">
        <v>3304.4</v>
      </c>
      <c r="H1564" s="82">
        <v>4.76</v>
      </c>
      <c r="I1564" s="82">
        <v>4.5199999999999996</v>
      </c>
      <c r="J1564" s="82">
        <v>4.66</v>
      </c>
      <c r="K1564" s="83">
        <v>13.49</v>
      </c>
      <c r="L1564" s="83">
        <v>14.88</v>
      </c>
      <c r="M1564" s="83">
        <v>14.43</v>
      </c>
      <c r="N1564" s="91">
        <f t="shared" si="85"/>
        <v>-5.0420168067226941E-2</v>
      </c>
      <c r="O1564" s="91">
        <f t="shared" si="85"/>
        <v>3.0973451327433756E-2</v>
      </c>
      <c r="P1564" s="85">
        <v>2.83</v>
      </c>
      <c r="Q1564" s="92">
        <f t="shared" si="86"/>
        <v>-2.9511999999999969</v>
      </c>
      <c r="R1564" s="92">
        <f t="shared" si="86"/>
        <v>4.6588285714285522</v>
      </c>
      <c r="S1564" s="86">
        <v>9.8000000000000007</v>
      </c>
      <c r="T1564" s="87">
        <v>1133.06701</v>
      </c>
      <c r="U1564" s="88">
        <v>8.56</v>
      </c>
      <c r="V1564" s="93">
        <f t="shared" si="84"/>
        <v>-0.12142191740458733</v>
      </c>
      <c r="W1564" s="89">
        <v>17.239999999999998</v>
      </c>
      <c r="X1564" s="89">
        <v>1.84</v>
      </c>
      <c r="Y1564" s="89">
        <v>1289.6600000000001</v>
      </c>
      <c r="Z1564" s="89">
        <v>20200428</v>
      </c>
    </row>
    <row r="1565" spans="1:26" x14ac:dyDescent="0.25">
      <c r="A1565" s="79" t="s">
        <v>9015</v>
      </c>
      <c r="B1565" s="79" t="s">
        <v>9016</v>
      </c>
      <c r="C1565" s="80" t="s">
        <v>9619</v>
      </c>
      <c r="D1565" s="80" t="s">
        <v>9634</v>
      </c>
      <c r="E1565" s="80" t="s">
        <v>9724</v>
      </c>
      <c r="F1565" s="80">
        <v>12</v>
      </c>
      <c r="G1565" s="81">
        <v>3761.3</v>
      </c>
      <c r="H1565" s="82">
        <v>1.59</v>
      </c>
      <c r="I1565" s="82">
        <v>1.46</v>
      </c>
      <c r="J1565" s="82">
        <v>1.6</v>
      </c>
      <c r="K1565" s="83">
        <v>10.61</v>
      </c>
      <c r="L1565" s="83">
        <v>11.71</v>
      </c>
      <c r="M1565" s="83">
        <v>10.7</v>
      </c>
      <c r="N1565" s="91">
        <f t="shared" si="85"/>
        <v>-8.1761006289308241E-2</v>
      </c>
      <c r="O1565" s="91">
        <f t="shared" si="85"/>
        <v>9.5890410958904201E-2</v>
      </c>
      <c r="P1565" s="85">
        <v>1.46</v>
      </c>
      <c r="Q1565" s="92">
        <f t="shared" si="86"/>
        <v>-1.4322230769230759</v>
      </c>
      <c r="R1565" s="92">
        <f t="shared" si="86"/>
        <v>1.1158571428571415</v>
      </c>
      <c r="S1565" s="86">
        <v>8.41</v>
      </c>
      <c r="T1565" s="87">
        <v>1191.40698</v>
      </c>
      <c r="U1565" s="88">
        <v>4.59</v>
      </c>
      <c r="V1565" s="93">
        <f t="shared" si="84"/>
        <v>-0.19001497042626969</v>
      </c>
      <c r="W1565" s="89">
        <v>5.56</v>
      </c>
      <c r="X1565" s="89">
        <v>4.92</v>
      </c>
      <c r="Y1565" s="89">
        <v>1470.9</v>
      </c>
      <c r="Z1565" s="89">
        <v>20200415</v>
      </c>
    </row>
    <row r="1566" spans="1:26" x14ac:dyDescent="0.25">
      <c r="A1566" s="79" t="s">
        <v>9017</v>
      </c>
      <c r="B1566" s="79" t="s">
        <v>9018</v>
      </c>
      <c r="C1566" s="80" t="s">
        <v>9613</v>
      </c>
      <c r="D1566" s="80" t="s">
        <v>9630</v>
      </c>
      <c r="E1566" s="80" t="s">
        <v>9758</v>
      </c>
      <c r="F1566" s="80">
        <v>12</v>
      </c>
      <c r="G1566" s="81">
        <v>100825.95</v>
      </c>
      <c r="H1566" s="82">
        <v>2.75</v>
      </c>
      <c r="I1566" s="82">
        <v>2.98</v>
      </c>
      <c r="J1566" s="82">
        <v>3.13</v>
      </c>
      <c r="L1566" s="83">
        <v>19.75</v>
      </c>
      <c r="M1566" s="83">
        <v>18.77</v>
      </c>
      <c r="N1566" s="91">
        <f t="shared" si="85"/>
        <v>8.3636363636363634E-2</v>
      </c>
      <c r="O1566" s="91">
        <f t="shared" si="85"/>
        <v>5.0335570469798627E-2</v>
      </c>
      <c r="P1566" s="85">
        <v>2.46</v>
      </c>
      <c r="Q1566" s="92">
        <f t="shared" si="86"/>
        <v>2.3614130434782608</v>
      </c>
      <c r="R1566" s="92">
        <f t="shared" si="86"/>
        <v>3.7289733333333355</v>
      </c>
      <c r="T1566" s="87">
        <v>60112.765619999998</v>
      </c>
      <c r="V1566" s="93">
        <f t="shared" si="84"/>
        <v>3.2553138913318305E-2</v>
      </c>
      <c r="X1566" s="89">
        <v>2.61</v>
      </c>
      <c r="Y1566" s="89">
        <v>58217.599999999999</v>
      </c>
      <c r="Z1566" s="89">
        <v>20200203</v>
      </c>
    </row>
    <row r="1567" spans="1:26" x14ac:dyDescent="0.25">
      <c r="A1567" s="79" t="s">
        <v>9019</v>
      </c>
      <c r="B1567" s="79" t="s">
        <v>9020</v>
      </c>
      <c r="C1567" s="80" t="s">
        <v>9617</v>
      </c>
      <c r="D1567" s="80" t="s">
        <v>9634</v>
      </c>
      <c r="E1567" s="80" t="s">
        <v>9683</v>
      </c>
      <c r="F1567" s="80">
        <v>12</v>
      </c>
      <c r="G1567" s="81">
        <v>29505.24</v>
      </c>
      <c r="H1567" s="82">
        <v>2.0699999999999998</v>
      </c>
      <c r="I1567" s="82">
        <v>1.93</v>
      </c>
      <c r="J1567" s="82">
        <v>2.04</v>
      </c>
      <c r="L1567" s="83">
        <v>6.84</v>
      </c>
      <c r="M1567" s="83">
        <v>6.5</v>
      </c>
      <c r="N1567" s="91">
        <f t="shared" si="85"/>
        <v>-6.7632850241545847E-2</v>
      </c>
      <c r="O1567" s="91">
        <f t="shared" si="85"/>
        <v>5.6994818652849791E-2</v>
      </c>
      <c r="Q1567" s="92">
        <f t="shared" si="86"/>
        <v>-1.0113428571428578</v>
      </c>
      <c r="R1567" s="92">
        <f t="shared" si="86"/>
        <v>1.1404545454545445</v>
      </c>
      <c r="T1567" s="87">
        <v>20482.935539999999</v>
      </c>
      <c r="V1567" s="93" t="e">
        <f t="shared" si="84"/>
        <v>#DIV/0!</v>
      </c>
      <c r="X1567" s="89">
        <v>0</v>
      </c>
    </row>
    <row r="1568" spans="1:26" x14ac:dyDescent="0.25">
      <c r="A1568" s="79" t="s">
        <v>9021</v>
      </c>
      <c r="B1568" s="79" t="s">
        <v>9022</v>
      </c>
      <c r="C1568" s="80" t="s">
        <v>9613</v>
      </c>
      <c r="D1568" s="80" t="s">
        <v>9614</v>
      </c>
      <c r="E1568" s="80" t="s">
        <v>9776</v>
      </c>
      <c r="F1568" s="80">
        <v>8</v>
      </c>
      <c r="G1568" s="81">
        <v>3906.6</v>
      </c>
      <c r="H1568" s="82">
        <v>8.85</v>
      </c>
      <c r="I1568" s="82">
        <v>8.15</v>
      </c>
      <c r="J1568" s="82">
        <v>8.68</v>
      </c>
      <c r="K1568" s="83">
        <v>22.8</v>
      </c>
      <c r="L1568" s="83">
        <v>25.31</v>
      </c>
      <c r="M1568" s="83">
        <v>23.77</v>
      </c>
      <c r="N1568" s="91">
        <f t="shared" si="85"/>
        <v>-7.9096045197740036E-2</v>
      </c>
      <c r="O1568" s="91">
        <f t="shared" si="85"/>
        <v>6.5030674846625683E-2</v>
      </c>
      <c r="Q1568" s="92">
        <f t="shared" si="86"/>
        <v>-3.1999071428571462</v>
      </c>
      <c r="R1568" s="92">
        <f t="shared" si="86"/>
        <v>3.6551981132075517</v>
      </c>
      <c r="S1568" s="86">
        <v>10.210000000000001</v>
      </c>
      <c r="T1568" s="87">
        <v>1867.2590299999999</v>
      </c>
      <c r="U1568" s="88">
        <v>5.68</v>
      </c>
      <c r="V1568" s="93">
        <f t="shared" si="84"/>
        <v>3.1988321966640414E-2</v>
      </c>
      <c r="W1568" s="89">
        <v>25.37</v>
      </c>
      <c r="X1568" s="89">
        <v>0.48</v>
      </c>
      <c r="Y1568" s="89">
        <v>1809.38</v>
      </c>
      <c r="Z1568" s="89">
        <v>20200325</v>
      </c>
    </row>
    <row r="1569" spans="1:26" x14ac:dyDescent="0.25">
      <c r="A1569" s="79" t="s">
        <v>9025</v>
      </c>
      <c r="B1569" s="79" t="s">
        <v>9026</v>
      </c>
      <c r="C1569" s="80" t="s">
        <v>9613</v>
      </c>
      <c r="D1569" s="80" t="s">
        <v>9626</v>
      </c>
      <c r="E1569" s="80" t="s">
        <v>9682</v>
      </c>
      <c r="F1569" s="80">
        <v>12</v>
      </c>
      <c r="G1569" s="81">
        <v>259610.63</v>
      </c>
      <c r="H1569" s="82">
        <v>14.98</v>
      </c>
      <c r="I1569" s="82">
        <v>16.47</v>
      </c>
      <c r="J1569" s="82">
        <v>19.059999999999999</v>
      </c>
      <c r="K1569" s="83">
        <v>18.14</v>
      </c>
      <c r="L1569" s="83">
        <v>16.64</v>
      </c>
      <c r="M1569" s="83">
        <v>14.38</v>
      </c>
      <c r="N1569" s="91">
        <f t="shared" si="85"/>
        <v>9.946595460614141E-2</v>
      </c>
      <c r="O1569" s="91">
        <f t="shared" si="85"/>
        <v>0.15725561627200971</v>
      </c>
      <c r="P1569" s="85">
        <v>1.34</v>
      </c>
      <c r="Q1569" s="92">
        <f t="shared" si="86"/>
        <v>1.6729342281879214</v>
      </c>
      <c r="R1569" s="92">
        <f t="shared" si="86"/>
        <v>0.91443474903474908</v>
      </c>
      <c r="S1569" s="86">
        <v>25.55</v>
      </c>
      <c r="T1569" s="87">
        <v>263114.71875</v>
      </c>
      <c r="U1569" s="88">
        <v>12.79</v>
      </c>
      <c r="V1569" s="93">
        <f t="shared" si="84"/>
        <v>8.6554969957258782E-2</v>
      </c>
      <c r="W1569" s="89">
        <v>3.45</v>
      </c>
      <c r="X1569" s="89">
        <v>1.58</v>
      </c>
      <c r="Y1569" s="89">
        <v>242155</v>
      </c>
      <c r="Z1569" s="89">
        <v>20200421</v>
      </c>
    </row>
    <row r="1570" spans="1:26" x14ac:dyDescent="0.25">
      <c r="A1570" s="79" t="s">
        <v>9027</v>
      </c>
      <c r="B1570" s="79" t="s">
        <v>9028</v>
      </c>
      <c r="C1570" s="80" t="s">
        <v>9617</v>
      </c>
      <c r="D1570" s="80" t="s">
        <v>9643</v>
      </c>
      <c r="E1570" s="80" t="s">
        <v>9723</v>
      </c>
      <c r="F1570" s="80">
        <v>12</v>
      </c>
      <c r="G1570" s="81">
        <v>20668.63</v>
      </c>
      <c r="H1570" s="82">
        <v>0.18</v>
      </c>
      <c r="I1570" s="82">
        <v>0.2</v>
      </c>
      <c r="J1570" s="82">
        <v>0.21</v>
      </c>
      <c r="K1570" s="83">
        <v>40.94</v>
      </c>
      <c r="L1570" s="83">
        <v>34.799999999999997</v>
      </c>
      <c r="M1570" s="83">
        <v>33.14</v>
      </c>
      <c r="N1570" s="91">
        <f t="shared" si="85"/>
        <v>0.11111111111111122</v>
      </c>
      <c r="O1570" s="91">
        <f t="shared" si="85"/>
        <v>4.9999999999999906E-2</v>
      </c>
      <c r="P1570" s="85">
        <v>3.87</v>
      </c>
      <c r="Q1570" s="92">
        <f t="shared" si="86"/>
        <v>3.131999999999997</v>
      </c>
      <c r="R1570" s="92">
        <f t="shared" si="86"/>
        <v>6.6280000000000134</v>
      </c>
      <c r="S1570" s="86">
        <v>11.08</v>
      </c>
      <c r="T1570" s="87">
        <v>6913.6601499999997</v>
      </c>
      <c r="V1570" s="93">
        <f t="shared" si="84"/>
        <v>0.10381198670379219</v>
      </c>
      <c r="X1570" s="89">
        <v>0.55000000000000004</v>
      </c>
      <c r="Y1570" s="89">
        <v>6263.44</v>
      </c>
      <c r="Z1570" s="89">
        <v>20200213</v>
      </c>
    </row>
    <row r="1571" spans="1:26" x14ac:dyDescent="0.25">
      <c r="A1571" s="79" t="s">
        <v>9030</v>
      </c>
      <c r="B1571" s="79" t="s">
        <v>9031</v>
      </c>
      <c r="C1571" s="80" t="s">
        <v>9613</v>
      </c>
      <c r="D1571" s="80" t="s">
        <v>9634</v>
      </c>
      <c r="E1571" s="80" t="s">
        <v>9654</v>
      </c>
      <c r="F1571" s="80">
        <v>12</v>
      </c>
      <c r="G1571" s="81">
        <v>5575.44</v>
      </c>
      <c r="H1571" s="82">
        <v>5.41</v>
      </c>
      <c r="I1571" s="82">
        <v>5.77</v>
      </c>
      <c r="J1571" s="82">
        <v>6.22</v>
      </c>
      <c r="K1571" s="83">
        <v>5.07</v>
      </c>
      <c r="L1571" s="83">
        <v>4.68</v>
      </c>
      <c r="M1571" s="83">
        <v>4.34</v>
      </c>
      <c r="N1571" s="91">
        <f t="shared" si="85"/>
        <v>6.654343807763391E-2</v>
      </c>
      <c r="O1571" s="91">
        <f t="shared" si="85"/>
        <v>7.7989601386481838E-2</v>
      </c>
      <c r="P1571" s="85">
        <v>0.52</v>
      </c>
      <c r="Q1571" s="92">
        <f t="shared" si="86"/>
        <v>0.70330000000000104</v>
      </c>
      <c r="R1571" s="92">
        <f t="shared" si="86"/>
        <v>0.55648444444444423</v>
      </c>
      <c r="S1571" s="86">
        <v>12.31</v>
      </c>
      <c r="T1571" s="87">
        <v>12330.62011</v>
      </c>
      <c r="U1571" s="88">
        <v>2.63</v>
      </c>
      <c r="V1571" s="93">
        <f t="shared" si="84"/>
        <v>6.3121964909255493E-2</v>
      </c>
      <c r="W1571" s="89">
        <v>-0.73</v>
      </c>
      <c r="X1571" s="89">
        <v>4.22</v>
      </c>
      <c r="Y1571" s="89">
        <v>11598.5</v>
      </c>
      <c r="Z1571" s="89">
        <v>20200204</v>
      </c>
    </row>
    <row r="1572" spans="1:26" x14ac:dyDescent="0.25">
      <c r="A1572" s="79" t="s">
        <v>9032</v>
      </c>
      <c r="B1572" s="79" t="s">
        <v>9033</v>
      </c>
      <c r="C1572" s="80" t="s">
        <v>9613</v>
      </c>
      <c r="D1572" s="80" t="s">
        <v>178</v>
      </c>
      <c r="E1572" s="80" t="s">
        <v>9763</v>
      </c>
      <c r="F1572" s="80">
        <v>12</v>
      </c>
      <c r="G1572" s="81">
        <v>125157.3</v>
      </c>
      <c r="H1572" s="82">
        <v>8.4600000000000009</v>
      </c>
      <c r="I1572" s="82">
        <v>9.26</v>
      </c>
      <c r="J1572" s="82">
        <v>10.31</v>
      </c>
      <c r="K1572" s="83">
        <v>21.49</v>
      </c>
      <c r="L1572" s="83">
        <v>19.47</v>
      </c>
      <c r="M1572" s="83">
        <v>17.489999999999998</v>
      </c>
      <c r="N1572" s="91">
        <f t="shared" si="85"/>
        <v>9.4562647754136975E-2</v>
      </c>
      <c r="O1572" s="91">
        <f t="shared" si="85"/>
        <v>0.11339092872570203</v>
      </c>
      <c r="P1572" s="85">
        <v>1.95</v>
      </c>
      <c r="Q1572" s="92">
        <f t="shared" si="86"/>
        <v>2.0589525000000033</v>
      </c>
      <c r="R1572" s="92">
        <f t="shared" si="86"/>
        <v>1.5424514285714273</v>
      </c>
      <c r="S1572" s="86">
        <v>32.86</v>
      </c>
      <c r="T1572" s="87">
        <v>22186.445309999999</v>
      </c>
      <c r="U1572" s="88">
        <v>0.24</v>
      </c>
      <c r="V1572" s="93">
        <f t="shared" si="84"/>
        <v>2.2040045605306761E-2</v>
      </c>
      <c r="W1572" s="89">
        <v>-0.49</v>
      </c>
      <c r="X1572" s="89">
        <v>2.15</v>
      </c>
      <c r="Y1572" s="89">
        <v>21708</v>
      </c>
      <c r="Z1572" s="89">
        <v>20200416</v>
      </c>
    </row>
    <row r="1573" spans="1:26" x14ac:dyDescent="0.25">
      <c r="A1573" s="79" t="s">
        <v>9034</v>
      </c>
      <c r="B1573" s="79" t="s">
        <v>9035</v>
      </c>
      <c r="C1573" s="80" t="s">
        <v>9613</v>
      </c>
      <c r="D1573" s="80" t="s">
        <v>16</v>
      </c>
      <c r="E1573" s="80" t="s">
        <v>9659</v>
      </c>
      <c r="F1573" s="80">
        <v>12</v>
      </c>
      <c r="G1573" s="81">
        <v>3685.96</v>
      </c>
      <c r="H1573" s="82">
        <v>1.43</v>
      </c>
      <c r="I1573" s="82">
        <v>1.57</v>
      </c>
      <c r="J1573" s="82">
        <v>1.85</v>
      </c>
      <c r="K1573" s="83">
        <v>15.18</v>
      </c>
      <c r="L1573" s="83">
        <v>13.97</v>
      </c>
      <c r="M1573" s="83">
        <v>11.82</v>
      </c>
      <c r="N1573" s="91">
        <f t="shared" si="85"/>
        <v>9.7902097902097987E-2</v>
      </c>
      <c r="O1573" s="91">
        <f t="shared" si="85"/>
        <v>0.178343949044586</v>
      </c>
      <c r="P1573" s="85">
        <v>1.64</v>
      </c>
      <c r="Q1573" s="92">
        <f t="shared" si="86"/>
        <v>1.4269357142857131</v>
      </c>
      <c r="R1573" s="92">
        <f t="shared" si="86"/>
        <v>0.66276428571428558</v>
      </c>
      <c r="S1573" s="86">
        <v>14.09</v>
      </c>
      <c r="T1573" s="87">
        <v>9416.9365199999993</v>
      </c>
      <c r="U1573" s="88">
        <v>-2.5099999999999998</v>
      </c>
      <c r="V1573" s="93">
        <f t="shared" si="84"/>
        <v>9.0870144222415211E-2</v>
      </c>
      <c r="W1573" s="89">
        <v>2.86</v>
      </c>
      <c r="X1573" s="89">
        <v>0</v>
      </c>
      <c r="Y1573" s="89">
        <v>8632.5</v>
      </c>
      <c r="Z1573" s="89">
        <v>20200225</v>
      </c>
    </row>
    <row r="1574" spans="1:26" x14ac:dyDescent="0.25">
      <c r="A1574" s="79" t="s">
        <v>9036</v>
      </c>
      <c r="B1574" s="79" t="s">
        <v>9037</v>
      </c>
      <c r="C1574" s="80" t="s">
        <v>9617</v>
      </c>
      <c r="D1574" s="80" t="s">
        <v>9634</v>
      </c>
      <c r="E1574" s="80" t="s">
        <v>9683</v>
      </c>
      <c r="F1574" s="80">
        <v>12</v>
      </c>
      <c r="G1574" s="81">
        <v>30890.560000000001</v>
      </c>
      <c r="H1574" s="82">
        <v>3.77</v>
      </c>
      <c r="I1574" s="82">
        <v>3.87</v>
      </c>
      <c r="J1574" s="82">
        <v>4.0199999999999996</v>
      </c>
      <c r="L1574" s="83">
        <v>9.56</v>
      </c>
      <c r="M1574" s="83">
        <v>9.1999999999999993</v>
      </c>
      <c r="N1574" s="91">
        <f t="shared" si="85"/>
        <v>2.6525198938992064E-2</v>
      </c>
      <c r="O1574" s="91">
        <f t="shared" si="85"/>
        <v>3.8759689922480481E-2</v>
      </c>
      <c r="P1574" s="85">
        <v>1.2</v>
      </c>
      <c r="Q1574" s="92">
        <f t="shared" si="86"/>
        <v>3.6041199999999973</v>
      </c>
      <c r="R1574" s="92">
        <f t="shared" si="86"/>
        <v>2.3736000000000086</v>
      </c>
      <c r="S1574" s="86">
        <v>10.9</v>
      </c>
      <c r="T1574" s="87">
        <v>7752.6000899999999</v>
      </c>
      <c r="U1574" s="88">
        <v>7.59</v>
      </c>
      <c r="V1574" s="93">
        <f t="shared" si="84"/>
        <v>-0.25497819115556897</v>
      </c>
      <c r="X1574" s="89">
        <v>4.28</v>
      </c>
      <c r="Y1574" s="89">
        <v>10405.870000000001</v>
      </c>
      <c r="Z1574" s="89">
        <v>20200220</v>
      </c>
    </row>
    <row r="1575" spans="1:26" x14ac:dyDescent="0.25">
      <c r="A1575" s="79" t="s">
        <v>9040</v>
      </c>
      <c r="B1575" s="79" t="s">
        <v>9041</v>
      </c>
      <c r="C1575" s="80" t="s">
        <v>9613</v>
      </c>
      <c r="D1575" s="80" t="s">
        <v>178</v>
      </c>
      <c r="E1575" s="80" t="s">
        <v>9804</v>
      </c>
      <c r="F1575" s="80">
        <v>12</v>
      </c>
      <c r="G1575" s="81">
        <v>87523.58</v>
      </c>
      <c r="H1575" s="82">
        <v>7.52</v>
      </c>
      <c r="I1575" s="82">
        <v>7.9</v>
      </c>
      <c r="J1575" s="82">
        <v>8.41</v>
      </c>
      <c r="K1575" s="83">
        <v>13.55</v>
      </c>
      <c r="L1575" s="83">
        <v>12.92</v>
      </c>
      <c r="M1575" s="83">
        <v>12.14</v>
      </c>
      <c r="N1575" s="91">
        <f t="shared" si="85"/>
        <v>5.0531914893617129E-2</v>
      </c>
      <c r="O1575" s="91">
        <f t="shared" si="85"/>
        <v>6.4556962025316425E-2</v>
      </c>
      <c r="P1575" s="85">
        <v>1.49</v>
      </c>
      <c r="Q1575" s="92">
        <f t="shared" si="86"/>
        <v>2.5567999999999946</v>
      </c>
      <c r="R1575" s="92">
        <f t="shared" si="86"/>
        <v>1.8805098039215695</v>
      </c>
      <c r="S1575" s="86">
        <v>156.11000000000001</v>
      </c>
      <c r="T1575" s="87">
        <v>77574.890620000006</v>
      </c>
      <c r="U1575" s="88">
        <v>6.2</v>
      </c>
      <c r="V1575" s="93">
        <f t="shared" si="84"/>
        <v>4.6979385915188888E-2</v>
      </c>
      <c r="W1575" s="89">
        <v>0.48</v>
      </c>
      <c r="X1575" s="89">
        <v>3.76</v>
      </c>
      <c r="Y1575" s="89">
        <v>74094</v>
      </c>
      <c r="Z1575" s="89">
        <v>20200423</v>
      </c>
    </row>
    <row r="1576" spans="1:26" x14ac:dyDescent="0.25">
      <c r="A1576" s="79" t="s">
        <v>9048</v>
      </c>
      <c r="B1576" s="79" t="s">
        <v>9049</v>
      </c>
      <c r="C1576" s="80" t="s">
        <v>9613</v>
      </c>
      <c r="D1576" s="80" t="s">
        <v>9638</v>
      </c>
      <c r="E1576" s="80" t="s">
        <v>9706</v>
      </c>
      <c r="F1576" s="80">
        <v>12</v>
      </c>
      <c r="G1576" s="81">
        <v>10376.870000000001</v>
      </c>
      <c r="H1576" s="82">
        <v>19.12</v>
      </c>
      <c r="I1576" s="82">
        <v>20.36</v>
      </c>
      <c r="J1576" s="82">
        <v>20.98</v>
      </c>
      <c r="K1576" s="83">
        <v>7.11</v>
      </c>
      <c r="L1576" s="83">
        <v>6.85</v>
      </c>
      <c r="M1576" s="83">
        <v>6.65</v>
      </c>
      <c r="N1576" s="91">
        <f t="shared" si="85"/>
        <v>6.4853556485355568E-2</v>
      </c>
      <c r="O1576" s="91">
        <f t="shared" si="85"/>
        <v>3.0451866404715179E-2</v>
      </c>
      <c r="P1576" s="85">
        <v>0.54</v>
      </c>
      <c r="Q1576" s="92">
        <f t="shared" si="86"/>
        <v>1.0562258064516141</v>
      </c>
      <c r="R1576" s="92">
        <f t="shared" si="86"/>
        <v>2.1837741935483836</v>
      </c>
      <c r="S1576" s="86">
        <v>42.34</v>
      </c>
      <c r="T1576" s="87">
        <v>9583.0224600000001</v>
      </c>
      <c r="U1576" s="88">
        <v>11.72</v>
      </c>
      <c r="V1576" s="93">
        <f t="shared" si="84"/>
        <v>2.4812582611485418E-2</v>
      </c>
      <c r="W1576" s="89">
        <v>5.26</v>
      </c>
      <c r="X1576" s="89">
        <v>0</v>
      </c>
      <c r="Y1576" s="89">
        <v>9351</v>
      </c>
      <c r="Z1576" s="89">
        <v>20200415</v>
      </c>
    </row>
    <row r="1577" spans="1:26" x14ac:dyDescent="0.25">
      <c r="A1577" s="79" t="s">
        <v>9054</v>
      </c>
      <c r="B1577" s="79" t="s">
        <v>9055</v>
      </c>
      <c r="C1577" s="80" t="s">
        <v>9613</v>
      </c>
      <c r="D1577" s="80" t="s">
        <v>9634</v>
      </c>
      <c r="E1577" s="80" t="s">
        <v>9711</v>
      </c>
      <c r="F1577" s="80">
        <v>12</v>
      </c>
      <c r="G1577" s="81">
        <v>83856.22</v>
      </c>
      <c r="H1577" s="82">
        <v>4.33</v>
      </c>
      <c r="I1577" s="82">
        <v>4.37</v>
      </c>
      <c r="J1577" s="82">
        <v>4.6500000000000004</v>
      </c>
      <c r="K1577" s="83">
        <v>12.43</v>
      </c>
      <c r="L1577" s="83">
        <v>12.27</v>
      </c>
      <c r="M1577" s="83">
        <v>11.55</v>
      </c>
      <c r="N1577" s="91">
        <f t="shared" si="85"/>
        <v>9.2378752886836113E-3</v>
      </c>
      <c r="O1577" s="91">
        <f t="shared" si="85"/>
        <v>6.4073226544622483E-2</v>
      </c>
      <c r="P1577" s="85">
        <v>2.0499999999999998</v>
      </c>
      <c r="Q1577" s="92">
        <f t="shared" si="86"/>
        <v>13.282274999999988</v>
      </c>
      <c r="R1577" s="92">
        <f t="shared" si="86"/>
        <v>1.8026249999999984</v>
      </c>
      <c r="S1577" s="86">
        <v>15.23</v>
      </c>
      <c r="T1577" s="87">
        <v>23124.64257</v>
      </c>
      <c r="U1577" s="88">
        <v>5.93</v>
      </c>
      <c r="V1577" s="93">
        <f t="shared" si="84"/>
        <v>-0.15371847868252517</v>
      </c>
      <c r="W1577" s="89">
        <v>0</v>
      </c>
      <c r="X1577" s="89">
        <v>3.13</v>
      </c>
      <c r="Y1577" s="89">
        <v>27325</v>
      </c>
      <c r="Z1577" s="89">
        <v>20200415</v>
      </c>
    </row>
    <row r="1578" spans="1:26" x14ac:dyDescent="0.25">
      <c r="A1578" s="79" t="s">
        <v>9058</v>
      </c>
      <c r="B1578" s="79" t="s">
        <v>9059</v>
      </c>
      <c r="C1578" s="80" t="s">
        <v>9613</v>
      </c>
      <c r="D1578" s="80" t="s">
        <v>9630</v>
      </c>
      <c r="E1578" s="80" t="s">
        <v>9690</v>
      </c>
      <c r="F1578" s="80">
        <v>12</v>
      </c>
      <c r="G1578" s="81">
        <v>8752.7199999999993</v>
      </c>
      <c r="H1578" s="82">
        <v>2.37</v>
      </c>
      <c r="I1578" s="82">
        <v>2.61</v>
      </c>
      <c r="J1578" s="82">
        <v>2.88</v>
      </c>
      <c r="K1578" s="83">
        <v>17.97</v>
      </c>
      <c r="L1578" s="83">
        <v>15.31</v>
      </c>
      <c r="M1578" s="83">
        <v>13.88</v>
      </c>
      <c r="N1578" s="91">
        <f t="shared" si="85"/>
        <v>0.10126582278481003</v>
      </c>
      <c r="O1578" s="91">
        <f t="shared" si="85"/>
        <v>0.10344827586206898</v>
      </c>
      <c r="P1578" s="85">
        <v>1.8</v>
      </c>
      <c r="Q1578" s="92">
        <f t="shared" si="86"/>
        <v>1.5118625000000014</v>
      </c>
      <c r="R1578" s="92">
        <f t="shared" si="86"/>
        <v>1.3417333333333332</v>
      </c>
      <c r="S1578" s="86">
        <v>14.4</v>
      </c>
      <c r="T1578" s="87">
        <v>29585.369139999999</v>
      </c>
      <c r="U1578" s="88">
        <v>2.1800000000000002</v>
      </c>
      <c r="V1578" s="93">
        <f t="shared" si="84"/>
        <v>0.22380017125129262</v>
      </c>
      <c r="W1578" s="89">
        <v>6.56</v>
      </c>
      <c r="X1578" s="89">
        <v>0</v>
      </c>
      <c r="Y1578" s="89">
        <v>24175</v>
      </c>
      <c r="Z1578" s="89">
        <v>20200211</v>
      </c>
    </row>
    <row r="1579" spans="1:26" x14ac:dyDescent="0.25">
      <c r="A1579" s="79" t="s">
        <v>9069</v>
      </c>
      <c r="B1579" s="79" t="s">
        <v>9070</v>
      </c>
      <c r="C1579" s="80" t="s">
        <v>9617</v>
      </c>
      <c r="D1579" s="80" t="s">
        <v>9634</v>
      </c>
      <c r="E1579" s="80" t="s">
        <v>9747</v>
      </c>
      <c r="F1579" s="80">
        <v>12</v>
      </c>
      <c r="G1579" s="81">
        <v>3433.25</v>
      </c>
      <c r="H1579" s="82">
        <v>0.49</v>
      </c>
      <c r="I1579" s="82">
        <v>0.56000000000000005</v>
      </c>
      <c r="J1579" s="82">
        <v>0.67</v>
      </c>
      <c r="L1579" s="83">
        <v>23.3</v>
      </c>
      <c r="M1579" s="83">
        <v>19.48</v>
      </c>
      <c r="N1579" s="91">
        <f t="shared" si="85"/>
        <v>0.14285714285714299</v>
      </c>
      <c r="O1579" s="91">
        <f t="shared" si="85"/>
        <v>0.1964285714285714</v>
      </c>
      <c r="Q1579" s="92">
        <f t="shared" si="86"/>
        <v>1.6309999999999985</v>
      </c>
      <c r="R1579" s="92">
        <f t="shared" si="86"/>
        <v>0.9917090909090911</v>
      </c>
      <c r="T1579" s="87">
        <v>292.60500999999999</v>
      </c>
      <c r="V1579" s="93" t="e">
        <f t="shared" si="84"/>
        <v>#DIV/0!</v>
      </c>
      <c r="X1579" s="89">
        <v>0</v>
      </c>
    </row>
    <row r="1580" spans="1:26" x14ac:dyDescent="0.25">
      <c r="A1580" s="79" t="s">
        <v>9071</v>
      </c>
      <c r="B1580" s="79" t="s">
        <v>9072</v>
      </c>
      <c r="C1580" s="80" t="s">
        <v>9619</v>
      </c>
      <c r="D1580" s="80" t="s">
        <v>9626</v>
      </c>
      <c r="E1580" s="80" t="s">
        <v>9778</v>
      </c>
      <c r="F1580" s="80">
        <v>12</v>
      </c>
      <c r="G1580" s="81">
        <v>4193.3</v>
      </c>
      <c r="H1580" s="82">
        <v>-0.95</v>
      </c>
      <c r="I1580" s="82">
        <v>10.59</v>
      </c>
      <c r="J1580" s="82">
        <v>9.64</v>
      </c>
      <c r="K1580" s="83">
        <v>7.05</v>
      </c>
      <c r="L1580" s="83">
        <v>9.02</v>
      </c>
      <c r="M1580" s="83">
        <v>9.91</v>
      </c>
      <c r="N1580" s="91">
        <f t="shared" si="85"/>
        <v>12.147368421052631</v>
      </c>
      <c r="O1580" s="91">
        <f t="shared" si="85"/>
        <v>-8.9707271010387085E-2</v>
      </c>
      <c r="P1580" s="85">
        <v>-1.5</v>
      </c>
      <c r="Q1580" s="92">
        <f t="shared" si="86"/>
        <v>7.4254766031195841E-3</v>
      </c>
      <c r="R1580" s="92">
        <f t="shared" si="86"/>
        <v>-1.1047042105263167</v>
      </c>
      <c r="S1580" s="86">
        <v>-3.54</v>
      </c>
      <c r="T1580" s="87">
        <v>1343.04394</v>
      </c>
      <c r="U1580" s="88">
        <v>4.3899999999999997</v>
      </c>
      <c r="V1580" s="93">
        <f t="shared" si="84"/>
        <v>-0.17493307531637789</v>
      </c>
      <c r="W1580" s="89">
        <v>28.63</v>
      </c>
      <c r="X1580" s="89">
        <v>0</v>
      </c>
      <c r="Y1580" s="89">
        <v>1627.8</v>
      </c>
      <c r="Z1580" s="89">
        <v>20200226</v>
      </c>
    </row>
    <row r="1581" spans="1:26" x14ac:dyDescent="0.25">
      <c r="A1581" s="79" t="s">
        <v>9075</v>
      </c>
      <c r="B1581" s="79" t="s">
        <v>9076</v>
      </c>
      <c r="C1581" s="80" t="s">
        <v>9613</v>
      </c>
      <c r="D1581" s="80" t="s">
        <v>9737</v>
      </c>
      <c r="E1581" s="80" t="s">
        <v>9738</v>
      </c>
      <c r="F1581" s="80">
        <v>12</v>
      </c>
      <c r="G1581" s="81">
        <v>129447.17</v>
      </c>
      <c r="H1581" s="82">
        <v>8.1300000000000008</v>
      </c>
      <c r="I1581" s="82">
        <v>8.3699999999999992</v>
      </c>
      <c r="J1581" s="82">
        <v>9.27</v>
      </c>
      <c r="K1581" s="83">
        <v>18.149999999999999</v>
      </c>
      <c r="L1581" s="83">
        <v>17.91</v>
      </c>
      <c r="M1581" s="83">
        <v>16.170000000000002</v>
      </c>
      <c r="N1581" s="91">
        <f t="shared" si="85"/>
        <v>2.9520295202951834E-2</v>
      </c>
      <c r="O1581" s="91">
        <f t="shared" si="85"/>
        <v>0.10752688172043016</v>
      </c>
      <c r="P1581" s="85">
        <v>2.17</v>
      </c>
      <c r="Q1581" s="92">
        <f t="shared" si="86"/>
        <v>6.0670125000000406</v>
      </c>
      <c r="R1581" s="92">
        <f t="shared" si="86"/>
        <v>1.5038099999999992</v>
      </c>
      <c r="S1581" s="86">
        <v>16.600000000000001</v>
      </c>
      <c r="T1581" s="87">
        <v>78172.164059999996</v>
      </c>
      <c r="U1581" s="88">
        <v>4.47</v>
      </c>
      <c r="V1581" s="93">
        <f t="shared" si="84"/>
        <v>1.4616775173273051E-2</v>
      </c>
      <c r="W1581" s="89">
        <v>5.43</v>
      </c>
      <c r="X1581" s="89">
        <v>1.96</v>
      </c>
      <c r="Y1581" s="89">
        <v>77046</v>
      </c>
      <c r="Z1581" s="89">
        <v>20200428</v>
      </c>
    </row>
    <row r="1582" spans="1:26" x14ac:dyDescent="0.25">
      <c r="A1582" s="79" t="s">
        <v>9087</v>
      </c>
      <c r="B1582" s="79" t="s">
        <v>9088</v>
      </c>
      <c r="C1582" s="80" t="s">
        <v>9613</v>
      </c>
      <c r="D1582" s="80" t="s">
        <v>9640</v>
      </c>
      <c r="E1582" s="80" t="s">
        <v>9649</v>
      </c>
      <c r="F1582" s="80">
        <v>9</v>
      </c>
      <c r="G1582" s="81">
        <v>395459.75</v>
      </c>
      <c r="H1582" s="82">
        <v>5.4</v>
      </c>
      <c r="I1582" s="82">
        <v>6.15</v>
      </c>
      <c r="J1582" s="82">
        <v>7.17</v>
      </c>
      <c r="K1582" s="83">
        <v>35.79</v>
      </c>
      <c r="L1582" s="83">
        <v>32.659999999999997</v>
      </c>
      <c r="M1582" s="83">
        <v>28.01</v>
      </c>
      <c r="N1582" s="91">
        <f t="shared" si="85"/>
        <v>0.13888888888888887</v>
      </c>
      <c r="O1582" s="91">
        <f t="shared" si="85"/>
        <v>0.16585365853658529</v>
      </c>
      <c r="P1582" s="85">
        <v>2.11</v>
      </c>
      <c r="Q1582" s="92">
        <f t="shared" si="86"/>
        <v>2.3515199999999998</v>
      </c>
      <c r="R1582" s="92">
        <f t="shared" si="86"/>
        <v>1.6888382352941185</v>
      </c>
      <c r="S1582" s="86">
        <v>43.15</v>
      </c>
      <c r="T1582" s="87">
        <v>25358.070309999999</v>
      </c>
      <c r="U1582" s="88">
        <v>14.02</v>
      </c>
      <c r="V1582" s="93">
        <f t="shared" si="84"/>
        <v>0.10362842451146795</v>
      </c>
      <c r="W1582" s="89">
        <v>0</v>
      </c>
      <c r="X1582" s="89">
        <v>0.6</v>
      </c>
      <c r="Y1582" s="89">
        <v>22977</v>
      </c>
      <c r="Z1582" s="89">
        <v>20200422</v>
      </c>
    </row>
    <row r="1583" spans="1:26" x14ac:dyDescent="0.25">
      <c r="A1583" s="79" t="s">
        <v>9089</v>
      </c>
      <c r="B1583" s="79" t="s">
        <v>9090</v>
      </c>
      <c r="C1583" s="80" t="s">
        <v>9613</v>
      </c>
      <c r="D1583" s="80" t="s">
        <v>9643</v>
      </c>
      <c r="E1583" s="80" t="s">
        <v>9760</v>
      </c>
      <c r="F1583" s="80">
        <v>12</v>
      </c>
      <c r="G1583" s="81">
        <v>5164.83</v>
      </c>
      <c r="H1583" s="82">
        <v>7.98</v>
      </c>
      <c r="I1583" s="82">
        <v>9.07</v>
      </c>
      <c r="J1583" s="82">
        <v>10.66</v>
      </c>
      <c r="K1583" s="83">
        <v>17.8</v>
      </c>
      <c r="L1583" s="83">
        <v>13.55</v>
      </c>
      <c r="M1583" s="83">
        <v>11.52</v>
      </c>
      <c r="N1583" s="91">
        <f t="shared" si="85"/>
        <v>0.13659147869674182</v>
      </c>
      <c r="O1583" s="91">
        <f t="shared" si="85"/>
        <v>0.17530319735391398</v>
      </c>
      <c r="P1583" s="85">
        <v>1.51</v>
      </c>
      <c r="Q1583" s="92">
        <f t="shared" si="86"/>
        <v>0.99200917431192692</v>
      </c>
      <c r="R1583" s="92">
        <f t="shared" si="86"/>
        <v>0.65714716981132082</v>
      </c>
      <c r="S1583" s="86">
        <v>9.51</v>
      </c>
      <c r="T1583" s="87">
        <v>4624.2167900000004</v>
      </c>
      <c r="U1583" s="88">
        <v>17.309999999999999</v>
      </c>
      <c r="V1583" s="93">
        <f t="shared" si="84"/>
        <v>0.55802452493261467</v>
      </c>
      <c r="W1583" s="89">
        <v>-3.43</v>
      </c>
      <c r="X1583" s="89">
        <v>1.76</v>
      </c>
      <c r="Y1583" s="89">
        <v>2968</v>
      </c>
      <c r="Z1583" s="89">
        <v>20200226</v>
      </c>
    </row>
    <row r="1584" spans="1:26" x14ac:dyDescent="0.25">
      <c r="A1584" s="79" t="s">
        <v>9093</v>
      </c>
      <c r="B1584" s="79" t="s">
        <v>9094</v>
      </c>
      <c r="C1584" s="80" t="s">
        <v>9613</v>
      </c>
      <c r="D1584" s="80" t="s">
        <v>16</v>
      </c>
      <c r="E1584" s="80" t="s">
        <v>9807</v>
      </c>
      <c r="F1584" s="80">
        <v>12</v>
      </c>
      <c r="G1584" s="81">
        <v>61026.57</v>
      </c>
      <c r="H1584" s="82">
        <v>1.28</v>
      </c>
      <c r="I1584" s="82">
        <v>1.58</v>
      </c>
      <c r="J1584" s="82">
        <v>1.62</v>
      </c>
      <c r="K1584" s="83">
        <v>6.96</v>
      </c>
      <c r="L1584" s="83">
        <v>7.56</v>
      </c>
      <c r="M1584" s="83">
        <v>7.35</v>
      </c>
      <c r="N1584" s="91">
        <f t="shared" si="85"/>
        <v>0.23437500000000003</v>
      </c>
      <c r="O1584" s="91">
        <f t="shared" si="85"/>
        <v>2.5316455696202552E-2</v>
      </c>
      <c r="P1584" s="85">
        <v>1.3</v>
      </c>
      <c r="Q1584" s="92">
        <f t="shared" si="86"/>
        <v>0.32255999999999996</v>
      </c>
      <c r="R1584" s="92">
        <f t="shared" si="86"/>
        <v>2.9032499999999977</v>
      </c>
      <c r="S1584" s="86">
        <v>20.52</v>
      </c>
      <c r="T1584" s="87">
        <v>36331.328119999998</v>
      </c>
      <c r="U1584" s="88">
        <v>5.34</v>
      </c>
      <c r="V1584" s="93">
        <f t="shared" si="84"/>
        <v>-6.6622523581681943E-3</v>
      </c>
      <c r="W1584" s="89">
        <v>-34.549999999999997</v>
      </c>
      <c r="X1584" s="89">
        <v>4.96</v>
      </c>
      <c r="Y1584" s="89">
        <v>36575</v>
      </c>
      <c r="Z1584" s="89">
        <v>20200325</v>
      </c>
    </row>
    <row r="1585" spans="1:26" x14ac:dyDescent="0.25">
      <c r="A1585" s="79" t="s">
        <v>9095</v>
      </c>
      <c r="B1585" s="79" t="s">
        <v>9096</v>
      </c>
      <c r="C1585" s="80" t="s">
        <v>9613</v>
      </c>
      <c r="D1585" s="80" t="s">
        <v>9626</v>
      </c>
      <c r="E1585" s="80" t="s">
        <v>9632</v>
      </c>
      <c r="F1585" s="80">
        <v>9</v>
      </c>
      <c r="G1585" s="81">
        <v>12747.28</v>
      </c>
      <c r="H1585" s="82">
        <v>4.63</v>
      </c>
      <c r="I1585" s="82">
        <v>5.38</v>
      </c>
      <c r="J1585" s="82">
        <v>6.14</v>
      </c>
      <c r="K1585" s="83">
        <v>29.58</v>
      </c>
      <c r="L1585" s="83">
        <v>26.09</v>
      </c>
      <c r="M1585" s="83">
        <v>22.85</v>
      </c>
      <c r="N1585" s="91">
        <f t="shared" si="85"/>
        <v>0.16198704103671707</v>
      </c>
      <c r="O1585" s="91">
        <f t="shared" si="85"/>
        <v>0.14126394052044605</v>
      </c>
      <c r="P1585" s="85">
        <v>3.26</v>
      </c>
      <c r="Q1585" s="92">
        <f t="shared" si="86"/>
        <v>1.6106226666666663</v>
      </c>
      <c r="R1585" s="92">
        <f t="shared" si="86"/>
        <v>1.6175394736842112</v>
      </c>
      <c r="S1585" s="86">
        <v>24.4</v>
      </c>
      <c r="T1585" s="87">
        <v>3566.51</v>
      </c>
      <c r="U1585" s="88">
        <v>-0.28999999999999998</v>
      </c>
      <c r="V1585" s="93">
        <f t="shared" si="84"/>
        <v>0.10586028340206514</v>
      </c>
      <c r="W1585" s="89">
        <v>-4.13</v>
      </c>
      <c r="X1585" s="89">
        <v>0</v>
      </c>
      <c r="Y1585" s="89">
        <v>3225.1</v>
      </c>
      <c r="Z1585" s="89">
        <v>20200422</v>
      </c>
    </row>
    <row r="1586" spans="1:26" x14ac:dyDescent="0.25">
      <c r="A1586" s="79" t="s">
        <v>9119</v>
      </c>
      <c r="B1586" s="79" t="s">
        <v>9120</v>
      </c>
      <c r="C1586" s="80" t="s">
        <v>9613</v>
      </c>
      <c r="D1586" s="80" t="s">
        <v>9611</v>
      </c>
      <c r="E1586" s="80" t="s">
        <v>9687</v>
      </c>
      <c r="F1586" s="80">
        <v>1</v>
      </c>
      <c r="G1586" s="81">
        <v>22078.25</v>
      </c>
      <c r="H1586" s="82">
        <v>2.17</v>
      </c>
      <c r="I1586" s="82">
        <v>2.52</v>
      </c>
      <c r="J1586" s="82">
        <v>3.03</v>
      </c>
      <c r="K1586" s="83">
        <v>70.760000000000005</v>
      </c>
      <c r="L1586" s="83">
        <v>58.89</v>
      </c>
      <c r="M1586" s="83">
        <v>48.97</v>
      </c>
      <c r="N1586" s="91">
        <f t="shared" si="85"/>
        <v>0.16129032258064521</v>
      </c>
      <c r="O1586" s="91">
        <f t="shared" si="85"/>
        <v>0.2023809523809523</v>
      </c>
      <c r="P1586" s="85">
        <v>2.69</v>
      </c>
      <c r="Q1586" s="92">
        <f t="shared" si="86"/>
        <v>3.6511799999999992</v>
      </c>
      <c r="R1586" s="92">
        <f t="shared" si="86"/>
        <v>2.4196941176470599</v>
      </c>
      <c r="S1586" s="86">
        <v>17.559999999999999</v>
      </c>
      <c r="T1586" s="87">
        <v>1387.81005</v>
      </c>
      <c r="U1586" s="88">
        <v>28.25</v>
      </c>
      <c r="V1586" s="93">
        <f t="shared" si="84"/>
        <v>0.60959632804073249</v>
      </c>
      <c r="W1586" s="89">
        <v>11.11</v>
      </c>
      <c r="X1586" s="89">
        <v>0</v>
      </c>
      <c r="Y1586" s="89">
        <v>862.21</v>
      </c>
      <c r="Z1586" s="89">
        <v>20200225</v>
      </c>
    </row>
    <row r="1587" spans="1:26" x14ac:dyDescent="0.25">
      <c r="A1587" s="79" t="s">
        <v>9121</v>
      </c>
      <c r="B1587" s="79" t="s">
        <v>9122</v>
      </c>
      <c r="C1587" s="80" t="s">
        <v>9617</v>
      </c>
      <c r="D1587" s="80" t="s">
        <v>57</v>
      </c>
      <c r="E1587" s="80" t="s">
        <v>9707</v>
      </c>
      <c r="F1587" s="80">
        <v>12</v>
      </c>
      <c r="G1587" s="81">
        <v>16590.95</v>
      </c>
      <c r="H1587" s="82">
        <v>1.43</v>
      </c>
      <c r="I1587" s="82">
        <v>1.56</v>
      </c>
      <c r="L1587" s="83">
        <v>18.88</v>
      </c>
      <c r="N1587" s="91">
        <f t="shared" si="85"/>
        <v>9.0909090909090995E-2</v>
      </c>
      <c r="O1587" s="91">
        <f t="shared" si="85"/>
        <v>-1</v>
      </c>
      <c r="P1587" s="85">
        <v>1.94</v>
      </c>
      <c r="Q1587" s="92">
        <f t="shared" si="86"/>
        <v>2.0767999999999982</v>
      </c>
      <c r="R1587" s="92">
        <f t="shared" si="86"/>
        <v>0</v>
      </c>
      <c r="V1587" s="93">
        <f t="shared" si="84"/>
        <v>-1</v>
      </c>
      <c r="X1587" s="89">
        <v>2.7</v>
      </c>
      <c r="Y1587" s="89">
        <v>30601.01</v>
      </c>
      <c r="Z1587" s="89">
        <v>20200220</v>
      </c>
    </row>
    <row r="1588" spans="1:26" x14ac:dyDescent="0.25">
      <c r="A1588" s="79" t="s">
        <v>15944</v>
      </c>
      <c r="B1588" s="79" t="s">
        <v>9123</v>
      </c>
      <c r="C1588" s="80" t="s">
        <v>9619</v>
      </c>
      <c r="D1588" s="80" t="s">
        <v>57</v>
      </c>
      <c r="E1588" s="80" t="s">
        <v>9715</v>
      </c>
      <c r="F1588" s="80">
        <v>12</v>
      </c>
      <c r="G1588" s="81">
        <v>4426.96</v>
      </c>
      <c r="H1588" s="82">
        <v>0.28999999999999998</v>
      </c>
      <c r="I1588" s="82">
        <v>0.35</v>
      </c>
      <c r="J1588" s="82">
        <v>0.39</v>
      </c>
      <c r="L1588" s="83">
        <v>7.1</v>
      </c>
      <c r="M1588" s="83">
        <v>6.46</v>
      </c>
      <c r="N1588" s="91">
        <f t="shared" si="85"/>
        <v>0.20689655172413793</v>
      </c>
      <c r="O1588" s="91">
        <f t="shared" si="85"/>
        <v>0.11428571428571439</v>
      </c>
      <c r="P1588" s="85">
        <v>0.26</v>
      </c>
      <c r="Q1588" s="92">
        <f t="shared" si="86"/>
        <v>0.34316666666666662</v>
      </c>
      <c r="R1588" s="92">
        <f t="shared" si="86"/>
        <v>0.56524999999999948</v>
      </c>
      <c r="S1588" s="86">
        <v>10.31</v>
      </c>
      <c r="T1588" s="87">
        <v>9162.4501899999996</v>
      </c>
      <c r="U1588" s="88">
        <v>-12.74</v>
      </c>
      <c r="V1588" s="93">
        <f t="shared" si="84"/>
        <v>8.414064494827159E-3</v>
      </c>
      <c r="X1588" s="89">
        <v>8.64</v>
      </c>
      <c r="Y1588" s="89">
        <v>9086</v>
      </c>
      <c r="Z1588" s="89">
        <v>20200312</v>
      </c>
    </row>
    <row r="1589" spans="1:26" x14ac:dyDescent="0.25">
      <c r="A1589" s="79" t="s">
        <v>9124</v>
      </c>
      <c r="B1589" s="79" t="s">
        <v>9125</v>
      </c>
      <c r="C1589" s="80" t="s">
        <v>9613</v>
      </c>
      <c r="D1589" s="80" t="s">
        <v>9634</v>
      </c>
      <c r="E1589" s="80" t="s">
        <v>9676</v>
      </c>
      <c r="F1589" s="80">
        <v>12</v>
      </c>
      <c r="G1589" s="81">
        <v>10377.94</v>
      </c>
      <c r="H1589" s="82">
        <v>0.69</v>
      </c>
      <c r="I1589" s="82">
        <v>0.66</v>
      </c>
      <c r="J1589" s="82">
        <v>0.68</v>
      </c>
      <c r="K1589" s="83">
        <v>13.69</v>
      </c>
      <c r="L1589" s="83">
        <v>14.77</v>
      </c>
      <c r="M1589" s="83">
        <v>14.25</v>
      </c>
      <c r="N1589" s="91">
        <f t="shared" si="85"/>
        <v>-4.3478260869565098E-2</v>
      </c>
      <c r="O1589" s="91">
        <f t="shared" si="85"/>
        <v>3.0303030303030328E-2</v>
      </c>
      <c r="P1589" s="85">
        <v>1.44</v>
      </c>
      <c r="Q1589" s="92">
        <f t="shared" si="86"/>
        <v>-3.3971000000000089</v>
      </c>
      <c r="R1589" s="92">
        <f t="shared" si="86"/>
        <v>4.7024999999999961</v>
      </c>
      <c r="S1589" s="86">
        <v>-4.76</v>
      </c>
      <c r="T1589" s="87">
        <v>1236.8840299999999</v>
      </c>
      <c r="U1589" s="88">
        <v>-6.42</v>
      </c>
      <c r="V1589" s="93">
        <f t="shared" si="84"/>
        <v>-1.6683735203160861E-2</v>
      </c>
      <c r="W1589" s="89">
        <v>4.12</v>
      </c>
      <c r="X1589" s="89">
        <v>5.66</v>
      </c>
      <c r="Y1589" s="89">
        <v>1257.8699999999999</v>
      </c>
      <c r="Z1589" s="89">
        <v>20200226</v>
      </c>
    </row>
    <row r="1590" spans="1:26" x14ac:dyDescent="0.25">
      <c r="A1590" s="79" t="s">
        <v>9128</v>
      </c>
      <c r="B1590" s="79" t="s">
        <v>9129</v>
      </c>
      <c r="C1590" s="80" t="s">
        <v>9613</v>
      </c>
      <c r="D1590" s="80" t="s">
        <v>9643</v>
      </c>
      <c r="E1590" s="80" t="s">
        <v>9768</v>
      </c>
      <c r="F1590" s="80">
        <v>3</v>
      </c>
      <c r="G1590" s="81">
        <v>33112.07</v>
      </c>
      <c r="H1590" s="82">
        <v>3.71</v>
      </c>
      <c r="I1590" s="82">
        <v>3.31</v>
      </c>
      <c r="J1590" s="82">
        <v>3.72</v>
      </c>
      <c r="K1590" s="83">
        <v>24.46</v>
      </c>
      <c r="L1590" s="83">
        <v>25.06</v>
      </c>
      <c r="M1590" s="83">
        <v>22.26</v>
      </c>
      <c r="N1590" s="91">
        <f t="shared" si="85"/>
        <v>-0.10781671159029647</v>
      </c>
      <c r="O1590" s="91">
        <f t="shared" si="85"/>
        <v>0.12386706948640487</v>
      </c>
      <c r="P1590" s="85">
        <v>2.2000000000000002</v>
      </c>
      <c r="Q1590" s="92">
        <f t="shared" si="86"/>
        <v>-2.3243150000000004</v>
      </c>
      <c r="R1590" s="92">
        <f t="shared" si="86"/>
        <v>1.7970878048780483</v>
      </c>
      <c r="S1590" s="86">
        <v>30.78</v>
      </c>
      <c r="T1590" s="87">
        <v>11754.431640000001</v>
      </c>
      <c r="U1590" s="88">
        <v>1.69</v>
      </c>
      <c r="V1590" s="93">
        <f t="shared" si="84"/>
        <v>-0.15122245473569279</v>
      </c>
      <c r="W1590" s="89">
        <v>1.65</v>
      </c>
      <c r="X1590" s="89">
        <v>2.3199999999999998</v>
      </c>
      <c r="Y1590" s="89">
        <v>13848.66</v>
      </c>
      <c r="Z1590" s="89">
        <v>20200527</v>
      </c>
    </row>
    <row r="1591" spans="1:26" x14ac:dyDescent="0.25">
      <c r="A1591" s="79" t="s">
        <v>3519</v>
      </c>
      <c r="B1591" s="79" t="s">
        <v>15945</v>
      </c>
      <c r="C1591" s="80" t="s">
        <v>9619</v>
      </c>
      <c r="D1591" s="80" t="s">
        <v>9643</v>
      </c>
      <c r="E1591" s="80" t="s">
        <v>9823</v>
      </c>
      <c r="F1591" s="80">
        <v>12</v>
      </c>
      <c r="G1591" s="81">
        <v>12395.94</v>
      </c>
      <c r="H1591" s="82">
        <v>5.47</v>
      </c>
      <c r="I1591" s="82">
        <v>6.14</v>
      </c>
      <c r="J1591" s="82">
        <v>7.01</v>
      </c>
      <c r="K1591" s="83">
        <v>6.64</v>
      </c>
      <c r="L1591" s="83">
        <v>5.38</v>
      </c>
      <c r="M1591" s="83">
        <v>4.72</v>
      </c>
      <c r="N1591" s="91">
        <f t="shared" si="85"/>
        <v>0.12248628884826325</v>
      </c>
      <c r="O1591" s="91">
        <f t="shared" si="85"/>
        <v>0.1416938110749186</v>
      </c>
      <c r="P1591" s="85">
        <v>0.47</v>
      </c>
      <c r="Q1591" s="92">
        <f t="shared" si="86"/>
        <v>0.43923283582089556</v>
      </c>
      <c r="R1591" s="92">
        <f t="shared" si="86"/>
        <v>0.33311264367816079</v>
      </c>
      <c r="S1591" s="86">
        <v>44.13</v>
      </c>
      <c r="T1591" s="87">
        <v>29867.927729999999</v>
      </c>
      <c r="U1591" s="88">
        <v>1.6</v>
      </c>
      <c r="V1591" s="93">
        <f t="shared" si="84"/>
        <v>1.0578701756924349</v>
      </c>
      <c r="W1591" s="89">
        <v>4.4000000000000004</v>
      </c>
      <c r="X1591" s="89">
        <v>2.9</v>
      </c>
      <c r="Y1591" s="89">
        <v>14514</v>
      </c>
      <c r="Z1591" s="89">
        <v>20200220</v>
      </c>
    </row>
    <row r="1592" spans="1:26" x14ac:dyDescent="0.25">
      <c r="A1592" s="79" t="s">
        <v>9144</v>
      </c>
      <c r="B1592" s="79" t="s">
        <v>9145</v>
      </c>
      <c r="C1592" s="80" t="s">
        <v>9619</v>
      </c>
      <c r="D1592" s="80" t="s">
        <v>9611</v>
      </c>
      <c r="E1592" s="80" t="s">
        <v>9681</v>
      </c>
      <c r="F1592" s="80">
        <v>6</v>
      </c>
      <c r="G1592" s="81">
        <v>3311.28</v>
      </c>
      <c r="H1592" s="82">
        <v>0.66</v>
      </c>
      <c r="I1592" s="82">
        <v>0.7</v>
      </c>
      <c r="J1592" s="82">
        <v>0.77</v>
      </c>
      <c r="K1592" s="83">
        <v>20.59</v>
      </c>
      <c r="L1592" s="83">
        <v>20.7</v>
      </c>
      <c r="M1592" s="83">
        <v>18.809999999999999</v>
      </c>
      <c r="N1592" s="91">
        <f t="shared" si="85"/>
        <v>6.060606060606049E-2</v>
      </c>
      <c r="O1592" s="91">
        <f t="shared" si="85"/>
        <v>0.10000000000000009</v>
      </c>
      <c r="Q1592" s="92">
        <f t="shared" si="86"/>
        <v>3.4155000000000064</v>
      </c>
      <c r="R1592" s="92">
        <f t="shared" si="86"/>
        <v>1.8809999999999982</v>
      </c>
      <c r="S1592" s="86">
        <v>17.53</v>
      </c>
      <c r="T1592" s="87">
        <v>1175.1979899999999</v>
      </c>
      <c r="U1592" s="88">
        <v>-9.4700000000000006</v>
      </c>
      <c r="V1592" s="93">
        <f t="shared" si="84"/>
        <v>3.9722188799433726E-2</v>
      </c>
      <c r="W1592" s="89">
        <v>12.5</v>
      </c>
      <c r="X1592" s="89">
        <v>0</v>
      </c>
      <c r="Y1592" s="89">
        <v>1130.3</v>
      </c>
      <c r="Z1592" s="89">
        <v>20200204</v>
      </c>
    </row>
    <row r="1593" spans="1:26" x14ac:dyDescent="0.25">
      <c r="A1593" s="79" t="s">
        <v>9146</v>
      </c>
      <c r="B1593" s="79" t="s">
        <v>9147</v>
      </c>
      <c r="C1593" s="80" t="s">
        <v>9613</v>
      </c>
      <c r="D1593" s="80" t="s">
        <v>9634</v>
      </c>
      <c r="E1593" s="80" t="s">
        <v>9676</v>
      </c>
      <c r="F1593" s="80">
        <v>12</v>
      </c>
      <c r="G1593" s="81">
        <v>12378.03</v>
      </c>
      <c r="H1593" s="82">
        <v>1.44</v>
      </c>
      <c r="I1593" s="82">
        <v>1.69</v>
      </c>
      <c r="J1593" s="82">
        <v>1.83</v>
      </c>
      <c r="K1593" s="83">
        <v>18.39</v>
      </c>
      <c r="L1593" s="83">
        <v>15.89</v>
      </c>
      <c r="M1593" s="83">
        <v>14.67</v>
      </c>
      <c r="N1593" s="91">
        <f t="shared" si="85"/>
        <v>0.1736111111111111</v>
      </c>
      <c r="O1593" s="91">
        <f t="shared" si="85"/>
        <v>8.2840236686390609E-2</v>
      </c>
      <c r="P1593" s="85">
        <v>1.69</v>
      </c>
      <c r="Q1593" s="92">
        <f t="shared" si="86"/>
        <v>0.91526400000000008</v>
      </c>
      <c r="R1593" s="92">
        <f t="shared" si="86"/>
        <v>1.77087857142857</v>
      </c>
      <c r="S1593" s="86">
        <v>7.84</v>
      </c>
      <c r="T1593" s="87">
        <v>1160.9150299999999</v>
      </c>
      <c r="V1593" s="93">
        <f t="shared" si="84"/>
        <v>0.29280722287801497</v>
      </c>
      <c r="W1593" s="89">
        <v>2.94</v>
      </c>
      <c r="X1593" s="89">
        <v>4.43</v>
      </c>
      <c r="Y1593" s="89">
        <v>897.98</v>
      </c>
      <c r="Z1593" s="89">
        <v>20200220</v>
      </c>
    </row>
    <row r="1594" spans="1:26" x14ac:dyDescent="0.25">
      <c r="A1594" s="79" t="s">
        <v>9152</v>
      </c>
      <c r="B1594" s="79" t="s">
        <v>9153</v>
      </c>
      <c r="C1594" s="80" t="s">
        <v>9613</v>
      </c>
      <c r="D1594" s="80" t="s">
        <v>9611</v>
      </c>
      <c r="E1594" s="80" t="s">
        <v>9809</v>
      </c>
      <c r="F1594" s="80">
        <v>12</v>
      </c>
      <c r="G1594" s="81">
        <v>8612.94</v>
      </c>
      <c r="H1594" s="82">
        <v>0.97</v>
      </c>
      <c r="I1594" s="82">
        <v>1.24</v>
      </c>
      <c r="J1594" s="82">
        <v>1.37</v>
      </c>
      <c r="K1594" s="83">
        <v>15.18</v>
      </c>
      <c r="L1594" s="83">
        <v>10.43</v>
      </c>
      <c r="M1594" s="83">
        <v>9.42</v>
      </c>
      <c r="N1594" s="91">
        <f t="shared" si="85"/>
        <v>0.27835051546391754</v>
      </c>
      <c r="O1594" s="91">
        <f t="shared" si="85"/>
        <v>0.10483870967741944</v>
      </c>
      <c r="Q1594" s="92">
        <f t="shared" si="86"/>
        <v>0.37470740740740738</v>
      </c>
      <c r="R1594" s="92">
        <f t="shared" si="86"/>
        <v>0.89852307692307609</v>
      </c>
      <c r="S1594" s="86">
        <v>17.41</v>
      </c>
      <c r="T1594" s="87">
        <v>14042.426750000001</v>
      </c>
      <c r="U1594" s="88">
        <v>28.83</v>
      </c>
      <c r="V1594" s="93">
        <f t="shared" si="84"/>
        <v>0.14226434701264901</v>
      </c>
      <c r="W1594" s="89">
        <v>38.89</v>
      </c>
      <c r="X1594" s="89">
        <v>0</v>
      </c>
      <c r="Y1594" s="89">
        <v>12293.5</v>
      </c>
      <c r="Z1594" s="89">
        <v>20200219</v>
      </c>
    </row>
    <row r="1595" spans="1:26" x14ac:dyDescent="0.25">
      <c r="A1595" s="79" t="s">
        <v>9154</v>
      </c>
      <c r="B1595" s="79" t="s">
        <v>9155</v>
      </c>
      <c r="C1595" s="80" t="s">
        <v>9619</v>
      </c>
      <c r="D1595" s="80" t="s">
        <v>9634</v>
      </c>
      <c r="E1595" s="80" t="s">
        <v>9708</v>
      </c>
      <c r="F1595" s="80">
        <v>12</v>
      </c>
      <c r="G1595" s="81">
        <v>3133.69</v>
      </c>
      <c r="H1595" s="82">
        <v>0.91</v>
      </c>
      <c r="I1595" s="82">
        <v>1.41</v>
      </c>
      <c r="J1595" s="82">
        <v>1.57</v>
      </c>
      <c r="K1595" s="83">
        <v>11.91</v>
      </c>
      <c r="L1595" s="83">
        <v>11.67</v>
      </c>
      <c r="M1595" s="83">
        <v>10.49</v>
      </c>
      <c r="N1595" s="91">
        <f t="shared" si="85"/>
        <v>0.54945054945054927</v>
      </c>
      <c r="O1595" s="91">
        <f t="shared" si="85"/>
        <v>0.11347517730496465</v>
      </c>
      <c r="P1595" s="85">
        <v>2.33</v>
      </c>
      <c r="Q1595" s="92">
        <f t="shared" si="86"/>
        <v>0.21239400000000005</v>
      </c>
      <c r="R1595" s="92">
        <f t="shared" si="86"/>
        <v>0.92443124999999915</v>
      </c>
      <c r="S1595" s="86">
        <v>18.75</v>
      </c>
      <c r="T1595" s="87">
        <v>1108.9599599999999</v>
      </c>
      <c r="U1595" s="88">
        <v>23.58</v>
      </c>
      <c r="V1595" s="93">
        <f t="shared" si="84"/>
        <v>-0.40972579202861531</v>
      </c>
      <c r="W1595" s="89">
        <v>-4.55</v>
      </c>
      <c r="X1595" s="89">
        <v>5.84</v>
      </c>
      <c r="Y1595" s="89">
        <v>1878.72</v>
      </c>
      <c r="Z1595" s="89">
        <v>20200211</v>
      </c>
    </row>
    <row r="1596" spans="1:26" x14ac:dyDescent="0.25">
      <c r="A1596" s="79" t="s">
        <v>9156</v>
      </c>
      <c r="B1596" s="79" t="s">
        <v>9157</v>
      </c>
      <c r="C1596" s="80" t="s">
        <v>9613</v>
      </c>
      <c r="D1596" s="80" t="s">
        <v>57</v>
      </c>
      <c r="E1596" s="80" t="s">
        <v>9715</v>
      </c>
      <c r="F1596" s="80">
        <v>12</v>
      </c>
      <c r="G1596" s="81">
        <v>24013.17</v>
      </c>
      <c r="H1596" s="82">
        <v>0.79</v>
      </c>
      <c r="I1596" s="82">
        <v>0.86</v>
      </c>
      <c r="J1596" s="82">
        <v>0.98</v>
      </c>
      <c r="K1596" s="83">
        <v>18.23</v>
      </c>
      <c r="L1596" s="83">
        <v>16.47</v>
      </c>
      <c r="M1596" s="83">
        <v>14.51</v>
      </c>
      <c r="N1596" s="91">
        <f t="shared" si="85"/>
        <v>8.8607594936708792E-2</v>
      </c>
      <c r="O1596" s="91">
        <f t="shared" si="85"/>
        <v>0.13953488372093023</v>
      </c>
      <c r="P1596" s="85">
        <v>1.56</v>
      </c>
      <c r="Q1596" s="92">
        <f t="shared" si="86"/>
        <v>1.8587571428571441</v>
      </c>
      <c r="R1596" s="92">
        <f t="shared" si="86"/>
        <v>1.0398833333333333</v>
      </c>
      <c r="S1596" s="86">
        <v>7.27</v>
      </c>
      <c r="T1596" s="87">
        <v>11206.54003</v>
      </c>
      <c r="U1596" s="88">
        <v>-1.3</v>
      </c>
      <c r="V1596" s="93">
        <f t="shared" si="84"/>
        <v>-1.822581032328827E-2</v>
      </c>
      <c r="W1596" s="89">
        <v>-30</v>
      </c>
      <c r="X1596" s="89">
        <v>5.65</v>
      </c>
      <c r="Y1596" s="89">
        <v>11414.58</v>
      </c>
      <c r="Z1596" s="89">
        <v>20200220</v>
      </c>
    </row>
    <row r="1597" spans="1:26" x14ac:dyDescent="0.25">
      <c r="A1597" s="79" t="s">
        <v>9158</v>
      </c>
      <c r="B1597" s="79" t="s">
        <v>9159</v>
      </c>
      <c r="C1597" s="80" t="s">
        <v>9617</v>
      </c>
      <c r="D1597" s="80" t="s">
        <v>57</v>
      </c>
      <c r="E1597" s="80" t="s">
        <v>9715</v>
      </c>
      <c r="F1597" s="80">
        <v>12</v>
      </c>
      <c r="G1597" s="81">
        <v>34717.839999999997</v>
      </c>
      <c r="H1597" s="82">
        <v>1.1399999999999999</v>
      </c>
      <c r="I1597" s="82">
        <v>1.39</v>
      </c>
      <c r="J1597" s="82">
        <v>1.69</v>
      </c>
      <c r="L1597" s="83">
        <v>19.7</v>
      </c>
      <c r="M1597" s="83">
        <v>16.2</v>
      </c>
      <c r="N1597" s="91">
        <f t="shared" si="85"/>
        <v>0.2192982456140351</v>
      </c>
      <c r="O1597" s="91">
        <f t="shared" si="85"/>
        <v>0.21582733812949645</v>
      </c>
      <c r="P1597" s="85">
        <v>1.46</v>
      </c>
      <c r="Q1597" s="92">
        <f t="shared" si="86"/>
        <v>0.8983199999999999</v>
      </c>
      <c r="R1597" s="92">
        <f t="shared" si="86"/>
        <v>0.75059999999999982</v>
      </c>
      <c r="T1597" s="87">
        <v>18313.41992</v>
      </c>
      <c r="V1597" s="93">
        <f t="shared" si="84"/>
        <v>0.11301731327318541</v>
      </c>
      <c r="X1597" s="89">
        <v>0</v>
      </c>
      <c r="Y1597" s="89">
        <v>16453.849999999999</v>
      </c>
      <c r="Z1597" s="89">
        <v>20200213</v>
      </c>
    </row>
    <row r="1598" spans="1:26" x14ac:dyDescent="0.25">
      <c r="A1598" s="79" t="s">
        <v>9164</v>
      </c>
      <c r="B1598" s="79" t="s">
        <v>9165</v>
      </c>
      <c r="C1598" s="80" t="s">
        <v>9617</v>
      </c>
      <c r="D1598" s="80" t="s">
        <v>9667</v>
      </c>
      <c r="E1598" s="80" t="s">
        <v>9668</v>
      </c>
      <c r="F1598" s="80">
        <v>12</v>
      </c>
      <c r="G1598" s="81">
        <v>7091.3</v>
      </c>
      <c r="H1598" s="82">
        <v>0.86</v>
      </c>
      <c r="I1598" s="82">
        <v>1.1100000000000001</v>
      </c>
      <c r="J1598" s="82">
        <v>1.53</v>
      </c>
      <c r="L1598" s="83">
        <v>13.25</v>
      </c>
      <c r="M1598" s="83">
        <v>9.61</v>
      </c>
      <c r="N1598" s="91">
        <f t="shared" si="85"/>
        <v>0.29069767441860478</v>
      </c>
      <c r="O1598" s="91">
        <f t="shared" si="85"/>
        <v>0.37837837837837829</v>
      </c>
      <c r="P1598" s="85">
        <v>1.1299999999999999</v>
      </c>
      <c r="Q1598" s="92">
        <f t="shared" si="86"/>
        <v>0.45579999999999982</v>
      </c>
      <c r="R1598" s="92">
        <f t="shared" si="86"/>
        <v>0.25397857142857144</v>
      </c>
      <c r="T1598" s="87">
        <v>22328.759760000001</v>
      </c>
      <c r="V1598" s="93">
        <f t="shared" si="84"/>
        <v>-6.3312736443321919E-3</v>
      </c>
      <c r="X1598" s="89">
        <v>3.85</v>
      </c>
      <c r="Y1598" s="89">
        <v>22471.03</v>
      </c>
      <c r="Z1598" s="89">
        <v>20200220</v>
      </c>
    </row>
    <row r="1599" spans="1:26" x14ac:dyDescent="0.25">
      <c r="A1599" s="79" t="s">
        <v>9166</v>
      </c>
      <c r="B1599" s="79" t="s">
        <v>9167</v>
      </c>
      <c r="C1599" s="80" t="s">
        <v>9613</v>
      </c>
      <c r="D1599" s="80" t="s">
        <v>9669</v>
      </c>
      <c r="E1599" s="80" t="s">
        <v>9795</v>
      </c>
      <c r="F1599" s="80">
        <v>12</v>
      </c>
      <c r="G1599" s="81">
        <v>32954.82</v>
      </c>
      <c r="H1599" s="82">
        <v>4.95</v>
      </c>
      <c r="I1599" s="82">
        <v>9.1999999999999993</v>
      </c>
      <c r="J1599" s="82">
        <v>8.51</v>
      </c>
      <c r="K1599" s="83">
        <v>14.7</v>
      </c>
      <c r="L1599" s="83">
        <v>8.7200000000000006</v>
      </c>
      <c r="M1599" s="83">
        <v>9.43</v>
      </c>
      <c r="N1599" s="91">
        <f t="shared" si="85"/>
        <v>0.85858585858585834</v>
      </c>
      <c r="O1599" s="91">
        <f t="shared" si="85"/>
        <v>-7.4999999999999956E-2</v>
      </c>
      <c r="P1599" s="85">
        <v>1.0900000000000001</v>
      </c>
      <c r="Q1599" s="92">
        <f t="shared" si="86"/>
        <v>0.10156235294117651</v>
      </c>
      <c r="R1599" s="92">
        <f t="shared" si="86"/>
        <v>-1.2573333333333341</v>
      </c>
      <c r="S1599" s="86">
        <v>10.36</v>
      </c>
      <c r="T1599" s="87">
        <v>120444.55468</v>
      </c>
      <c r="U1599" s="88">
        <v>4.95</v>
      </c>
      <c r="V1599" s="93">
        <f t="shared" si="84"/>
        <v>0.1118916830988516</v>
      </c>
      <c r="W1599" s="89">
        <v>33.130000000000003</v>
      </c>
      <c r="X1599" s="89">
        <v>4.49</v>
      </c>
      <c r="Y1599" s="89">
        <v>108324</v>
      </c>
      <c r="Z1599" s="89">
        <v>20200423</v>
      </c>
    </row>
    <row r="1600" spans="1:26" x14ac:dyDescent="0.25">
      <c r="A1600" s="79" t="s">
        <v>9170</v>
      </c>
      <c r="B1600" s="79" t="s">
        <v>9171</v>
      </c>
      <c r="C1600" s="80" t="s">
        <v>9617</v>
      </c>
      <c r="D1600" s="80" t="s">
        <v>16</v>
      </c>
      <c r="E1600" s="80" t="s">
        <v>9856</v>
      </c>
      <c r="F1600" s="80">
        <v>3</v>
      </c>
      <c r="G1600" s="81">
        <v>4187.6000000000004</v>
      </c>
      <c r="H1600" s="82">
        <v>0.5</v>
      </c>
      <c r="I1600" s="82">
        <v>-0.33</v>
      </c>
      <c r="J1600" s="82">
        <v>0.4</v>
      </c>
      <c r="K1600" s="83">
        <v>13.19</v>
      </c>
      <c r="M1600" s="83">
        <v>11.88</v>
      </c>
      <c r="N1600" s="91">
        <f t="shared" si="85"/>
        <v>-1.6600000000000001</v>
      </c>
      <c r="O1600" s="91">
        <f t="shared" si="85"/>
        <v>2.2121212121212119</v>
      </c>
      <c r="Q1600" s="92">
        <f t="shared" si="86"/>
        <v>0</v>
      </c>
      <c r="R1600" s="92">
        <f t="shared" si="86"/>
        <v>5.3704109589041107E-2</v>
      </c>
      <c r="S1600" s="86">
        <v>3.79</v>
      </c>
      <c r="T1600" s="87">
        <v>14228.82519</v>
      </c>
      <c r="V1600" s="93">
        <f t="shared" si="84"/>
        <v>-9.3895279906312704E-2</v>
      </c>
      <c r="X1600" s="89">
        <v>3.31</v>
      </c>
      <c r="Y1600" s="89">
        <v>15703.29</v>
      </c>
      <c r="Z1600" s="89">
        <v>20200206</v>
      </c>
    </row>
    <row r="1601" spans="1:26" x14ac:dyDescent="0.25">
      <c r="A1601" s="79" t="s">
        <v>9176</v>
      </c>
      <c r="B1601" s="79" t="s">
        <v>9177</v>
      </c>
      <c r="C1601" s="80" t="s">
        <v>9619</v>
      </c>
      <c r="D1601" s="80" t="s">
        <v>9634</v>
      </c>
      <c r="E1601" s="80" t="s">
        <v>9703</v>
      </c>
      <c r="F1601" s="80">
        <v>12</v>
      </c>
      <c r="G1601" s="81">
        <v>3523.72</v>
      </c>
      <c r="H1601" s="82">
        <v>0.91</v>
      </c>
      <c r="I1601" s="82">
        <v>0.98</v>
      </c>
      <c r="J1601" s="82">
        <v>1.07</v>
      </c>
      <c r="K1601" s="83">
        <v>11.42</v>
      </c>
      <c r="L1601" s="83">
        <v>10.79</v>
      </c>
      <c r="M1601" s="83">
        <v>9.9700000000000006</v>
      </c>
      <c r="N1601" s="91">
        <f t="shared" ref="N1601:O1657" si="87">(I1601-H1601)/ABS(H1601)</f>
        <v>7.6923076923076872E-2</v>
      </c>
      <c r="O1601" s="91">
        <f t="shared" si="87"/>
        <v>9.1836734693877639E-2</v>
      </c>
      <c r="Q1601" s="92">
        <f t="shared" ref="Q1601:R1657" si="88">L1601/(N1601*100)</f>
        <v>1.4027000000000007</v>
      </c>
      <c r="R1601" s="92">
        <f t="shared" si="88"/>
        <v>1.0856222222222214</v>
      </c>
      <c r="S1601" s="86">
        <v>9.32</v>
      </c>
      <c r="T1601" s="87">
        <v>1176.5830000000001</v>
      </c>
      <c r="U1601" s="88">
        <v>17.7</v>
      </c>
      <c r="V1601" s="93">
        <f t="shared" si="84"/>
        <v>-0.23375599145566317</v>
      </c>
      <c r="W1601" s="89">
        <v>4.3499999999999996</v>
      </c>
      <c r="X1601" s="89">
        <v>4.1399999999999997</v>
      </c>
      <c r="Y1601" s="89">
        <v>1535.52</v>
      </c>
      <c r="Z1601" s="89">
        <v>20200423</v>
      </c>
    </row>
    <row r="1602" spans="1:26" x14ac:dyDescent="0.25">
      <c r="A1602" s="79" t="s">
        <v>9178</v>
      </c>
      <c r="B1602" s="79" t="s">
        <v>9179</v>
      </c>
      <c r="C1602" s="80" t="s">
        <v>9613</v>
      </c>
      <c r="D1602" s="80" t="s">
        <v>9638</v>
      </c>
      <c r="E1602" s="80" t="s">
        <v>9658</v>
      </c>
      <c r="F1602" s="80">
        <v>12</v>
      </c>
      <c r="G1602" s="81">
        <v>19131.86</v>
      </c>
      <c r="H1602" s="82">
        <v>4.79</v>
      </c>
      <c r="I1602" s="82">
        <v>5.69</v>
      </c>
      <c r="J1602" s="82">
        <v>6.38</v>
      </c>
      <c r="K1602" s="83">
        <v>31.36</v>
      </c>
      <c r="L1602" s="83">
        <v>25.4</v>
      </c>
      <c r="M1602" s="83">
        <v>22.66</v>
      </c>
      <c r="N1602" s="91">
        <f t="shared" si="87"/>
        <v>0.18789144050104392</v>
      </c>
      <c r="O1602" s="91">
        <f t="shared" si="87"/>
        <v>0.12126537785588742</v>
      </c>
      <c r="P1602" s="85">
        <v>1.38</v>
      </c>
      <c r="Q1602" s="92">
        <f t="shared" si="88"/>
        <v>1.3518444444444437</v>
      </c>
      <c r="R1602" s="92">
        <f t="shared" si="88"/>
        <v>1.868628985507248</v>
      </c>
      <c r="S1602" s="86">
        <v>11.55</v>
      </c>
      <c r="T1602" s="87">
        <v>5312.1831000000002</v>
      </c>
      <c r="U1602" s="88">
        <v>9.69</v>
      </c>
      <c r="V1602" s="93">
        <f t="shared" si="84"/>
        <v>0.21203300577019174</v>
      </c>
      <c r="W1602" s="89">
        <v>-1.18</v>
      </c>
      <c r="X1602" s="89">
        <v>0.86</v>
      </c>
      <c r="Y1602" s="89">
        <v>4382.87</v>
      </c>
      <c r="Z1602" s="89">
        <v>20200213</v>
      </c>
    </row>
    <row r="1603" spans="1:26" x14ac:dyDescent="0.25">
      <c r="A1603" s="79" t="s">
        <v>9180</v>
      </c>
      <c r="B1603" s="79" t="s">
        <v>9181</v>
      </c>
      <c r="C1603" s="80" t="s">
        <v>9613</v>
      </c>
      <c r="D1603" s="80" t="s">
        <v>9614</v>
      </c>
      <c r="E1603" s="80" t="s">
        <v>9854</v>
      </c>
      <c r="F1603" s="80">
        <v>12</v>
      </c>
      <c r="G1603" s="81">
        <v>3127.67</v>
      </c>
      <c r="H1603" s="82">
        <v>7.28</v>
      </c>
      <c r="I1603" s="82">
        <v>8.83</v>
      </c>
      <c r="J1603" s="82">
        <v>10.39</v>
      </c>
      <c r="K1603" s="83">
        <v>18.39</v>
      </c>
      <c r="L1603" s="83">
        <v>16.45</v>
      </c>
      <c r="M1603" s="83">
        <v>13.99</v>
      </c>
      <c r="N1603" s="91">
        <f t="shared" si="87"/>
        <v>0.21291208791208788</v>
      </c>
      <c r="O1603" s="91">
        <f t="shared" si="87"/>
        <v>0.17667044167610424</v>
      </c>
      <c r="P1603" s="85">
        <v>1.52</v>
      </c>
      <c r="Q1603" s="92">
        <f t="shared" si="88"/>
        <v>0.77261935483870969</v>
      </c>
      <c r="R1603" s="92">
        <f t="shared" si="88"/>
        <v>0.79186987179487156</v>
      </c>
      <c r="S1603" s="86">
        <v>15.28</v>
      </c>
      <c r="T1603" s="87">
        <v>2965.1498999999999</v>
      </c>
      <c r="U1603" s="88">
        <v>-0.45</v>
      </c>
      <c r="V1603" s="93">
        <f t="shared" ref="V1603:V1666" si="89">(T1603-Y1603)/Y1603</f>
        <v>7.5444083361744421E-2</v>
      </c>
      <c r="W1603" s="89">
        <v>-8.33</v>
      </c>
      <c r="X1603" s="89">
        <v>1.03</v>
      </c>
      <c r="Y1603" s="89">
        <v>2757.14</v>
      </c>
      <c r="Z1603" s="89">
        <v>20200219</v>
      </c>
    </row>
    <row r="1604" spans="1:26" x14ac:dyDescent="0.25">
      <c r="A1604" s="79" t="s">
        <v>9184</v>
      </c>
      <c r="B1604" s="79" t="s">
        <v>9185</v>
      </c>
      <c r="C1604" s="80" t="s">
        <v>9613</v>
      </c>
      <c r="D1604" s="80" t="s">
        <v>9611</v>
      </c>
      <c r="E1604" s="80" t="s">
        <v>9637</v>
      </c>
      <c r="F1604" s="80">
        <v>1</v>
      </c>
      <c r="G1604" s="81">
        <v>61207.77</v>
      </c>
      <c r="H1604" s="82">
        <v>6.58</v>
      </c>
      <c r="I1604" s="82">
        <v>6.99</v>
      </c>
      <c r="J1604" s="82">
        <v>7.79</v>
      </c>
      <c r="K1604" s="83">
        <v>23.37</v>
      </c>
      <c r="L1604" s="83">
        <v>21.35</v>
      </c>
      <c r="M1604" s="83">
        <v>19.170000000000002</v>
      </c>
      <c r="N1604" s="91">
        <f t="shared" si="87"/>
        <v>6.2310030395136801E-2</v>
      </c>
      <c r="O1604" s="91">
        <f t="shared" si="87"/>
        <v>0.11444921316165949</v>
      </c>
      <c r="P1604" s="85">
        <v>1.62</v>
      </c>
      <c r="Q1604" s="92">
        <f t="shared" si="88"/>
        <v>3.4264146341463406</v>
      </c>
      <c r="R1604" s="92">
        <f t="shared" si="88"/>
        <v>1.6749787500000004</v>
      </c>
      <c r="S1604" s="86">
        <v>61.67</v>
      </c>
      <c r="T1604" s="87">
        <v>11404.5996</v>
      </c>
      <c r="U1604" s="88">
        <v>10.8</v>
      </c>
      <c r="V1604" s="93">
        <f t="shared" si="89"/>
        <v>0.27084907510586131</v>
      </c>
      <c r="W1604" s="89">
        <v>4.93</v>
      </c>
      <c r="X1604" s="89">
        <v>0</v>
      </c>
      <c r="Y1604" s="89">
        <v>8974</v>
      </c>
      <c r="Z1604" s="89">
        <v>20200227</v>
      </c>
    </row>
    <row r="1605" spans="1:26" x14ac:dyDescent="0.25">
      <c r="A1605" s="79" t="s">
        <v>9192</v>
      </c>
      <c r="B1605" s="79" t="s">
        <v>9193</v>
      </c>
      <c r="C1605" s="80" t="s">
        <v>9613</v>
      </c>
      <c r="D1605" s="80" t="s">
        <v>9634</v>
      </c>
      <c r="E1605" s="80" t="s">
        <v>9676</v>
      </c>
      <c r="F1605" s="80">
        <v>12</v>
      </c>
      <c r="G1605" s="81">
        <v>12454.89</v>
      </c>
      <c r="H1605" s="82">
        <v>3.42</v>
      </c>
      <c r="I1605" s="82">
        <v>3.41</v>
      </c>
      <c r="J1605" s="82">
        <v>3.62</v>
      </c>
      <c r="K1605" s="83">
        <v>18.7</v>
      </c>
      <c r="L1605" s="83">
        <v>19.12</v>
      </c>
      <c r="M1605" s="83">
        <v>18.04</v>
      </c>
      <c r="N1605" s="91">
        <f t="shared" si="87"/>
        <v>-2.9239766081870723E-3</v>
      </c>
      <c r="O1605" s="91">
        <f t="shared" si="87"/>
        <v>6.1583577712609958E-2</v>
      </c>
      <c r="P1605" s="85">
        <v>5.98</v>
      </c>
      <c r="Q1605" s="92">
        <f t="shared" si="88"/>
        <v>-65.390400000001392</v>
      </c>
      <c r="R1605" s="92">
        <f t="shared" si="88"/>
        <v>2.9293523809523814</v>
      </c>
      <c r="S1605" s="86">
        <v>4.9000000000000004</v>
      </c>
      <c r="T1605" s="87">
        <v>1824.52197</v>
      </c>
      <c r="U1605" s="88">
        <v>-5.41</v>
      </c>
      <c r="V1605" s="93">
        <f t="shared" si="89"/>
        <v>-0.15676613887194268</v>
      </c>
      <c r="W1605" s="89">
        <v>2.2999999999999998</v>
      </c>
      <c r="X1605" s="89">
        <v>4.05</v>
      </c>
      <c r="Y1605" s="89">
        <v>2163.7199999999998</v>
      </c>
      <c r="Z1605" s="89">
        <v>20200218</v>
      </c>
    </row>
    <row r="1606" spans="1:26" x14ac:dyDescent="0.25">
      <c r="A1606" s="79" t="s">
        <v>9198</v>
      </c>
      <c r="B1606" s="79" t="s">
        <v>9199</v>
      </c>
      <c r="C1606" s="80" t="s">
        <v>9619</v>
      </c>
      <c r="D1606" s="80" t="s">
        <v>9611</v>
      </c>
      <c r="E1606" s="80" t="s">
        <v>9678</v>
      </c>
      <c r="F1606" s="80">
        <v>3</v>
      </c>
      <c r="G1606" s="81">
        <v>52412.25</v>
      </c>
      <c r="H1606" s="82">
        <v>0.93</v>
      </c>
      <c r="I1606" s="82">
        <v>0.82</v>
      </c>
      <c r="J1606" s="82">
        <v>1.17</v>
      </c>
      <c r="L1606" s="83">
        <v>23.98</v>
      </c>
      <c r="M1606" s="83">
        <v>16.739999999999998</v>
      </c>
      <c r="N1606" s="91">
        <f t="shared" si="87"/>
        <v>-0.11827956989247322</v>
      </c>
      <c r="O1606" s="91">
        <f t="shared" si="87"/>
        <v>0.42682926829268292</v>
      </c>
      <c r="P1606" s="85">
        <v>1.66</v>
      </c>
      <c r="Q1606" s="92">
        <f t="shared" si="88"/>
        <v>-2.0273999999999983</v>
      </c>
      <c r="R1606" s="92">
        <f t="shared" si="88"/>
        <v>0.39219428571428572</v>
      </c>
      <c r="T1606" s="87">
        <v>50534.230459999999</v>
      </c>
      <c r="V1606" s="93">
        <f t="shared" si="89"/>
        <v>1.9046291641434537E-2</v>
      </c>
      <c r="X1606" s="89">
        <v>4.9400000000000004</v>
      </c>
      <c r="Y1606" s="89">
        <v>49589.73</v>
      </c>
    </row>
    <row r="1607" spans="1:26" x14ac:dyDescent="0.25">
      <c r="A1607" s="79" t="s">
        <v>9200</v>
      </c>
      <c r="B1607" s="79" t="s">
        <v>9201</v>
      </c>
      <c r="C1607" s="80" t="s">
        <v>9617</v>
      </c>
      <c r="D1607" s="80" t="s">
        <v>9634</v>
      </c>
      <c r="E1607" s="80" t="s">
        <v>9747</v>
      </c>
      <c r="F1607" s="80">
        <v>12</v>
      </c>
      <c r="G1607" s="81">
        <v>27078.28</v>
      </c>
      <c r="H1607" s="82">
        <v>1.1100000000000001</v>
      </c>
      <c r="I1607" s="82">
        <v>1.23</v>
      </c>
      <c r="J1607" s="82">
        <v>1.3</v>
      </c>
      <c r="L1607" s="83">
        <v>22.69</v>
      </c>
      <c r="M1607" s="83">
        <v>21.47</v>
      </c>
      <c r="N1607" s="91">
        <f t="shared" si="87"/>
        <v>0.10810810810810799</v>
      </c>
      <c r="O1607" s="91">
        <f t="shared" si="87"/>
        <v>5.691056910569111E-2</v>
      </c>
      <c r="Q1607" s="92">
        <f t="shared" si="88"/>
        <v>2.0988250000000024</v>
      </c>
      <c r="R1607" s="92">
        <f t="shared" si="88"/>
        <v>3.7725857142857104</v>
      </c>
      <c r="S1607" s="86">
        <v>6.83</v>
      </c>
      <c r="T1607" s="87">
        <v>3426.5500400000001</v>
      </c>
      <c r="V1607" s="93">
        <f t="shared" si="89"/>
        <v>7.1339252996829638E-2</v>
      </c>
      <c r="X1607" s="89">
        <v>2.75</v>
      </c>
      <c r="Y1607" s="89">
        <v>3198.38</v>
      </c>
      <c r="Z1607" s="89">
        <v>20200304</v>
      </c>
    </row>
    <row r="1608" spans="1:26" x14ac:dyDescent="0.25">
      <c r="A1608" s="79" t="s">
        <v>9202</v>
      </c>
      <c r="B1608" s="79" t="s">
        <v>9203</v>
      </c>
      <c r="C1608" s="80" t="s">
        <v>9617</v>
      </c>
      <c r="D1608" s="80" t="s">
        <v>9669</v>
      </c>
      <c r="E1608" s="80" t="s">
        <v>9815</v>
      </c>
      <c r="F1608" s="80">
        <v>12</v>
      </c>
      <c r="G1608" s="81">
        <v>6803.11</v>
      </c>
      <c r="H1608" s="82">
        <v>3.09</v>
      </c>
      <c r="I1608" s="82">
        <v>3.53</v>
      </c>
      <c r="J1608" s="82">
        <v>3.84</v>
      </c>
      <c r="L1608" s="83">
        <v>15.08</v>
      </c>
      <c r="M1608" s="83">
        <v>13.86</v>
      </c>
      <c r="N1608" s="91">
        <f t="shared" si="87"/>
        <v>0.14239482200647249</v>
      </c>
      <c r="O1608" s="91">
        <f t="shared" si="87"/>
        <v>8.7818696883852715E-2</v>
      </c>
      <c r="Q1608" s="92">
        <f t="shared" si="88"/>
        <v>1.0590272727272727</v>
      </c>
      <c r="R1608" s="92">
        <f t="shared" si="88"/>
        <v>1.5782516129032254</v>
      </c>
      <c r="T1608" s="87">
        <v>1447.66003</v>
      </c>
      <c r="V1608" s="93">
        <f t="shared" si="89"/>
        <v>-2.2894457268591586E-2</v>
      </c>
      <c r="X1608" s="89">
        <v>1.86</v>
      </c>
      <c r="Y1608" s="89">
        <v>1481.58</v>
      </c>
      <c r="Z1608" s="89">
        <v>20200212</v>
      </c>
    </row>
    <row r="1609" spans="1:26" x14ac:dyDescent="0.25">
      <c r="A1609" s="79" t="s">
        <v>9204</v>
      </c>
      <c r="B1609" s="79" t="s">
        <v>9205</v>
      </c>
      <c r="C1609" s="80" t="s">
        <v>9613</v>
      </c>
      <c r="D1609" s="80" t="s">
        <v>9634</v>
      </c>
      <c r="E1609" s="80" t="s">
        <v>9698</v>
      </c>
      <c r="F1609" s="80">
        <v>12</v>
      </c>
      <c r="G1609" s="81">
        <v>8141.87</v>
      </c>
      <c r="H1609" s="82">
        <v>4.5199999999999996</v>
      </c>
      <c r="I1609" s="82">
        <v>5.04</v>
      </c>
      <c r="J1609" s="82">
        <v>6.72</v>
      </c>
      <c r="K1609" s="83">
        <v>11.46</v>
      </c>
      <c r="L1609" s="83">
        <v>11.99</v>
      </c>
      <c r="M1609" s="83">
        <v>8.98</v>
      </c>
      <c r="N1609" s="91">
        <f t="shared" si="87"/>
        <v>0.11504424778761073</v>
      </c>
      <c r="O1609" s="91">
        <f t="shared" si="87"/>
        <v>0.33333333333333326</v>
      </c>
      <c r="P1609" s="85">
        <v>0.7</v>
      </c>
      <c r="Q1609" s="92">
        <f t="shared" si="88"/>
        <v>1.0422076923076913</v>
      </c>
      <c r="R1609" s="92">
        <f t="shared" si="88"/>
        <v>0.26940000000000003</v>
      </c>
      <c r="S1609" s="86">
        <v>7.82</v>
      </c>
      <c r="T1609" s="87">
        <v>1038</v>
      </c>
      <c r="U1609" s="88">
        <v>-4.37</v>
      </c>
      <c r="V1609" s="93">
        <f t="shared" si="89"/>
        <v>-0.87808315715292462</v>
      </c>
      <c r="W1609" s="89">
        <v>-2.86</v>
      </c>
      <c r="X1609" s="89">
        <v>0.99</v>
      </c>
      <c r="Y1609" s="89">
        <v>8514</v>
      </c>
      <c r="Z1609" s="89">
        <v>20200210</v>
      </c>
    </row>
    <row r="1610" spans="1:26" x14ac:dyDescent="0.25">
      <c r="A1610" s="79" t="s">
        <v>9210</v>
      </c>
      <c r="B1610" s="79" t="s">
        <v>9211</v>
      </c>
      <c r="C1610" s="80" t="s">
        <v>9619</v>
      </c>
      <c r="D1610" s="80" t="s">
        <v>9611</v>
      </c>
      <c r="E1610" s="80" t="s">
        <v>9637</v>
      </c>
      <c r="F1610" s="80">
        <v>1</v>
      </c>
      <c r="G1610" s="81">
        <v>3913.88</v>
      </c>
      <c r="H1610" s="82">
        <v>3.65</v>
      </c>
      <c r="I1610" s="82">
        <v>4</v>
      </c>
      <c r="J1610" s="82">
        <v>4.3</v>
      </c>
      <c r="K1610" s="83">
        <v>16.41</v>
      </c>
      <c r="L1610" s="83">
        <v>14.64</v>
      </c>
      <c r="M1610" s="83">
        <v>13.62</v>
      </c>
      <c r="N1610" s="91">
        <f t="shared" si="87"/>
        <v>9.5890410958904132E-2</v>
      </c>
      <c r="O1610" s="91">
        <f t="shared" si="87"/>
        <v>7.4999999999999956E-2</v>
      </c>
      <c r="P1610" s="85">
        <v>1.05</v>
      </c>
      <c r="Q1610" s="92">
        <f t="shared" si="88"/>
        <v>1.5267428571428567</v>
      </c>
      <c r="R1610" s="92">
        <f t="shared" si="88"/>
        <v>1.8160000000000009</v>
      </c>
      <c r="S1610" s="86">
        <v>13.5</v>
      </c>
      <c r="T1610" s="87">
        <v>1463.4959699999999</v>
      </c>
      <c r="U1610" s="88">
        <v>2.77</v>
      </c>
      <c r="V1610" s="93">
        <f t="shared" si="89"/>
        <v>0.19007600731856064</v>
      </c>
      <c r="W1610" s="89">
        <v>11.9</v>
      </c>
      <c r="X1610" s="89">
        <v>0</v>
      </c>
      <c r="Y1610" s="89">
        <v>1229.75</v>
      </c>
      <c r="Z1610" s="89">
        <v>20200325</v>
      </c>
    </row>
    <row r="1611" spans="1:26" x14ac:dyDescent="0.25">
      <c r="A1611" s="79" t="s">
        <v>9214</v>
      </c>
      <c r="B1611" s="79" t="s">
        <v>9215</v>
      </c>
      <c r="C1611" s="80" t="s">
        <v>9619</v>
      </c>
      <c r="D1611" s="80" t="s">
        <v>9640</v>
      </c>
      <c r="E1611" s="80" t="s">
        <v>9721</v>
      </c>
      <c r="F1611" s="80">
        <v>12</v>
      </c>
      <c r="G1611" s="81">
        <v>27074.57</v>
      </c>
      <c r="H1611" s="82">
        <v>4.37</v>
      </c>
      <c r="I1611" s="82">
        <v>4.84</v>
      </c>
      <c r="J1611" s="82">
        <v>5.49</v>
      </c>
      <c r="K1611" s="83">
        <v>38.51</v>
      </c>
      <c r="L1611" s="83">
        <v>34.119999999999997</v>
      </c>
      <c r="M1611" s="83">
        <v>30.08</v>
      </c>
      <c r="N1611" s="91">
        <f t="shared" si="87"/>
        <v>0.10755148741418759</v>
      </c>
      <c r="O1611" s="91">
        <f t="shared" si="87"/>
        <v>0.1342975206611571</v>
      </c>
      <c r="P1611" s="85">
        <v>3.25</v>
      </c>
      <c r="Q1611" s="92">
        <f t="shared" si="88"/>
        <v>3.1724340425531925</v>
      </c>
      <c r="R1611" s="92">
        <f t="shared" si="88"/>
        <v>2.2398030769230752</v>
      </c>
      <c r="S1611" s="86">
        <v>33.57</v>
      </c>
      <c r="T1611" s="87">
        <v>2833.9130799999998</v>
      </c>
      <c r="U1611" s="88">
        <v>6.9</v>
      </c>
      <c r="V1611" s="93">
        <f t="shared" si="89"/>
        <v>0.18321284288756207</v>
      </c>
      <c r="W1611" s="89">
        <v>-0.88</v>
      </c>
      <c r="X1611" s="89">
        <v>0.61</v>
      </c>
      <c r="Y1611" s="89">
        <v>2395.1</v>
      </c>
      <c r="Z1611" s="89">
        <v>20200218</v>
      </c>
    </row>
    <row r="1612" spans="1:26" x14ac:dyDescent="0.25">
      <c r="A1612" s="79" t="s">
        <v>9216</v>
      </c>
      <c r="B1612" s="79" t="s">
        <v>9217</v>
      </c>
      <c r="C1612" s="80" t="s">
        <v>9619</v>
      </c>
      <c r="D1612" s="80" t="s">
        <v>9611</v>
      </c>
      <c r="E1612" s="80" t="s">
        <v>9812</v>
      </c>
      <c r="F1612" s="80">
        <v>12</v>
      </c>
      <c r="G1612" s="81">
        <v>24721.64</v>
      </c>
      <c r="H1612" s="82">
        <v>5.34</v>
      </c>
      <c r="I1612" s="82">
        <v>5.7</v>
      </c>
      <c r="J1612" s="82">
        <v>6.63</v>
      </c>
      <c r="K1612" s="83">
        <v>37.74</v>
      </c>
      <c r="L1612" s="83">
        <v>36.909999999999997</v>
      </c>
      <c r="M1612" s="83">
        <v>31.78</v>
      </c>
      <c r="N1612" s="91">
        <f t="shared" si="87"/>
        <v>6.7415730337078719E-2</v>
      </c>
      <c r="O1612" s="91">
        <f t="shared" si="87"/>
        <v>0.16315789473684206</v>
      </c>
      <c r="Q1612" s="92">
        <f t="shared" si="88"/>
        <v>5.4749833333333271</v>
      </c>
      <c r="R1612" s="92">
        <f t="shared" si="88"/>
        <v>1.9478064516129039</v>
      </c>
      <c r="S1612" s="86">
        <v>-44.38</v>
      </c>
      <c r="T1612" s="87">
        <v>1295.8050499999999</v>
      </c>
      <c r="U1612" s="88">
        <v>4.38</v>
      </c>
      <c r="V1612" s="93">
        <f t="shared" si="89"/>
        <v>6.6532548128760305E-2</v>
      </c>
      <c r="W1612" s="89">
        <v>3.82</v>
      </c>
      <c r="X1612" s="89">
        <v>0</v>
      </c>
      <c r="Y1612" s="89">
        <v>1214.97</v>
      </c>
      <c r="Z1612" s="89">
        <v>20200206</v>
      </c>
    </row>
    <row r="1613" spans="1:26" x14ac:dyDescent="0.25">
      <c r="A1613" s="79" t="s">
        <v>9222</v>
      </c>
      <c r="B1613" s="79" t="s">
        <v>9223</v>
      </c>
      <c r="C1613" s="80" t="s">
        <v>9619</v>
      </c>
      <c r="D1613" s="80" t="s">
        <v>9626</v>
      </c>
      <c r="E1613" s="80" t="s">
        <v>9633</v>
      </c>
      <c r="F1613" s="80">
        <v>12</v>
      </c>
      <c r="G1613" s="81">
        <v>59275.55</v>
      </c>
      <c r="H1613" s="82">
        <v>4.84</v>
      </c>
      <c r="I1613" s="82">
        <v>6.86</v>
      </c>
      <c r="J1613" s="82">
        <v>9.07</v>
      </c>
      <c r="K1613" s="83">
        <v>43.25</v>
      </c>
      <c r="L1613" s="83">
        <v>33.619999999999997</v>
      </c>
      <c r="M1613" s="83">
        <v>25.43</v>
      </c>
      <c r="N1613" s="91">
        <f t="shared" si="87"/>
        <v>0.41735537190082656</v>
      </c>
      <c r="O1613" s="91">
        <f t="shared" si="87"/>
        <v>0.32215743440233235</v>
      </c>
      <c r="P1613" s="85">
        <v>1.23</v>
      </c>
      <c r="Q1613" s="92">
        <f t="shared" si="88"/>
        <v>0.80554851485148493</v>
      </c>
      <c r="R1613" s="92">
        <f t="shared" si="88"/>
        <v>0.78936561085972856</v>
      </c>
      <c r="S1613" s="86">
        <v>20.97</v>
      </c>
      <c r="T1613" s="87">
        <v>5183.2480400000004</v>
      </c>
      <c r="U1613" s="88">
        <v>45.51</v>
      </c>
      <c r="V1613" s="93">
        <f t="shared" si="89"/>
        <v>0.24512903272301007</v>
      </c>
      <c r="W1613" s="89">
        <v>40.5</v>
      </c>
      <c r="X1613" s="89">
        <v>0</v>
      </c>
      <c r="Y1613" s="89">
        <v>4162.82</v>
      </c>
      <c r="Z1613" s="89">
        <v>20200505</v>
      </c>
    </row>
    <row r="1614" spans="1:26" x14ac:dyDescent="0.25">
      <c r="A1614" s="79" t="s">
        <v>9224</v>
      </c>
      <c r="B1614" s="79" t="s">
        <v>9225</v>
      </c>
      <c r="C1614" s="80" t="s">
        <v>9619</v>
      </c>
      <c r="D1614" s="80" t="s">
        <v>9611</v>
      </c>
      <c r="E1614" s="80" t="s">
        <v>9798</v>
      </c>
      <c r="F1614" s="80">
        <v>3</v>
      </c>
      <c r="G1614" s="81">
        <v>4000.19</v>
      </c>
      <c r="H1614" s="82">
        <v>-1.43</v>
      </c>
      <c r="I1614" s="82">
        <v>0.02</v>
      </c>
      <c r="J1614" s="82">
        <v>0.71</v>
      </c>
      <c r="K1614" s="83">
        <v>108.67</v>
      </c>
      <c r="L1614" s="83">
        <v>2794.29</v>
      </c>
      <c r="M1614" s="83">
        <v>91.83</v>
      </c>
      <c r="N1614" s="91">
        <f t="shared" si="87"/>
        <v>1.013986013986014</v>
      </c>
      <c r="O1614" s="91">
        <f t="shared" si="87"/>
        <v>34.5</v>
      </c>
      <c r="Q1614" s="92">
        <f t="shared" si="88"/>
        <v>27.557480689655172</v>
      </c>
      <c r="R1614" s="92">
        <f t="shared" si="88"/>
        <v>2.6617391304347825E-2</v>
      </c>
      <c r="S1614" s="86">
        <v>-0.83</v>
      </c>
      <c r="T1614" s="87">
        <v>2325.25488</v>
      </c>
      <c r="U1614" s="88">
        <v>10.19</v>
      </c>
      <c r="V1614" s="93">
        <f t="shared" si="89"/>
        <v>0.12425656348814931</v>
      </c>
      <c r="W1614" s="89">
        <v>141.66999999999999</v>
      </c>
      <c r="X1614" s="89">
        <v>0</v>
      </c>
      <c r="Y1614" s="89">
        <v>2068.2600000000002</v>
      </c>
      <c r="Z1614" s="89">
        <v>20200206</v>
      </c>
    </row>
    <row r="1615" spans="1:26" x14ac:dyDescent="0.25">
      <c r="A1615" s="79" t="s">
        <v>9230</v>
      </c>
      <c r="B1615" s="79" t="s">
        <v>9231</v>
      </c>
      <c r="C1615" s="80" t="s">
        <v>9613</v>
      </c>
      <c r="D1615" s="80" t="s">
        <v>57</v>
      </c>
      <c r="E1615" s="80" t="s">
        <v>9650</v>
      </c>
      <c r="F1615" s="80">
        <v>12</v>
      </c>
      <c r="G1615" s="81">
        <v>11000.49</v>
      </c>
      <c r="H1615" s="82">
        <v>1.97</v>
      </c>
      <c r="I1615" s="82">
        <v>2.2799999999999998</v>
      </c>
      <c r="J1615" s="82">
        <v>1.63</v>
      </c>
      <c r="K1615" s="83">
        <v>28.94</v>
      </c>
      <c r="L1615" s="83">
        <v>9.91</v>
      </c>
      <c r="M1615" s="83">
        <v>13.8</v>
      </c>
      <c r="N1615" s="91">
        <f t="shared" si="87"/>
        <v>0.15736040609137047</v>
      </c>
      <c r="O1615" s="91">
        <f t="shared" si="87"/>
        <v>-0.28508771929824561</v>
      </c>
      <c r="P1615" s="85">
        <v>0.44</v>
      </c>
      <c r="Q1615" s="92">
        <f t="shared" si="88"/>
        <v>0.62976451612903261</v>
      </c>
      <c r="R1615" s="92">
        <f t="shared" si="88"/>
        <v>-0.48406153846153849</v>
      </c>
      <c r="S1615" s="86">
        <v>5.01</v>
      </c>
      <c r="T1615" s="87">
        <v>13244.91015</v>
      </c>
      <c r="U1615" s="88">
        <v>40.17</v>
      </c>
      <c r="V1615" s="93">
        <f t="shared" si="89"/>
        <v>0.44848098753280835</v>
      </c>
      <c r="W1615" s="89">
        <v>-73.400000000000006</v>
      </c>
      <c r="X1615" s="89">
        <v>2.2200000000000002</v>
      </c>
      <c r="Y1615" s="89">
        <v>9144</v>
      </c>
      <c r="Z1615" s="89">
        <v>20200227</v>
      </c>
    </row>
    <row r="1616" spans="1:26" x14ac:dyDescent="0.25">
      <c r="A1616" s="79" t="s">
        <v>9234</v>
      </c>
      <c r="B1616" s="79" t="s">
        <v>9235</v>
      </c>
      <c r="C1616" s="80" t="s">
        <v>9613</v>
      </c>
      <c r="D1616" s="80" t="s">
        <v>9634</v>
      </c>
      <c r="E1616" s="80" t="s">
        <v>9676</v>
      </c>
      <c r="F1616" s="80">
        <v>12</v>
      </c>
      <c r="G1616" s="81">
        <v>21588.87</v>
      </c>
      <c r="H1616" s="82">
        <v>3.84</v>
      </c>
      <c r="I1616" s="82">
        <v>3.73</v>
      </c>
      <c r="J1616" s="82">
        <v>3.84</v>
      </c>
      <c r="K1616" s="83">
        <v>14.93</v>
      </c>
      <c r="L1616" s="83">
        <v>15.51</v>
      </c>
      <c r="M1616" s="83">
        <v>15.08</v>
      </c>
      <c r="N1616" s="91">
        <f t="shared" si="87"/>
        <v>-2.8645833333333301E-2</v>
      </c>
      <c r="O1616" s="91">
        <f t="shared" si="87"/>
        <v>2.9490616621983882E-2</v>
      </c>
      <c r="P1616" s="85">
        <v>6.58</v>
      </c>
      <c r="Q1616" s="92">
        <f t="shared" si="88"/>
        <v>-5.4144000000000068</v>
      </c>
      <c r="R1616" s="92">
        <f t="shared" si="88"/>
        <v>5.1134909090909151</v>
      </c>
      <c r="S1616" s="86">
        <v>4.59</v>
      </c>
      <c r="T1616" s="87">
        <v>3915.4951099999998</v>
      </c>
      <c r="U1616" s="88">
        <v>3.64</v>
      </c>
      <c r="V1616" s="93">
        <f t="shared" si="89"/>
        <v>4.5299977841908666E-2</v>
      </c>
      <c r="W1616" s="89">
        <v>2.13</v>
      </c>
      <c r="X1616" s="89">
        <v>5.47</v>
      </c>
      <c r="Y1616" s="89">
        <v>3745.81</v>
      </c>
      <c r="Z1616" s="89">
        <v>20200220</v>
      </c>
    </row>
    <row r="1617" spans="1:26" x14ac:dyDescent="0.25">
      <c r="A1617" s="79" t="s">
        <v>9240</v>
      </c>
      <c r="B1617" s="79" t="s">
        <v>9241</v>
      </c>
      <c r="C1617" s="80" t="s">
        <v>9613</v>
      </c>
      <c r="D1617" s="80" t="s">
        <v>16</v>
      </c>
      <c r="E1617" s="80" t="s">
        <v>9694</v>
      </c>
      <c r="F1617" s="80">
        <v>9</v>
      </c>
      <c r="G1617" s="81">
        <v>4028.87</v>
      </c>
      <c r="H1617" s="82">
        <v>1.33</v>
      </c>
      <c r="I1617" s="82">
        <v>1.42</v>
      </c>
      <c r="J1617" s="82">
        <v>1.55</v>
      </c>
      <c r="K1617" s="83">
        <v>14.54</v>
      </c>
      <c r="L1617" s="83">
        <v>15.04</v>
      </c>
      <c r="M1617" s="83">
        <v>13.75</v>
      </c>
      <c r="N1617" s="91">
        <f t="shared" si="87"/>
        <v>6.7669172932330712E-2</v>
      </c>
      <c r="O1617" s="91">
        <f t="shared" si="87"/>
        <v>9.1549295774647974E-2</v>
      </c>
      <c r="P1617" s="85">
        <v>1.5</v>
      </c>
      <c r="Q1617" s="92">
        <f t="shared" si="88"/>
        <v>2.2225777777777815</v>
      </c>
      <c r="R1617" s="92">
        <f t="shared" si="88"/>
        <v>1.5019230769230756</v>
      </c>
      <c r="S1617" s="86">
        <v>-103.22</v>
      </c>
      <c r="T1617" s="87">
        <v>2493.81396</v>
      </c>
      <c r="U1617" s="88">
        <v>7.63</v>
      </c>
      <c r="V1617" s="93">
        <f t="shared" si="89"/>
        <v>4.3436803347280312E-2</v>
      </c>
      <c r="W1617" s="89">
        <v>20.69</v>
      </c>
      <c r="X1617" s="89">
        <v>2.11</v>
      </c>
      <c r="Y1617" s="89">
        <v>2390</v>
      </c>
      <c r="Z1617" s="89">
        <v>20200506</v>
      </c>
    </row>
    <row r="1618" spans="1:26" x14ac:dyDescent="0.25">
      <c r="A1618" s="79" t="s">
        <v>9242</v>
      </c>
      <c r="B1618" s="79" t="s">
        <v>9243</v>
      </c>
      <c r="C1618" s="80" t="s">
        <v>9617</v>
      </c>
      <c r="D1618" s="80" t="s">
        <v>9667</v>
      </c>
      <c r="E1618" s="80" t="s">
        <v>9713</v>
      </c>
      <c r="F1618" s="80">
        <v>12</v>
      </c>
      <c r="G1618" s="81">
        <v>90734.22</v>
      </c>
      <c r="H1618" s="82">
        <v>3.15</v>
      </c>
      <c r="I1618" s="82">
        <v>3.1</v>
      </c>
      <c r="J1618" s="82">
        <v>3.35</v>
      </c>
      <c r="K1618" s="83">
        <v>6.78</v>
      </c>
      <c r="L1618" s="83">
        <v>5.84</v>
      </c>
      <c r="M1618" s="83">
        <v>5.41</v>
      </c>
      <c r="N1618" s="91">
        <f t="shared" si="87"/>
        <v>-1.5873015873015817E-2</v>
      </c>
      <c r="O1618" s="91">
        <f t="shared" si="87"/>
        <v>8.0645161290322578E-2</v>
      </c>
      <c r="P1618" s="85">
        <v>1.1499999999999999</v>
      </c>
      <c r="Q1618" s="92">
        <f t="shared" si="88"/>
        <v>-3.6792000000000131</v>
      </c>
      <c r="R1618" s="92">
        <f t="shared" si="88"/>
        <v>0.67083999999999999</v>
      </c>
      <c r="T1618" s="87">
        <v>279313.3125</v>
      </c>
      <c r="V1618" s="93">
        <f t="shared" si="89"/>
        <v>2.7751907793884568E-3</v>
      </c>
      <c r="X1618" s="89">
        <v>1.9</v>
      </c>
      <c r="Y1618" s="89">
        <v>278540.31</v>
      </c>
      <c r="Z1618" s="89">
        <v>20200311</v>
      </c>
    </row>
    <row r="1619" spans="1:26" x14ac:dyDescent="0.25">
      <c r="A1619" s="79" t="s">
        <v>9244</v>
      </c>
      <c r="B1619" s="79" t="s">
        <v>9245</v>
      </c>
      <c r="C1619" s="80" t="s">
        <v>9617</v>
      </c>
      <c r="D1619" s="80" t="s">
        <v>9669</v>
      </c>
      <c r="E1619" s="80" t="s">
        <v>9782</v>
      </c>
      <c r="F1619" s="80">
        <v>12</v>
      </c>
      <c r="G1619" s="81">
        <v>20375.46</v>
      </c>
      <c r="H1619" s="82">
        <v>1.1200000000000001</v>
      </c>
      <c r="I1619" s="82">
        <v>1.49</v>
      </c>
      <c r="J1619" s="82">
        <v>1.28</v>
      </c>
      <c r="K1619" s="83">
        <v>27.48</v>
      </c>
      <c r="L1619" s="83">
        <v>22.13</v>
      </c>
      <c r="M1619" s="83">
        <v>25.76</v>
      </c>
      <c r="N1619" s="91">
        <f t="shared" si="87"/>
        <v>0.33035714285714274</v>
      </c>
      <c r="O1619" s="91">
        <f t="shared" si="87"/>
        <v>-0.1409395973154362</v>
      </c>
      <c r="Q1619" s="92">
        <f t="shared" si="88"/>
        <v>0.66988108108108135</v>
      </c>
      <c r="R1619" s="92">
        <f t="shared" si="88"/>
        <v>-1.8277333333333339</v>
      </c>
      <c r="S1619" s="86">
        <v>20.21</v>
      </c>
      <c r="T1619" s="87">
        <v>15897.26953</v>
      </c>
      <c r="U1619" s="88">
        <v>6.99</v>
      </c>
      <c r="V1619" s="93">
        <f t="shared" si="89"/>
        <v>0.32827356858118512</v>
      </c>
      <c r="X1619" s="89">
        <v>0.7</v>
      </c>
      <c r="Y1619" s="89">
        <v>11968.37</v>
      </c>
      <c r="Z1619" s="89">
        <v>20200206</v>
      </c>
    </row>
    <row r="1620" spans="1:26" x14ac:dyDescent="0.25">
      <c r="A1620" s="79" t="s">
        <v>9250</v>
      </c>
      <c r="B1620" s="79" t="s">
        <v>9251</v>
      </c>
      <c r="C1620" s="80" t="s">
        <v>9613</v>
      </c>
      <c r="D1620" s="80" t="s">
        <v>9611</v>
      </c>
      <c r="E1620" s="80" t="s">
        <v>9777</v>
      </c>
      <c r="F1620" s="80">
        <v>12</v>
      </c>
      <c r="G1620" s="81">
        <v>240082.27</v>
      </c>
      <c r="H1620" s="82">
        <v>4.83</v>
      </c>
      <c r="I1620" s="82">
        <v>4.95</v>
      </c>
      <c r="J1620" s="82">
        <v>5.14</v>
      </c>
      <c r="K1620" s="83">
        <v>12.07</v>
      </c>
      <c r="L1620" s="83">
        <v>11.73</v>
      </c>
      <c r="M1620" s="83">
        <v>11.28</v>
      </c>
      <c r="N1620" s="91">
        <f t="shared" si="87"/>
        <v>2.4844720496894433E-2</v>
      </c>
      <c r="O1620" s="91">
        <f t="shared" si="87"/>
        <v>3.8383838383838284E-2</v>
      </c>
      <c r="P1620" s="85">
        <v>3.5</v>
      </c>
      <c r="Q1620" s="92">
        <f t="shared" si="88"/>
        <v>4.7213249999999958</v>
      </c>
      <c r="R1620" s="92">
        <f t="shared" si="88"/>
        <v>2.9387368421052704</v>
      </c>
      <c r="S1620" s="86">
        <v>33.39</v>
      </c>
      <c r="T1620" s="87">
        <v>134111.65625</v>
      </c>
      <c r="U1620" s="88">
        <v>0.32</v>
      </c>
      <c r="V1620" s="93">
        <f t="shared" si="89"/>
        <v>1.7014410243576909E-2</v>
      </c>
      <c r="W1620" s="89">
        <v>-1.74</v>
      </c>
      <c r="X1620" s="89">
        <v>4.24</v>
      </c>
      <c r="Y1620" s="89">
        <v>131868</v>
      </c>
      <c r="Z1620" s="89">
        <v>20200428</v>
      </c>
    </row>
    <row r="1621" spans="1:26" x14ac:dyDescent="0.25">
      <c r="A1621" s="79" t="s">
        <v>9252</v>
      </c>
      <c r="B1621" s="79" t="s">
        <v>9253</v>
      </c>
      <c r="C1621" s="80" t="s">
        <v>9613</v>
      </c>
      <c r="D1621" s="80" t="s">
        <v>9620</v>
      </c>
      <c r="E1621" s="80" t="s">
        <v>9679</v>
      </c>
      <c r="F1621" s="80">
        <v>12</v>
      </c>
      <c r="G1621" s="81">
        <v>9080.17</v>
      </c>
      <c r="H1621" s="82">
        <v>-7.87</v>
      </c>
      <c r="I1621" s="82">
        <v>-8.9499999999999993</v>
      </c>
      <c r="J1621" s="82">
        <v>-7.79</v>
      </c>
      <c r="N1621" s="91">
        <f t="shared" si="87"/>
        <v>-0.1372299872935196</v>
      </c>
      <c r="O1621" s="91">
        <f t="shared" si="87"/>
        <v>0.12960893854748595</v>
      </c>
      <c r="Q1621" s="92">
        <f t="shared" si="88"/>
        <v>0</v>
      </c>
      <c r="R1621" s="92">
        <f t="shared" si="88"/>
        <v>0</v>
      </c>
      <c r="T1621" s="87">
        <v>11664.572260000001</v>
      </c>
      <c r="U1621" s="88">
        <v>47.15</v>
      </c>
      <c r="V1621" s="93">
        <f t="shared" si="89"/>
        <v>0.72064902635573391</v>
      </c>
      <c r="W1621" s="89">
        <v>-4.6900000000000004</v>
      </c>
      <c r="X1621" s="89">
        <v>0</v>
      </c>
      <c r="Y1621" s="89">
        <v>6779.17</v>
      </c>
      <c r="Z1621" s="89">
        <v>20200228</v>
      </c>
    </row>
    <row r="1622" spans="1:26" x14ac:dyDescent="0.25">
      <c r="A1622" s="79" t="s">
        <v>9256</v>
      </c>
      <c r="B1622" s="79" t="s">
        <v>9257</v>
      </c>
      <c r="C1622" s="80" t="s">
        <v>9613</v>
      </c>
      <c r="D1622" s="80" t="s">
        <v>178</v>
      </c>
      <c r="E1622" s="80" t="s">
        <v>9665</v>
      </c>
      <c r="F1622" s="80">
        <v>12</v>
      </c>
      <c r="G1622" s="81">
        <v>14575.54</v>
      </c>
      <c r="H1622" s="82">
        <v>4.17</v>
      </c>
      <c r="I1622" s="82">
        <v>4.54</v>
      </c>
      <c r="J1622" s="82">
        <v>5.09</v>
      </c>
      <c r="K1622" s="83">
        <v>18.46</v>
      </c>
      <c r="L1622" s="83">
        <v>16.73</v>
      </c>
      <c r="M1622" s="83">
        <v>14.95</v>
      </c>
      <c r="N1622" s="91">
        <f t="shared" si="87"/>
        <v>8.8729016786570775E-2</v>
      </c>
      <c r="O1622" s="91">
        <f t="shared" si="87"/>
        <v>0.12114537444933916</v>
      </c>
      <c r="P1622" s="85">
        <v>1.53</v>
      </c>
      <c r="Q1622" s="92">
        <f t="shared" si="88"/>
        <v>1.8855162162162156</v>
      </c>
      <c r="R1622" s="92">
        <f t="shared" si="88"/>
        <v>1.234054545454546</v>
      </c>
      <c r="S1622" s="86">
        <v>7.89</v>
      </c>
      <c r="T1622" s="87">
        <v>8636.7070299999996</v>
      </c>
      <c r="U1622" s="88">
        <v>14.55</v>
      </c>
      <c r="V1622" s="93">
        <f t="shared" si="89"/>
        <v>0.9792845343814095</v>
      </c>
      <c r="W1622" s="89">
        <v>3</v>
      </c>
      <c r="X1622" s="89">
        <v>0.63</v>
      </c>
      <c r="Y1622" s="89">
        <v>4363.55</v>
      </c>
      <c r="Z1622" s="89">
        <v>20200218</v>
      </c>
    </row>
    <row r="1623" spans="1:26" x14ac:dyDescent="0.25">
      <c r="A1623" s="79" t="s">
        <v>9264</v>
      </c>
      <c r="B1623" s="79" t="s">
        <v>9265</v>
      </c>
      <c r="C1623" s="80" t="s">
        <v>9613</v>
      </c>
      <c r="D1623" s="80" t="s">
        <v>9634</v>
      </c>
      <c r="E1623" s="80" t="s">
        <v>9724</v>
      </c>
      <c r="F1623" s="80">
        <v>12</v>
      </c>
      <c r="G1623" s="81">
        <v>5744.61</v>
      </c>
      <c r="H1623" s="82">
        <v>4.78</v>
      </c>
      <c r="I1623" s="82">
        <v>5</v>
      </c>
      <c r="J1623" s="82">
        <v>5.46</v>
      </c>
      <c r="K1623" s="83">
        <v>11.56</v>
      </c>
      <c r="L1623" s="83">
        <v>11.19</v>
      </c>
      <c r="M1623" s="83">
        <v>10.25</v>
      </c>
      <c r="N1623" s="91">
        <f t="shared" si="87"/>
        <v>4.6025104602510407E-2</v>
      </c>
      <c r="O1623" s="91">
        <f t="shared" si="87"/>
        <v>9.1999999999999998E-2</v>
      </c>
      <c r="P1623" s="85">
        <v>0.75</v>
      </c>
      <c r="Q1623" s="92">
        <f t="shared" si="88"/>
        <v>2.4312818181818212</v>
      </c>
      <c r="R1623" s="92">
        <f t="shared" si="88"/>
        <v>1.1141304347826089</v>
      </c>
      <c r="S1623" s="86">
        <v>17.63</v>
      </c>
      <c r="T1623" s="87">
        <v>1197.73999</v>
      </c>
      <c r="U1623" s="88">
        <v>24.52</v>
      </c>
      <c r="V1623" s="93">
        <f t="shared" si="89"/>
        <v>-7.1620142000093062E-2</v>
      </c>
      <c r="W1623" s="89">
        <v>4.17</v>
      </c>
      <c r="X1623" s="89">
        <v>1.79</v>
      </c>
      <c r="Y1623" s="89">
        <v>1290.1400000000001</v>
      </c>
      <c r="Z1623" s="89">
        <v>20200427</v>
      </c>
    </row>
    <row r="1624" spans="1:26" x14ac:dyDescent="0.25">
      <c r="A1624" s="79" t="s">
        <v>9268</v>
      </c>
      <c r="B1624" s="79" t="s">
        <v>9269</v>
      </c>
      <c r="C1624" s="80" t="s">
        <v>9613</v>
      </c>
      <c r="D1624" s="80" t="s">
        <v>9611</v>
      </c>
      <c r="E1624" s="80" t="s">
        <v>9730</v>
      </c>
      <c r="F1624" s="80">
        <v>12</v>
      </c>
      <c r="G1624" s="81">
        <v>14565.39</v>
      </c>
      <c r="H1624" s="82">
        <v>8.81</v>
      </c>
      <c r="I1624" s="82">
        <v>9.86</v>
      </c>
      <c r="J1624" s="82">
        <v>10.89</v>
      </c>
      <c r="K1624" s="83">
        <v>25.86</v>
      </c>
      <c r="L1624" s="83">
        <v>22.92</v>
      </c>
      <c r="M1624" s="83">
        <v>20.76</v>
      </c>
      <c r="N1624" s="91">
        <f t="shared" si="87"/>
        <v>0.11918274687854698</v>
      </c>
      <c r="O1624" s="91">
        <f t="shared" si="87"/>
        <v>0.10446247464503054</v>
      </c>
      <c r="P1624" s="85">
        <v>2.41</v>
      </c>
      <c r="Q1624" s="92">
        <f t="shared" si="88"/>
        <v>1.9230971428571451</v>
      </c>
      <c r="R1624" s="92">
        <f t="shared" si="88"/>
        <v>1.9873165048543668</v>
      </c>
      <c r="S1624" s="86">
        <v>77.73</v>
      </c>
      <c r="T1624" s="87">
        <v>2495.1960399999998</v>
      </c>
      <c r="U1624" s="88">
        <v>4.83</v>
      </c>
      <c r="V1624" s="93">
        <f t="shared" si="89"/>
        <v>3.1102569082576761E-2</v>
      </c>
      <c r="W1624" s="89">
        <v>0</v>
      </c>
      <c r="X1624" s="89">
        <v>0</v>
      </c>
      <c r="Y1624" s="89">
        <v>2419.9299999999998</v>
      </c>
      <c r="Z1624" s="89">
        <v>20200204</v>
      </c>
    </row>
    <row r="1625" spans="1:26" x14ac:dyDescent="0.25">
      <c r="A1625" s="79" t="s">
        <v>9270</v>
      </c>
      <c r="B1625" s="79" t="s">
        <v>9271</v>
      </c>
      <c r="C1625" s="80" t="s">
        <v>9619</v>
      </c>
      <c r="D1625" s="80" t="s">
        <v>9611</v>
      </c>
      <c r="E1625" s="80" t="s">
        <v>9848</v>
      </c>
      <c r="F1625" s="80">
        <v>12</v>
      </c>
      <c r="G1625" s="81">
        <v>9926.51</v>
      </c>
      <c r="H1625" s="82">
        <v>2.81</v>
      </c>
      <c r="I1625" s="82">
        <v>2.72</v>
      </c>
      <c r="J1625" s="82">
        <v>3.19</v>
      </c>
      <c r="K1625" s="83">
        <v>15.7</v>
      </c>
      <c r="L1625" s="83">
        <v>16.239999999999998</v>
      </c>
      <c r="M1625" s="83">
        <v>13.83</v>
      </c>
      <c r="N1625" s="91">
        <f t="shared" si="87"/>
        <v>-3.2028469750889625E-2</v>
      </c>
      <c r="O1625" s="91">
        <f t="shared" si="87"/>
        <v>0.17279411764705871</v>
      </c>
      <c r="Q1625" s="92">
        <f t="shared" si="88"/>
        <v>-5.0704888888888968</v>
      </c>
      <c r="R1625" s="92">
        <f t="shared" si="88"/>
        <v>0.80037446808510693</v>
      </c>
      <c r="S1625" s="86">
        <v>28.88</v>
      </c>
      <c r="T1625" s="87">
        <v>1871.42004</v>
      </c>
      <c r="U1625" s="88">
        <v>49.23</v>
      </c>
      <c r="V1625" s="93">
        <f t="shared" si="89"/>
        <v>8.8971929334543676E-2</v>
      </c>
      <c r="W1625" s="89">
        <v>2.67</v>
      </c>
      <c r="X1625" s="89">
        <v>0</v>
      </c>
      <c r="Y1625" s="89">
        <v>1718.52</v>
      </c>
      <c r="Z1625" s="89">
        <v>20200303</v>
      </c>
    </row>
    <row r="1626" spans="1:26" x14ac:dyDescent="0.25">
      <c r="A1626" s="79" t="s">
        <v>9272</v>
      </c>
      <c r="B1626" s="79" t="s">
        <v>9273</v>
      </c>
      <c r="C1626" s="80" t="s">
        <v>9619</v>
      </c>
      <c r="D1626" s="80" t="s">
        <v>9620</v>
      </c>
      <c r="E1626" s="80" t="s">
        <v>9781</v>
      </c>
      <c r="F1626" s="80">
        <v>8</v>
      </c>
      <c r="G1626" s="81">
        <v>45134.65</v>
      </c>
      <c r="H1626" s="82">
        <v>5.97</v>
      </c>
      <c r="I1626" s="82">
        <v>5.87</v>
      </c>
      <c r="J1626" s="82">
        <v>6.02</v>
      </c>
      <c r="K1626" s="83">
        <v>8.6199999999999992</v>
      </c>
      <c r="L1626" s="83">
        <v>8.68</v>
      </c>
      <c r="M1626" s="83">
        <v>8.4600000000000009</v>
      </c>
      <c r="N1626" s="91">
        <f t="shared" si="87"/>
        <v>-1.6750418760468951E-2</v>
      </c>
      <c r="O1626" s="91">
        <f t="shared" si="87"/>
        <v>2.5553662691652379E-2</v>
      </c>
      <c r="P1626" s="85">
        <v>1.33</v>
      </c>
      <c r="Q1626" s="92">
        <f t="shared" si="88"/>
        <v>-5.1819600000000188</v>
      </c>
      <c r="R1626" s="92">
        <f t="shared" si="88"/>
        <v>3.3106800000000121</v>
      </c>
      <c r="S1626" s="86">
        <v>21.76</v>
      </c>
      <c r="T1626" s="87">
        <v>139895.76561999999</v>
      </c>
      <c r="U1626" s="88">
        <v>8.08</v>
      </c>
      <c r="V1626" s="93">
        <f t="shared" si="89"/>
        <v>2.2136729501848459E-2</v>
      </c>
      <c r="W1626" s="89">
        <v>-2.14</v>
      </c>
      <c r="X1626" s="89">
        <v>3.59</v>
      </c>
      <c r="Y1626" s="89">
        <v>136866</v>
      </c>
      <c r="Z1626" s="89">
        <v>20200407</v>
      </c>
    </row>
    <row r="1627" spans="1:26" x14ac:dyDescent="0.25">
      <c r="A1627" s="79" t="s">
        <v>9274</v>
      </c>
      <c r="B1627" s="79" t="s">
        <v>9275</v>
      </c>
      <c r="C1627" s="80" t="s">
        <v>9613</v>
      </c>
      <c r="D1627" s="80" t="s">
        <v>9667</v>
      </c>
      <c r="E1627" s="80" t="s">
        <v>9668</v>
      </c>
      <c r="F1627" s="80">
        <v>12</v>
      </c>
      <c r="G1627" s="81">
        <v>6965</v>
      </c>
      <c r="H1627" s="82">
        <v>7.33</v>
      </c>
      <c r="I1627" s="82">
        <v>6.87</v>
      </c>
      <c r="J1627" s="82">
        <v>6.97</v>
      </c>
      <c r="K1627" s="83">
        <v>21.64</v>
      </c>
      <c r="L1627" s="83">
        <v>19.79</v>
      </c>
      <c r="M1627" s="83">
        <v>19.5</v>
      </c>
      <c r="N1627" s="91">
        <f t="shared" si="87"/>
        <v>-6.2755798090040921E-2</v>
      </c>
      <c r="O1627" s="91">
        <f t="shared" si="87"/>
        <v>1.4556040756914067E-2</v>
      </c>
      <c r="P1627" s="85">
        <v>1.32</v>
      </c>
      <c r="Q1627" s="92">
        <f t="shared" si="88"/>
        <v>-3.1534934782608701</v>
      </c>
      <c r="R1627" s="92">
        <f t="shared" si="88"/>
        <v>13.396500000000048</v>
      </c>
      <c r="S1627" s="86">
        <v>23.6</v>
      </c>
      <c r="T1627" s="87">
        <v>3294.68505</v>
      </c>
      <c r="U1627" s="88">
        <v>9.17</v>
      </c>
      <c r="V1627" s="93">
        <f t="shared" si="89"/>
        <v>-0.13999346123727485</v>
      </c>
      <c r="W1627" s="89">
        <v>-35.43</v>
      </c>
      <c r="X1627" s="89">
        <v>0</v>
      </c>
      <c r="Y1627" s="89">
        <v>3831</v>
      </c>
      <c r="Z1627" s="89">
        <v>20200221</v>
      </c>
    </row>
    <row r="1628" spans="1:26" x14ac:dyDescent="0.25">
      <c r="A1628" s="79" t="s">
        <v>9276</v>
      </c>
      <c r="B1628" s="79" t="s">
        <v>9277</v>
      </c>
      <c r="C1628" s="80" t="s">
        <v>9613</v>
      </c>
      <c r="D1628" s="80" t="s">
        <v>9634</v>
      </c>
      <c r="E1628" s="80" t="s">
        <v>9683</v>
      </c>
      <c r="F1628" s="80">
        <v>9</v>
      </c>
      <c r="G1628" s="81">
        <v>56781.49</v>
      </c>
      <c r="H1628" s="82">
        <v>1.34</v>
      </c>
      <c r="I1628" s="82">
        <v>1.31</v>
      </c>
      <c r="J1628" s="82">
        <v>1.41</v>
      </c>
      <c r="L1628" s="83">
        <v>12.6</v>
      </c>
      <c r="M1628" s="83">
        <v>11.68</v>
      </c>
      <c r="N1628" s="91">
        <f t="shared" si="87"/>
        <v>-2.2388059701492557E-2</v>
      </c>
      <c r="O1628" s="91">
        <f t="shared" si="87"/>
        <v>7.6335877862595311E-2</v>
      </c>
      <c r="P1628" s="85">
        <v>2.85</v>
      </c>
      <c r="Q1628" s="92">
        <f t="shared" si="88"/>
        <v>-5.6279999999999948</v>
      </c>
      <c r="R1628" s="92">
        <f t="shared" si="88"/>
        <v>1.5300800000000023</v>
      </c>
      <c r="T1628" s="87">
        <v>14622.684569999999</v>
      </c>
      <c r="V1628" s="93">
        <f t="shared" si="89"/>
        <v>-0.41361492681557527</v>
      </c>
      <c r="X1628" s="89">
        <v>6.63</v>
      </c>
      <c r="Y1628" s="89">
        <v>24937</v>
      </c>
    </row>
    <row r="1629" spans="1:26" x14ac:dyDescent="0.25">
      <c r="A1629" s="79" t="s">
        <v>9278</v>
      </c>
      <c r="B1629" s="79" t="s">
        <v>9279</v>
      </c>
      <c r="C1629" s="80" t="s">
        <v>9613</v>
      </c>
      <c r="D1629" s="80" t="s">
        <v>9634</v>
      </c>
      <c r="E1629" s="80" t="s">
        <v>9703</v>
      </c>
      <c r="F1629" s="80">
        <v>12</v>
      </c>
      <c r="G1629" s="81">
        <v>4174.57</v>
      </c>
      <c r="H1629" s="82">
        <v>4.08</v>
      </c>
      <c r="I1629" s="82">
        <v>3.79</v>
      </c>
      <c r="J1629" s="82">
        <v>3.96</v>
      </c>
      <c r="K1629" s="83">
        <v>11.12</v>
      </c>
      <c r="L1629" s="83">
        <v>11.96</v>
      </c>
      <c r="M1629" s="83">
        <v>11.47</v>
      </c>
      <c r="N1629" s="91">
        <f t="shared" si="87"/>
        <v>-7.1078431372549031E-2</v>
      </c>
      <c r="O1629" s="91">
        <f t="shared" si="87"/>
        <v>4.4854881266490745E-2</v>
      </c>
      <c r="P1629" s="85">
        <v>1.5</v>
      </c>
      <c r="Q1629" s="92">
        <f t="shared" si="88"/>
        <v>-1.6826482758620687</v>
      </c>
      <c r="R1629" s="92">
        <f t="shared" si="88"/>
        <v>2.5571352941176482</v>
      </c>
      <c r="S1629" s="86">
        <v>12.99</v>
      </c>
      <c r="T1629" s="87">
        <v>1251.8690099999999</v>
      </c>
      <c r="U1629" s="88">
        <v>9.9499999999999993</v>
      </c>
      <c r="V1629" s="93">
        <f t="shared" si="89"/>
        <v>-0.13058614487117173</v>
      </c>
      <c r="W1629" s="89">
        <v>-1.03</v>
      </c>
      <c r="X1629" s="89">
        <v>3.53</v>
      </c>
      <c r="Y1629" s="89">
        <v>1439.9</v>
      </c>
      <c r="Z1629" s="89">
        <v>20200416</v>
      </c>
    </row>
    <row r="1630" spans="1:26" x14ac:dyDescent="0.25">
      <c r="A1630" s="79" t="s">
        <v>9286</v>
      </c>
      <c r="B1630" s="79" t="s">
        <v>9287</v>
      </c>
      <c r="C1630" s="80" t="s">
        <v>9613</v>
      </c>
      <c r="D1630" s="80" t="s">
        <v>9640</v>
      </c>
      <c r="E1630" s="80" t="s">
        <v>9764</v>
      </c>
      <c r="F1630" s="80">
        <v>12</v>
      </c>
      <c r="G1630" s="81">
        <v>25971.78</v>
      </c>
      <c r="H1630" s="82">
        <v>2.66</v>
      </c>
      <c r="I1630" s="82">
        <v>2.95</v>
      </c>
      <c r="J1630" s="82">
        <v>3.3</v>
      </c>
      <c r="K1630" s="83">
        <v>36.89</v>
      </c>
      <c r="L1630" s="83">
        <v>33.409999999999997</v>
      </c>
      <c r="M1630" s="83">
        <v>29.84</v>
      </c>
      <c r="N1630" s="91">
        <f t="shared" si="87"/>
        <v>0.10902255639097745</v>
      </c>
      <c r="O1630" s="91">
        <f t="shared" si="87"/>
        <v>0.11864406779661005</v>
      </c>
      <c r="P1630" s="85">
        <v>3.8</v>
      </c>
      <c r="Q1630" s="92">
        <f t="shared" si="88"/>
        <v>3.0645034482758615</v>
      </c>
      <c r="R1630" s="92">
        <f t="shared" si="88"/>
        <v>2.5150857142857168</v>
      </c>
      <c r="S1630" s="86">
        <v>10.62</v>
      </c>
      <c r="T1630" s="87">
        <v>5800.6967699999996</v>
      </c>
      <c r="U1630" s="88">
        <v>30.17</v>
      </c>
      <c r="V1630" s="93">
        <f t="shared" si="89"/>
        <v>0.17829930285561069</v>
      </c>
      <c r="W1630" s="89">
        <v>1.39</v>
      </c>
      <c r="X1630" s="89">
        <v>0.75</v>
      </c>
      <c r="Y1630" s="89">
        <v>4922.9399999999996</v>
      </c>
      <c r="Z1630" s="89">
        <v>20200212</v>
      </c>
    </row>
    <row r="1631" spans="1:26" x14ac:dyDescent="0.25">
      <c r="A1631" s="79" t="s">
        <v>9290</v>
      </c>
      <c r="B1631" s="79" t="s">
        <v>9291</v>
      </c>
      <c r="C1631" s="80" t="s">
        <v>9619</v>
      </c>
      <c r="D1631" s="80" t="s">
        <v>9611</v>
      </c>
      <c r="E1631" s="80" t="s">
        <v>9687</v>
      </c>
      <c r="F1631" s="80">
        <v>1</v>
      </c>
      <c r="G1631" s="81">
        <v>43371.1</v>
      </c>
      <c r="H1631" s="82">
        <v>1.79</v>
      </c>
      <c r="I1631" s="82">
        <v>2.17</v>
      </c>
      <c r="J1631" s="82">
        <v>2.74</v>
      </c>
      <c r="K1631" s="83">
        <v>104.18</v>
      </c>
      <c r="L1631" s="83">
        <v>86.75</v>
      </c>
      <c r="M1631" s="83">
        <v>68.81</v>
      </c>
      <c r="N1631" s="91">
        <f t="shared" si="87"/>
        <v>0.21229050279329603</v>
      </c>
      <c r="O1631" s="91">
        <f t="shared" si="87"/>
        <v>0.26267281105990797</v>
      </c>
      <c r="P1631" s="85">
        <v>3.5</v>
      </c>
      <c r="Q1631" s="92">
        <f t="shared" si="88"/>
        <v>4.0863815789473694</v>
      </c>
      <c r="R1631" s="92">
        <f t="shared" si="88"/>
        <v>2.6196087719298231</v>
      </c>
      <c r="S1631" s="86">
        <v>-11.63</v>
      </c>
      <c r="T1631" s="87">
        <v>4351.0551699999996</v>
      </c>
      <c r="U1631" s="88">
        <v>35.54</v>
      </c>
      <c r="V1631" s="93">
        <f t="shared" si="89"/>
        <v>0.54173552714568163</v>
      </c>
      <c r="W1631" s="89">
        <v>39.47</v>
      </c>
      <c r="X1631" s="89">
        <v>0</v>
      </c>
      <c r="Y1631" s="89">
        <v>2822.18</v>
      </c>
      <c r="Z1631" s="89">
        <v>20200227</v>
      </c>
    </row>
    <row r="1632" spans="1:26" x14ac:dyDescent="0.25">
      <c r="A1632" s="79" t="s">
        <v>9292</v>
      </c>
      <c r="B1632" s="79" t="s">
        <v>9293</v>
      </c>
      <c r="C1632" s="80" t="s">
        <v>9619</v>
      </c>
      <c r="D1632" s="80" t="s">
        <v>9611</v>
      </c>
      <c r="E1632" s="80" t="s">
        <v>9839</v>
      </c>
      <c r="F1632" s="80">
        <v>6</v>
      </c>
      <c r="G1632" s="81">
        <v>19997.48</v>
      </c>
      <c r="H1632" s="82">
        <v>4.82</v>
      </c>
      <c r="I1632" s="82">
        <v>2.95</v>
      </c>
      <c r="J1632" s="82">
        <v>7.96</v>
      </c>
      <c r="K1632" s="83">
        <v>51.72</v>
      </c>
      <c r="L1632" s="83">
        <v>22.77</v>
      </c>
      <c r="M1632" s="83">
        <v>8.44</v>
      </c>
      <c r="N1632" s="91">
        <f t="shared" si="87"/>
        <v>-0.38796680497925312</v>
      </c>
      <c r="O1632" s="91">
        <f t="shared" si="87"/>
        <v>1.6983050847457626</v>
      </c>
      <c r="P1632" s="85">
        <v>11.39</v>
      </c>
      <c r="Q1632" s="92">
        <f t="shared" si="88"/>
        <v>-0.58690588235294106</v>
      </c>
      <c r="R1632" s="92">
        <f t="shared" si="88"/>
        <v>4.969660678642715E-2</v>
      </c>
      <c r="S1632" s="86">
        <v>1.01</v>
      </c>
      <c r="T1632" s="87">
        <v>16677.751950000002</v>
      </c>
      <c r="U1632" s="88">
        <v>6.57</v>
      </c>
      <c r="V1632" s="93">
        <f t="shared" si="89"/>
        <v>6.5635795763173193E-3</v>
      </c>
      <c r="W1632" s="89">
        <v>10.71</v>
      </c>
      <c r="X1632" s="89">
        <v>2.97</v>
      </c>
      <c r="Y1632" s="89">
        <v>16569</v>
      </c>
      <c r="Z1632" s="89">
        <v>20200504</v>
      </c>
    </row>
    <row r="1633" spans="1:26" x14ac:dyDescent="0.25">
      <c r="A1633" s="79" t="s">
        <v>9298</v>
      </c>
      <c r="B1633" s="79" t="s">
        <v>9299</v>
      </c>
      <c r="C1633" s="80" t="s">
        <v>9613</v>
      </c>
      <c r="D1633" s="80" t="s">
        <v>57</v>
      </c>
      <c r="E1633" s="80" t="s">
        <v>9650</v>
      </c>
      <c r="F1633" s="80">
        <v>12</v>
      </c>
      <c r="G1633" s="81">
        <v>31824.29</v>
      </c>
      <c r="H1633" s="82">
        <v>3.53</v>
      </c>
      <c r="I1633" s="82">
        <v>3.74</v>
      </c>
      <c r="J1633" s="82">
        <v>4.01</v>
      </c>
      <c r="K1633" s="83">
        <v>28.18</v>
      </c>
      <c r="L1633" s="83">
        <v>26.99</v>
      </c>
      <c r="M1633" s="83">
        <v>25.18</v>
      </c>
      <c r="N1633" s="91">
        <f t="shared" si="87"/>
        <v>5.9490084985835814E-2</v>
      </c>
      <c r="O1633" s="91">
        <f t="shared" si="87"/>
        <v>7.2192513368983843E-2</v>
      </c>
      <c r="P1633" s="85">
        <v>4.3600000000000003</v>
      </c>
      <c r="Q1633" s="92">
        <f t="shared" si="88"/>
        <v>4.5368904761904663</v>
      </c>
      <c r="R1633" s="92">
        <f t="shared" si="88"/>
        <v>3.4878962962963018</v>
      </c>
      <c r="S1633" s="86">
        <v>11.18</v>
      </c>
      <c r="T1633" s="87">
        <v>7960.7099600000001</v>
      </c>
      <c r="U1633" s="88">
        <v>9.06</v>
      </c>
      <c r="V1633" s="93">
        <f t="shared" si="89"/>
        <v>5.8168834655926378E-2</v>
      </c>
      <c r="W1633" s="89">
        <v>6.94</v>
      </c>
      <c r="X1633" s="89">
        <v>2.34</v>
      </c>
      <c r="Y1633" s="89">
        <v>7523.1</v>
      </c>
      <c r="Z1633" s="89">
        <v>20200423</v>
      </c>
    </row>
    <row r="1634" spans="1:26" x14ac:dyDescent="0.25">
      <c r="A1634" s="79" t="s">
        <v>9300</v>
      </c>
      <c r="B1634" s="79" t="s">
        <v>9301</v>
      </c>
      <c r="C1634" s="80" t="s">
        <v>9617</v>
      </c>
      <c r="D1634" s="80" t="s">
        <v>9638</v>
      </c>
      <c r="E1634" s="80" t="s">
        <v>9639</v>
      </c>
      <c r="F1634" s="80">
        <v>12</v>
      </c>
      <c r="G1634" s="81">
        <v>4306.62</v>
      </c>
      <c r="H1634" s="82">
        <v>0.55000000000000004</v>
      </c>
      <c r="I1634" s="82">
        <v>0.62</v>
      </c>
      <c r="J1634" s="82">
        <v>0.71</v>
      </c>
      <c r="L1634" s="83">
        <v>14.31</v>
      </c>
      <c r="M1634" s="83">
        <v>12.5</v>
      </c>
      <c r="N1634" s="91">
        <f t="shared" si="87"/>
        <v>0.12727272727272718</v>
      </c>
      <c r="O1634" s="91">
        <f t="shared" si="87"/>
        <v>0.1451612903225806</v>
      </c>
      <c r="P1634" s="85">
        <v>1.3</v>
      </c>
      <c r="Q1634" s="92">
        <f t="shared" si="88"/>
        <v>1.1243571428571437</v>
      </c>
      <c r="R1634" s="92">
        <f t="shared" si="88"/>
        <v>0.86111111111111138</v>
      </c>
      <c r="T1634" s="87">
        <v>3596.6230399999999</v>
      </c>
      <c r="V1634" s="93">
        <f t="shared" si="89"/>
        <v>9.9840997146902366E-2</v>
      </c>
      <c r="X1634" s="89">
        <v>2.0299999999999998</v>
      </c>
      <c r="Y1634" s="89">
        <v>3270.13</v>
      </c>
      <c r="Z1634" s="89">
        <v>20200226</v>
      </c>
    </row>
    <row r="1635" spans="1:26" x14ac:dyDescent="0.25">
      <c r="A1635" s="79" t="s">
        <v>9302</v>
      </c>
      <c r="B1635" s="79" t="s">
        <v>9303</v>
      </c>
      <c r="C1635" s="80" t="s">
        <v>9617</v>
      </c>
      <c r="D1635" s="80" t="s">
        <v>9667</v>
      </c>
      <c r="E1635" s="80" t="s">
        <v>9765</v>
      </c>
      <c r="F1635" s="80">
        <v>12</v>
      </c>
      <c r="G1635" s="81">
        <v>14082.62</v>
      </c>
      <c r="H1635" s="82">
        <v>1.39</v>
      </c>
      <c r="I1635" s="82">
        <v>1.18</v>
      </c>
      <c r="J1635" s="82">
        <v>1.1499999999999999</v>
      </c>
      <c r="L1635" s="83">
        <v>12.03</v>
      </c>
      <c r="M1635" s="83">
        <v>12.35</v>
      </c>
      <c r="N1635" s="91">
        <f t="shared" si="87"/>
        <v>-0.15107913669064746</v>
      </c>
      <c r="O1635" s="91">
        <f t="shared" si="87"/>
        <v>-2.5423728813559344E-2</v>
      </c>
      <c r="Q1635" s="92">
        <f t="shared" si="88"/>
        <v>-0.79627142857142863</v>
      </c>
      <c r="R1635" s="92">
        <f t="shared" si="88"/>
        <v>-4.8576666666666624</v>
      </c>
      <c r="T1635" s="87">
        <v>23721.470700000002</v>
      </c>
      <c r="V1635" s="93">
        <f t="shared" si="89"/>
        <v>-1.4216071936155731E-2</v>
      </c>
      <c r="X1635" s="89">
        <v>1.83</v>
      </c>
      <c r="Y1635" s="89">
        <v>24063.56</v>
      </c>
      <c r="Z1635" s="89">
        <v>20200323</v>
      </c>
    </row>
    <row r="1636" spans="1:26" x14ac:dyDescent="0.25">
      <c r="A1636" s="79" t="s">
        <v>9304</v>
      </c>
      <c r="B1636" s="79" t="s">
        <v>9305</v>
      </c>
      <c r="C1636" s="80" t="s">
        <v>9613</v>
      </c>
      <c r="D1636" s="80" t="s">
        <v>9634</v>
      </c>
      <c r="E1636" s="80" t="s">
        <v>9676</v>
      </c>
      <c r="F1636" s="80">
        <v>12</v>
      </c>
      <c r="G1636" s="81">
        <v>34227.15</v>
      </c>
      <c r="H1636" s="82">
        <v>4.16</v>
      </c>
      <c r="I1636" s="82">
        <v>4.3</v>
      </c>
      <c r="J1636" s="82">
        <v>4.45</v>
      </c>
      <c r="K1636" s="83">
        <v>20.45</v>
      </c>
      <c r="L1636" s="83">
        <v>19.66</v>
      </c>
      <c r="M1636" s="83">
        <v>18.96</v>
      </c>
      <c r="N1636" s="91">
        <f t="shared" si="87"/>
        <v>3.3653846153846076E-2</v>
      </c>
      <c r="O1636" s="91">
        <f t="shared" si="87"/>
        <v>3.4883720930232641E-2</v>
      </c>
      <c r="P1636" s="85">
        <v>5.12</v>
      </c>
      <c r="Q1636" s="92">
        <f t="shared" si="88"/>
        <v>5.8418285714285849</v>
      </c>
      <c r="R1636" s="92">
        <f t="shared" si="88"/>
        <v>5.4351999999999867</v>
      </c>
      <c r="S1636" s="86">
        <v>7.58</v>
      </c>
      <c r="T1636" s="87">
        <v>5135.3579099999997</v>
      </c>
      <c r="U1636" s="88">
        <v>8.01</v>
      </c>
      <c r="V1636" s="93">
        <f t="shared" si="89"/>
        <v>9.2513117753430421E-2</v>
      </c>
      <c r="W1636" s="89">
        <v>0.96</v>
      </c>
      <c r="X1636" s="89">
        <v>4.12</v>
      </c>
      <c r="Y1636" s="89">
        <v>4700.5</v>
      </c>
      <c r="Z1636" s="89">
        <v>20200212</v>
      </c>
    </row>
    <row r="1637" spans="1:26" x14ac:dyDescent="0.25">
      <c r="A1637" s="79" t="s">
        <v>9306</v>
      </c>
      <c r="B1637" s="79" t="s">
        <v>9307</v>
      </c>
      <c r="C1637" s="80" t="s">
        <v>9619</v>
      </c>
      <c r="D1637" s="80" t="s">
        <v>9620</v>
      </c>
      <c r="E1637" s="80" t="s">
        <v>9748</v>
      </c>
      <c r="F1637" s="80">
        <v>12</v>
      </c>
      <c r="G1637" s="81">
        <v>5044.93</v>
      </c>
      <c r="H1637" s="82">
        <v>0.59</v>
      </c>
      <c r="I1637" s="82">
        <v>0.64</v>
      </c>
      <c r="J1637" s="82">
        <v>0.8</v>
      </c>
      <c r="K1637" s="83">
        <v>32.729999999999997</v>
      </c>
      <c r="L1637" s="83">
        <v>34.270000000000003</v>
      </c>
      <c r="M1637" s="83">
        <v>27.41</v>
      </c>
      <c r="N1637" s="91">
        <f t="shared" si="87"/>
        <v>8.4745762711864486E-2</v>
      </c>
      <c r="O1637" s="91">
        <f t="shared" si="87"/>
        <v>0.25000000000000006</v>
      </c>
      <c r="P1637" s="85">
        <v>3.04</v>
      </c>
      <c r="Q1637" s="92">
        <f t="shared" si="88"/>
        <v>4.0438599999999969</v>
      </c>
      <c r="R1637" s="92">
        <f t="shared" si="88"/>
        <v>1.0963999999999996</v>
      </c>
      <c r="S1637" s="86">
        <v>24.72</v>
      </c>
      <c r="T1637" s="87">
        <v>1823.79602</v>
      </c>
      <c r="U1637" s="88">
        <v>-6.11</v>
      </c>
      <c r="V1637" s="93">
        <f t="shared" si="89"/>
        <v>0.14708480823175712</v>
      </c>
      <c r="W1637" s="89">
        <v>26.67</v>
      </c>
      <c r="X1637" s="89">
        <v>2.19</v>
      </c>
      <c r="Y1637" s="89">
        <v>1589.94</v>
      </c>
      <c r="Z1637" s="89">
        <v>20200226</v>
      </c>
    </row>
    <row r="1638" spans="1:26" x14ac:dyDescent="0.25">
      <c r="A1638" s="79" t="s">
        <v>9310</v>
      </c>
      <c r="B1638" s="79" t="s">
        <v>9311</v>
      </c>
      <c r="C1638" s="80" t="s">
        <v>9613</v>
      </c>
      <c r="D1638" s="80" t="s">
        <v>9669</v>
      </c>
      <c r="E1638" s="80" t="s">
        <v>9841</v>
      </c>
      <c r="F1638" s="80">
        <v>12</v>
      </c>
      <c r="G1638" s="81">
        <v>7398.01</v>
      </c>
      <c r="H1638" s="82">
        <v>1.35</v>
      </c>
      <c r="I1638" s="82">
        <v>2.0099999999999998</v>
      </c>
      <c r="J1638" s="82">
        <v>2.2400000000000002</v>
      </c>
      <c r="K1638" s="83">
        <v>9.9600000000000009</v>
      </c>
      <c r="L1638" s="83">
        <v>8.14</v>
      </c>
      <c r="M1638" s="83">
        <v>7.29</v>
      </c>
      <c r="N1638" s="91">
        <f t="shared" si="87"/>
        <v>0.48888888888888865</v>
      </c>
      <c r="O1638" s="91">
        <f t="shared" si="87"/>
        <v>0.11442786069651764</v>
      </c>
      <c r="P1638" s="85">
        <v>1.36</v>
      </c>
      <c r="Q1638" s="92">
        <f t="shared" si="88"/>
        <v>0.16650000000000009</v>
      </c>
      <c r="R1638" s="92">
        <f t="shared" si="88"/>
        <v>0.63708260869565092</v>
      </c>
      <c r="S1638" s="86">
        <v>15.32</v>
      </c>
      <c r="U1638" s="88">
        <v>13.67</v>
      </c>
      <c r="V1638" s="93">
        <f t="shared" si="89"/>
        <v>-1</v>
      </c>
      <c r="W1638" s="89">
        <v>-42.55</v>
      </c>
      <c r="X1638" s="89">
        <v>15.24</v>
      </c>
      <c r="Y1638" s="89">
        <v>1990.28</v>
      </c>
      <c r="Z1638" s="89">
        <v>20200227</v>
      </c>
    </row>
    <row r="1639" spans="1:26" x14ac:dyDescent="0.25">
      <c r="A1639" s="79" t="s">
        <v>9314</v>
      </c>
      <c r="B1639" s="79" t="s">
        <v>9315</v>
      </c>
      <c r="C1639" s="80" t="s">
        <v>9613</v>
      </c>
      <c r="D1639" s="80" t="s">
        <v>9640</v>
      </c>
      <c r="E1639" s="80" t="s">
        <v>9649</v>
      </c>
      <c r="F1639" s="80">
        <v>12</v>
      </c>
      <c r="G1639" s="81">
        <v>9361.3799999999992</v>
      </c>
      <c r="H1639" s="82">
        <v>9.15</v>
      </c>
      <c r="I1639" s="82">
        <v>10.53</v>
      </c>
      <c r="J1639" s="82">
        <v>11.98</v>
      </c>
      <c r="K1639" s="83">
        <v>24.86</v>
      </c>
      <c r="L1639" s="83">
        <v>20.54</v>
      </c>
      <c r="M1639" s="83">
        <v>18.059999999999999</v>
      </c>
      <c r="N1639" s="91">
        <f t="shared" si="87"/>
        <v>0.15081967213114741</v>
      </c>
      <c r="O1639" s="91">
        <f t="shared" si="87"/>
        <v>0.13770180436847115</v>
      </c>
      <c r="P1639" s="85">
        <v>1.43</v>
      </c>
      <c r="Q1639" s="92">
        <f t="shared" si="88"/>
        <v>1.3618913043478273</v>
      </c>
      <c r="R1639" s="92">
        <f t="shared" si="88"/>
        <v>1.3115296551724127</v>
      </c>
      <c r="S1639" s="86">
        <v>18.86</v>
      </c>
      <c r="T1639" s="87">
        <v>1914.8260399999999</v>
      </c>
      <c r="U1639" s="88">
        <v>18.04</v>
      </c>
      <c r="V1639" s="93">
        <f t="shared" si="89"/>
        <v>0.28284518705113076</v>
      </c>
      <c r="W1639" s="89">
        <v>0</v>
      </c>
      <c r="X1639" s="89">
        <v>0</v>
      </c>
      <c r="Y1639" s="89">
        <v>1492.64</v>
      </c>
      <c r="Z1639" s="89">
        <v>20200318</v>
      </c>
    </row>
    <row r="1640" spans="1:26" x14ac:dyDescent="0.25">
      <c r="A1640" s="79" t="s">
        <v>9316</v>
      </c>
      <c r="B1640" s="79" t="s">
        <v>9317</v>
      </c>
      <c r="C1640" s="80" t="s">
        <v>9613</v>
      </c>
      <c r="D1640" s="80" t="s">
        <v>9634</v>
      </c>
      <c r="E1640" s="80" t="s">
        <v>9683</v>
      </c>
      <c r="F1640" s="80">
        <v>12</v>
      </c>
      <c r="G1640" s="81">
        <v>5810.83</v>
      </c>
      <c r="H1640" s="82">
        <v>7.48</v>
      </c>
      <c r="I1640" s="82">
        <v>7.05</v>
      </c>
      <c r="K1640" s="83">
        <v>3.8</v>
      </c>
      <c r="L1640" s="83">
        <v>3.64</v>
      </c>
      <c r="N1640" s="91">
        <f t="shared" si="87"/>
        <v>-5.7486631016042858E-2</v>
      </c>
      <c r="O1640" s="91">
        <f t="shared" si="87"/>
        <v>-1</v>
      </c>
      <c r="P1640" s="85">
        <v>0.95</v>
      </c>
      <c r="Q1640" s="92">
        <f t="shared" si="88"/>
        <v>-0.63319069767441782</v>
      </c>
      <c r="R1640" s="92">
        <f t="shared" si="88"/>
        <v>0</v>
      </c>
      <c r="S1640" s="86">
        <v>7.81</v>
      </c>
      <c r="U1640" s="88">
        <v>0.43</v>
      </c>
      <c r="V1640" s="93">
        <f t="shared" si="89"/>
        <v>-1</v>
      </c>
      <c r="X1640" s="89">
        <v>0</v>
      </c>
      <c r="Y1640" s="89">
        <v>10063.69</v>
      </c>
      <c r="Z1640" s="89">
        <v>20200505</v>
      </c>
    </row>
    <row r="1641" spans="1:26" x14ac:dyDescent="0.25">
      <c r="A1641" s="79" t="s">
        <v>9318</v>
      </c>
      <c r="B1641" s="79" t="s">
        <v>9319</v>
      </c>
      <c r="C1641" s="80" t="s">
        <v>9613</v>
      </c>
      <c r="D1641" s="80" t="s">
        <v>9634</v>
      </c>
      <c r="E1641" s="80" t="s">
        <v>9711</v>
      </c>
      <c r="F1641" s="80">
        <v>12</v>
      </c>
      <c r="G1641" s="81">
        <v>199287.39</v>
      </c>
      <c r="H1641" s="82">
        <v>4.55</v>
      </c>
      <c r="I1641" s="82">
        <v>4.12</v>
      </c>
      <c r="J1641" s="82">
        <v>4.5599999999999996</v>
      </c>
      <c r="K1641" s="83">
        <v>10.83</v>
      </c>
      <c r="L1641" s="83">
        <v>11.44</v>
      </c>
      <c r="M1641" s="83">
        <v>10.33</v>
      </c>
      <c r="N1641" s="91">
        <f t="shared" si="87"/>
        <v>-9.4505494505494447E-2</v>
      </c>
      <c r="O1641" s="91">
        <f t="shared" si="87"/>
        <v>0.10679611650485425</v>
      </c>
      <c r="P1641" s="85">
        <v>1.07</v>
      </c>
      <c r="Q1641" s="92">
        <f t="shared" si="88"/>
        <v>-1.2105116279069774</v>
      </c>
      <c r="R1641" s="92">
        <f t="shared" si="88"/>
        <v>0.96726363636363744</v>
      </c>
      <c r="S1641" s="86">
        <v>12.11</v>
      </c>
      <c r="T1641" s="87">
        <v>79594.742180000001</v>
      </c>
      <c r="U1641" s="88">
        <v>3.71</v>
      </c>
      <c r="V1641" s="93">
        <f t="shared" si="89"/>
        <v>-0.23403991550786699</v>
      </c>
      <c r="W1641" s="89">
        <v>-16.96</v>
      </c>
      <c r="X1641" s="89">
        <v>4.33</v>
      </c>
      <c r="Y1641" s="89">
        <v>103915</v>
      </c>
      <c r="Z1641" s="89">
        <v>20200410</v>
      </c>
    </row>
    <row r="1642" spans="1:26" x14ac:dyDescent="0.25">
      <c r="A1642" s="79" t="s">
        <v>9322</v>
      </c>
      <c r="B1642" s="79" t="s">
        <v>9323</v>
      </c>
      <c r="C1642" s="80" t="s">
        <v>9613</v>
      </c>
      <c r="D1642" s="80" t="s">
        <v>9643</v>
      </c>
      <c r="E1642" s="80" t="s">
        <v>9760</v>
      </c>
      <c r="F1642" s="80">
        <v>12</v>
      </c>
      <c r="G1642" s="81">
        <v>5533.99</v>
      </c>
      <c r="H1642" s="82">
        <v>3.27</v>
      </c>
      <c r="I1642" s="82">
        <v>3.56</v>
      </c>
      <c r="J1642" s="82">
        <v>3.88</v>
      </c>
      <c r="K1642" s="83">
        <v>19.13</v>
      </c>
      <c r="L1642" s="83">
        <v>16.350000000000001</v>
      </c>
      <c r="M1642" s="83">
        <v>14.99</v>
      </c>
      <c r="N1642" s="91">
        <f t="shared" si="87"/>
        <v>8.8685015290519892E-2</v>
      </c>
      <c r="O1642" s="91">
        <f t="shared" si="87"/>
        <v>8.9887640449438158E-2</v>
      </c>
      <c r="P1642" s="85">
        <v>1.48</v>
      </c>
      <c r="Q1642" s="92">
        <f t="shared" si="88"/>
        <v>1.8436034482758619</v>
      </c>
      <c r="R1642" s="92">
        <f t="shared" si="88"/>
        <v>1.667637500000001</v>
      </c>
      <c r="S1642" s="86">
        <v>22.24</v>
      </c>
      <c r="T1642" s="87">
        <v>2099.0349099999999</v>
      </c>
      <c r="V1642" s="93">
        <f t="shared" si="89"/>
        <v>0.1236803586723768</v>
      </c>
      <c r="W1642" s="89">
        <v>11.11</v>
      </c>
      <c r="X1642" s="89">
        <v>1.99</v>
      </c>
      <c r="Y1642" s="89">
        <v>1868</v>
      </c>
      <c r="Z1642" s="89">
        <v>20200213</v>
      </c>
    </row>
    <row r="1643" spans="1:26" x14ac:dyDescent="0.25">
      <c r="A1643" s="79" t="s">
        <v>9326</v>
      </c>
      <c r="B1643" s="79" t="s">
        <v>9327</v>
      </c>
      <c r="C1643" s="80" t="s">
        <v>9613</v>
      </c>
      <c r="D1643" s="80" t="s">
        <v>9643</v>
      </c>
      <c r="E1643" s="80" t="s">
        <v>9794</v>
      </c>
      <c r="F1643" s="80">
        <v>12</v>
      </c>
      <c r="G1643" s="81">
        <v>9299.85</v>
      </c>
      <c r="H1643" s="82">
        <v>15.39</v>
      </c>
      <c r="I1643" s="82">
        <v>16.399999999999999</v>
      </c>
      <c r="J1643" s="82">
        <v>17.66</v>
      </c>
      <c r="K1643" s="83">
        <v>9.1999999999999993</v>
      </c>
      <c r="L1643" s="83">
        <v>8.9700000000000006</v>
      </c>
      <c r="M1643" s="83">
        <v>8.33</v>
      </c>
      <c r="N1643" s="91">
        <f t="shared" si="87"/>
        <v>6.5627030539311113E-2</v>
      </c>
      <c r="O1643" s="91">
        <f t="shared" si="87"/>
        <v>7.6829268292683023E-2</v>
      </c>
      <c r="P1643" s="85">
        <v>1.9</v>
      </c>
      <c r="Q1643" s="92">
        <f t="shared" si="88"/>
        <v>1.3668148514851512</v>
      </c>
      <c r="R1643" s="92">
        <f t="shared" si="88"/>
        <v>1.0842222222222209</v>
      </c>
      <c r="S1643" s="86">
        <v>26.57</v>
      </c>
      <c r="T1643" s="87">
        <v>20260.10742</v>
      </c>
      <c r="U1643" s="88">
        <v>0.12</v>
      </c>
      <c r="V1643" s="93">
        <f t="shared" si="89"/>
        <v>-7.7816043880699218E-3</v>
      </c>
      <c r="W1643" s="89">
        <v>14.19</v>
      </c>
      <c r="X1643" s="89">
        <v>3.26</v>
      </c>
      <c r="Y1643" s="89">
        <v>20419</v>
      </c>
      <c r="Z1643" s="89">
        <v>20200427</v>
      </c>
    </row>
    <row r="1644" spans="1:26" x14ac:dyDescent="0.25">
      <c r="A1644" s="79" t="s">
        <v>9330</v>
      </c>
      <c r="B1644" s="79" t="s">
        <v>9331</v>
      </c>
      <c r="C1644" s="80" t="s">
        <v>9617</v>
      </c>
      <c r="D1644" s="80" t="s">
        <v>9626</v>
      </c>
      <c r="E1644" s="80" t="s">
        <v>9629</v>
      </c>
      <c r="F1644" s="80">
        <v>12</v>
      </c>
      <c r="G1644" s="81">
        <v>7896.08</v>
      </c>
      <c r="H1644" s="82">
        <v>0.46</v>
      </c>
      <c r="I1644" s="82">
        <v>0.69</v>
      </c>
      <c r="J1644" s="82">
        <v>0.79</v>
      </c>
      <c r="L1644" s="83">
        <v>23.33</v>
      </c>
      <c r="M1644" s="83">
        <v>20.38</v>
      </c>
      <c r="N1644" s="91">
        <f t="shared" si="87"/>
        <v>0.49999999999999983</v>
      </c>
      <c r="O1644" s="91">
        <f t="shared" si="87"/>
        <v>0.1449275362318842</v>
      </c>
      <c r="Q1644" s="92">
        <f t="shared" si="88"/>
        <v>0.46660000000000013</v>
      </c>
      <c r="R1644" s="92">
        <f t="shared" si="88"/>
        <v>1.4062199999999985</v>
      </c>
      <c r="T1644" s="87">
        <v>2627.6999500000002</v>
      </c>
      <c r="V1644" s="93">
        <f t="shared" si="89"/>
        <v>0.19013000982829931</v>
      </c>
      <c r="X1644" s="89">
        <v>0</v>
      </c>
      <c r="Y1644" s="89">
        <v>2207.91</v>
      </c>
      <c r="Z1644" s="89">
        <v>20200218</v>
      </c>
    </row>
    <row r="1645" spans="1:26" x14ac:dyDescent="0.25">
      <c r="A1645" s="79" t="s">
        <v>9340</v>
      </c>
      <c r="B1645" s="79" t="s">
        <v>9341</v>
      </c>
      <c r="C1645" s="80" t="s">
        <v>9613</v>
      </c>
      <c r="D1645" s="80" t="s">
        <v>9611</v>
      </c>
      <c r="E1645" s="80" t="s">
        <v>9779</v>
      </c>
      <c r="F1645" s="80">
        <v>3</v>
      </c>
      <c r="G1645" s="81">
        <v>21814.74</v>
      </c>
      <c r="H1645" s="82">
        <v>0.21</v>
      </c>
      <c r="I1645" s="82">
        <v>0.24</v>
      </c>
      <c r="J1645" s="82">
        <v>0.25</v>
      </c>
      <c r="K1645" s="83">
        <v>15.13</v>
      </c>
      <c r="L1645" s="83">
        <v>15.13</v>
      </c>
      <c r="M1645" s="83">
        <v>14.52</v>
      </c>
      <c r="N1645" s="91">
        <f t="shared" si="87"/>
        <v>0.14285714285714285</v>
      </c>
      <c r="O1645" s="91">
        <f t="shared" si="87"/>
        <v>4.1666666666666706E-2</v>
      </c>
      <c r="P1645" s="85">
        <v>1.41</v>
      </c>
      <c r="Q1645" s="92">
        <f t="shared" si="88"/>
        <v>1.0591000000000002</v>
      </c>
      <c r="R1645" s="92">
        <f t="shared" si="88"/>
        <v>3.4847999999999968</v>
      </c>
      <c r="S1645" s="86">
        <v>17.75</v>
      </c>
      <c r="T1645" s="87">
        <v>8600.5</v>
      </c>
      <c r="U1645" s="88">
        <v>2.58</v>
      </c>
      <c r="V1645" s="93">
        <f t="shared" si="89"/>
        <v>1.5287451304450477E-2</v>
      </c>
      <c r="W1645" s="89">
        <v>0</v>
      </c>
      <c r="X1645" s="89">
        <v>0.39</v>
      </c>
      <c r="Y1645" s="89">
        <v>8471</v>
      </c>
      <c r="Z1645" s="89">
        <v>20200421</v>
      </c>
    </row>
    <row r="1646" spans="1:26" x14ac:dyDescent="0.25">
      <c r="A1646" s="79" t="s">
        <v>9342</v>
      </c>
      <c r="B1646" s="79" t="s">
        <v>9343</v>
      </c>
      <c r="C1646" s="80" t="s">
        <v>9619</v>
      </c>
      <c r="D1646" s="80" t="s">
        <v>9611</v>
      </c>
      <c r="E1646" s="80" t="s">
        <v>9671</v>
      </c>
      <c r="F1646" s="80">
        <v>12</v>
      </c>
      <c r="G1646" s="81">
        <v>7240.55</v>
      </c>
      <c r="H1646" s="82">
        <v>1.05</v>
      </c>
      <c r="I1646" s="82">
        <v>1.22</v>
      </c>
      <c r="J1646" s="82">
        <v>1.92</v>
      </c>
      <c r="K1646" s="83">
        <v>121.01</v>
      </c>
      <c r="L1646" s="83">
        <v>118.73</v>
      </c>
      <c r="M1646" s="83">
        <v>75.7</v>
      </c>
      <c r="N1646" s="91">
        <f t="shared" si="87"/>
        <v>0.16190476190476183</v>
      </c>
      <c r="O1646" s="91">
        <f t="shared" si="87"/>
        <v>0.57377049180327866</v>
      </c>
      <c r="P1646" s="85">
        <v>4.53</v>
      </c>
      <c r="Q1646" s="92">
        <f t="shared" si="88"/>
        <v>7.3333235294117687</v>
      </c>
      <c r="R1646" s="92">
        <f t="shared" si="88"/>
        <v>1.3193428571428572</v>
      </c>
      <c r="S1646" s="86">
        <v>-24.02</v>
      </c>
      <c r="T1646" s="87">
        <v>958.55798000000004</v>
      </c>
      <c r="U1646" s="88">
        <v>42.34</v>
      </c>
      <c r="V1646" s="93">
        <f t="shared" si="89"/>
        <v>0.58780516812986583</v>
      </c>
      <c r="W1646" s="89">
        <v>46.43</v>
      </c>
      <c r="X1646" s="89">
        <v>0</v>
      </c>
      <c r="Y1646" s="89">
        <v>603.70000000000005</v>
      </c>
      <c r="Z1646" s="89">
        <v>20200220</v>
      </c>
    </row>
    <row r="1647" spans="1:26" x14ac:dyDescent="0.25">
      <c r="A1647" s="79" t="s">
        <v>9344</v>
      </c>
      <c r="B1647" s="79" t="s">
        <v>9345</v>
      </c>
      <c r="C1647" s="80" t="s">
        <v>9617</v>
      </c>
      <c r="D1647" s="80" t="s">
        <v>178</v>
      </c>
      <c r="E1647" s="80" t="s">
        <v>9763</v>
      </c>
      <c r="F1647" s="80">
        <v>3</v>
      </c>
      <c r="G1647" s="81">
        <v>15672.66</v>
      </c>
      <c r="H1647" s="82">
        <v>4.9800000000000004</v>
      </c>
      <c r="I1647" s="82">
        <v>5.82</v>
      </c>
      <c r="J1647" s="82">
        <v>6.2</v>
      </c>
      <c r="K1647" s="83">
        <v>13.25</v>
      </c>
      <c r="L1647" s="83">
        <v>14.09</v>
      </c>
      <c r="M1647" s="83">
        <v>13.2</v>
      </c>
      <c r="N1647" s="91">
        <f t="shared" si="87"/>
        <v>0.16867469879518068</v>
      </c>
      <c r="O1647" s="91">
        <f t="shared" si="87"/>
        <v>6.5292096219931248E-2</v>
      </c>
      <c r="P1647" s="85">
        <v>2.82</v>
      </c>
      <c r="Q1647" s="92">
        <f t="shared" si="88"/>
        <v>0.8353357142857144</v>
      </c>
      <c r="R1647" s="92">
        <f t="shared" si="88"/>
        <v>2.0216842105263164</v>
      </c>
      <c r="S1647" s="86">
        <v>11.15</v>
      </c>
      <c r="T1647" s="87">
        <v>14372.58007</v>
      </c>
      <c r="V1647" s="93">
        <f t="shared" si="89"/>
        <v>3.7431793705788939E-2</v>
      </c>
      <c r="X1647" s="89">
        <v>1.68</v>
      </c>
      <c r="Y1647" s="89">
        <v>13854</v>
      </c>
      <c r="Z1647" s="89">
        <v>20200424</v>
      </c>
    </row>
    <row r="1648" spans="1:26" x14ac:dyDescent="0.25">
      <c r="A1648" s="79" t="s">
        <v>9348</v>
      </c>
      <c r="B1648" s="79" t="s">
        <v>9349</v>
      </c>
      <c r="C1648" s="80" t="s">
        <v>9613</v>
      </c>
      <c r="D1648" s="80" t="s">
        <v>16</v>
      </c>
      <c r="E1648" s="80" t="s">
        <v>9770</v>
      </c>
      <c r="F1648" s="80">
        <v>12</v>
      </c>
      <c r="G1648" s="81">
        <v>7803.07</v>
      </c>
      <c r="H1648" s="82">
        <v>3.84</v>
      </c>
      <c r="I1648" s="82">
        <v>4.0599999999999996</v>
      </c>
      <c r="J1648" s="82">
        <v>4.46</v>
      </c>
      <c r="K1648" s="83">
        <v>14.83</v>
      </c>
      <c r="L1648" s="83">
        <v>14.98</v>
      </c>
      <c r="M1648" s="83">
        <v>13.63</v>
      </c>
      <c r="N1648" s="91">
        <f t="shared" si="87"/>
        <v>5.7291666666666602E-2</v>
      </c>
      <c r="O1648" s="91">
        <f t="shared" si="87"/>
        <v>9.8522167487684831E-2</v>
      </c>
      <c r="P1648" s="85">
        <v>2.31</v>
      </c>
      <c r="Q1648" s="92">
        <f t="shared" si="88"/>
        <v>2.6146909090909123</v>
      </c>
      <c r="R1648" s="92">
        <f t="shared" si="88"/>
        <v>1.3834449999999985</v>
      </c>
      <c r="S1648" s="86">
        <v>8.52</v>
      </c>
      <c r="T1648" s="87">
        <v>8530.4120999999996</v>
      </c>
      <c r="U1648" s="88">
        <v>20.56</v>
      </c>
      <c r="V1648" s="93">
        <f t="shared" si="89"/>
        <v>-1.2112090330052165E-2</v>
      </c>
      <c r="W1648" s="89">
        <v>19.61</v>
      </c>
      <c r="X1648" s="89">
        <v>1.73</v>
      </c>
      <c r="Y1648" s="89">
        <v>8635</v>
      </c>
      <c r="Z1648" s="89">
        <v>20200218</v>
      </c>
    </row>
    <row r="1649" spans="1:26" x14ac:dyDescent="0.25">
      <c r="A1649" s="79" t="s">
        <v>9356</v>
      </c>
      <c r="B1649" s="79" t="s">
        <v>9357</v>
      </c>
      <c r="C1649" s="80" t="s">
        <v>9619</v>
      </c>
      <c r="D1649" s="80" t="s">
        <v>9634</v>
      </c>
      <c r="E1649" s="80" t="s">
        <v>9660</v>
      </c>
      <c r="F1649" s="80">
        <v>12</v>
      </c>
      <c r="G1649" s="81">
        <v>27657.279999999999</v>
      </c>
      <c r="H1649" s="82">
        <v>10.92</v>
      </c>
      <c r="I1649" s="82">
        <v>11.95</v>
      </c>
      <c r="J1649" s="82">
        <v>13.08</v>
      </c>
      <c r="K1649" s="83">
        <v>21.36</v>
      </c>
      <c r="L1649" s="83">
        <v>18</v>
      </c>
      <c r="M1649" s="83">
        <v>16.45</v>
      </c>
      <c r="N1649" s="91">
        <f t="shared" si="87"/>
        <v>9.4322344322344265E-2</v>
      </c>
      <c r="O1649" s="91">
        <f t="shared" si="87"/>
        <v>9.4560669456067017E-2</v>
      </c>
      <c r="P1649" s="85">
        <v>1.66</v>
      </c>
      <c r="Q1649" s="92">
        <f t="shared" si="88"/>
        <v>1.9083495145631078</v>
      </c>
      <c r="R1649" s="92">
        <f t="shared" si="88"/>
        <v>1.7396238938053084</v>
      </c>
      <c r="S1649" s="86">
        <v>13.01</v>
      </c>
      <c r="T1649" s="87">
        <v>9531.0449200000003</v>
      </c>
      <c r="U1649" s="88">
        <v>22.81</v>
      </c>
      <c r="V1649" s="93">
        <f t="shared" si="89"/>
        <v>0.11958709268178083</v>
      </c>
      <c r="W1649" s="89">
        <v>0.77</v>
      </c>
      <c r="X1649" s="89">
        <v>1.21</v>
      </c>
      <c r="Y1649" s="89">
        <v>8513</v>
      </c>
      <c r="Z1649" s="89">
        <v>20200206</v>
      </c>
    </row>
    <row r="1650" spans="1:26" x14ac:dyDescent="0.25">
      <c r="A1650" s="79" t="s">
        <v>9360</v>
      </c>
      <c r="B1650" s="79" t="s">
        <v>9361</v>
      </c>
      <c r="C1650" s="80" t="s">
        <v>9613</v>
      </c>
      <c r="D1650" s="80" t="s">
        <v>9640</v>
      </c>
      <c r="E1650" s="80" t="s">
        <v>9764</v>
      </c>
      <c r="F1650" s="80">
        <v>12</v>
      </c>
      <c r="G1650" s="81">
        <v>52050.16</v>
      </c>
      <c r="H1650" s="82">
        <v>4.38</v>
      </c>
      <c r="I1650" s="82">
        <v>4.66</v>
      </c>
      <c r="J1650" s="82">
        <v>5.04</v>
      </c>
      <c r="K1650" s="83">
        <v>28.08</v>
      </c>
      <c r="L1650" s="83">
        <v>26.31</v>
      </c>
      <c r="M1650" s="83">
        <v>24.36</v>
      </c>
      <c r="N1650" s="91">
        <f t="shared" si="87"/>
        <v>6.3926940639269458E-2</v>
      </c>
      <c r="O1650" s="91">
        <f t="shared" si="87"/>
        <v>8.1545064377682372E-2</v>
      </c>
      <c r="P1650" s="85">
        <v>3.19</v>
      </c>
      <c r="Q1650" s="92">
        <f t="shared" si="88"/>
        <v>4.1156357142857107</v>
      </c>
      <c r="R1650" s="92">
        <f t="shared" si="88"/>
        <v>2.987305263157896</v>
      </c>
      <c r="S1650" s="86">
        <v>28.63</v>
      </c>
      <c r="T1650" s="87">
        <v>16263.84863</v>
      </c>
      <c r="U1650" s="88">
        <v>3.33</v>
      </c>
      <c r="V1650" s="93">
        <f t="shared" si="89"/>
        <v>9.0508825935362774E-2</v>
      </c>
      <c r="W1650" s="89">
        <v>2.59</v>
      </c>
      <c r="X1650" s="89">
        <v>1.67</v>
      </c>
      <c r="Y1650" s="89">
        <v>14914</v>
      </c>
      <c r="Z1650" s="89">
        <v>20200213</v>
      </c>
    </row>
    <row r="1651" spans="1:26" x14ac:dyDescent="0.25">
      <c r="A1651" s="79" t="s">
        <v>9362</v>
      </c>
      <c r="B1651" s="79" t="s">
        <v>9363</v>
      </c>
      <c r="C1651" s="80" t="s">
        <v>9613</v>
      </c>
      <c r="D1651" s="80" t="s">
        <v>9669</v>
      </c>
      <c r="E1651" s="80" t="s">
        <v>9772</v>
      </c>
      <c r="F1651" s="80">
        <v>12</v>
      </c>
      <c r="G1651" s="81">
        <v>25598.47</v>
      </c>
      <c r="H1651" s="82">
        <v>0.92</v>
      </c>
      <c r="I1651" s="82">
        <v>1.01</v>
      </c>
      <c r="J1651" s="82">
        <v>1.1299999999999999</v>
      </c>
      <c r="K1651" s="83">
        <v>22.71</v>
      </c>
      <c r="L1651" s="83">
        <v>20.88</v>
      </c>
      <c r="M1651" s="83">
        <v>18.75</v>
      </c>
      <c r="N1651" s="91">
        <f t="shared" si="87"/>
        <v>9.7826086956521702E-2</v>
      </c>
      <c r="O1651" s="91">
        <f t="shared" si="87"/>
        <v>0.1188118811881187</v>
      </c>
      <c r="P1651" s="85">
        <v>4.18</v>
      </c>
      <c r="Q1651" s="92">
        <f t="shared" si="88"/>
        <v>2.1344000000000007</v>
      </c>
      <c r="R1651" s="92">
        <f t="shared" si="88"/>
        <v>1.5781250000000013</v>
      </c>
      <c r="S1651" s="86">
        <v>6.95</v>
      </c>
      <c r="T1651" s="87">
        <v>8584.9267500000005</v>
      </c>
      <c r="U1651" s="88">
        <v>3.6</v>
      </c>
      <c r="V1651" s="93">
        <f t="shared" si="89"/>
        <v>-1.163634008749706E-2</v>
      </c>
      <c r="W1651" s="89">
        <v>8.33</v>
      </c>
      <c r="X1651" s="89">
        <v>7.2</v>
      </c>
      <c r="Y1651" s="89">
        <v>8686</v>
      </c>
      <c r="Z1651" s="89">
        <v>20200219</v>
      </c>
    </row>
    <row r="1652" spans="1:26" x14ac:dyDescent="0.25">
      <c r="A1652" s="79" t="s">
        <v>9366</v>
      </c>
      <c r="B1652" s="79" t="s">
        <v>9367</v>
      </c>
      <c r="C1652" s="80" t="s">
        <v>9619</v>
      </c>
      <c r="D1652" s="80" t="s">
        <v>9626</v>
      </c>
      <c r="E1652" s="80" t="s">
        <v>9632</v>
      </c>
      <c r="F1652" s="80">
        <v>12</v>
      </c>
      <c r="G1652" s="81">
        <v>3853.99</v>
      </c>
      <c r="H1652" s="82">
        <v>0.18</v>
      </c>
      <c r="I1652" s="82">
        <v>0.44</v>
      </c>
      <c r="J1652" s="82">
        <v>0.73</v>
      </c>
      <c r="K1652" s="83">
        <v>233.62</v>
      </c>
      <c r="L1652" s="83">
        <v>68.5</v>
      </c>
      <c r="M1652" s="83">
        <v>41.89</v>
      </c>
      <c r="N1652" s="91">
        <f t="shared" si="87"/>
        <v>1.4444444444444446</v>
      </c>
      <c r="O1652" s="91">
        <f t="shared" si="87"/>
        <v>0.65909090909090906</v>
      </c>
      <c r="P1652" s="85">
        <v>4.68</v>
      </c>
      <c r="Q1652" s="92">
        <f t="shared" si="88"/>
        <v>0.47423076923076918</v>
      </c>
      <c r="R1652" s="92">
        <f t="shared" si="88"/>
        <v>0.63557241379310347</v>
      </c>
      <c r="S1652" s="86">
        <v>1.89</v>
      </c>
      <c r="T1652" s="87">
        <v>1020.17797</v>
      </c>
      <c r="U1652" s="88">
        <v>24.62</v>
      </c>
      <c r="V1652" s="93">
        <f t="shared" si="89"/>
        <v>0.22003129671486132</v>
      </c>
      <c r="W1652" s="89">
        <v>16.670000000000002</v>
      </c>
      <c r="X1652" s="89">
        <v>0</v>
      </c>
      <c r="Y1652" s="89">
        <v>836.19</v>
      </c>
      <c r="Z1652" s="89">
        <v>20200225</v>
      </c>
    </row>
    <row r="1653" spans="1:26" x14ac:dyDescent="0.25">
      <c r="A1653" s="79" t="s">
        <v>9370</v>
      </c>
      <c r="B1653" s="79" t="s">
        <v>9371</v>
      </c>
      <c r="C1653" s="80" t="s">
        <v>9617</v>
      </c>
      <c r="D1653" s="80" t="s">
        <v>9620</v>
      </c>
      <c r="E1653" s="80" t="s">
        <v>9745</v>
      </c>
      <c r="F1653" s="80">
        <v>12</v>
      </c>
      <c r="G1653" s="81">
        <v>51668.29</v>
      </c>
      <c r="H1653" s="82">
        <v>1.1599999999999999</v>
      </c>
      <c r="I1653" s="82">
        <v>1.26</v>
      </c>
      <c r="J1653" s="82">
        <v>1.33</v>
      </c>
      <c r="K1653" s="83">
        <v>26.42</v>
      </c>
      <c r="L1653" s="83">
        <v>23.48</v>
      </c>
      <c r="M1653" s="83">
        <v>22.25</v>
      </c>
      <c r="N1653" s="91">
        <f t="shared" si="87"/>
        <v>8.6206896551724227E-2</v>
      </c>
      <c r="O1653" s="91">
        <f t="shared" si="87"/>
        <v>5.5555555555555601E-2</v>
      </c>
      <c r="P1653" s="85">
        <v>2.81</v>
      </c>
      <c r="Q1653" s="92">
        <f t="shared" si="88"/>
        <v>2.7236799999999968</v>
      </c>
      <c r="R1653" s="92">
        <f t="shared" si="88"/>
        <v>4.0049999999999972</v>
      </c>
      <c r="S1653" s="86">
        <v>24.62</v>
      </c>
      <c r="T1653" s="87">
        <v>36851.089840000001</v>
      </c>
      <c r="V1653" s="93">
        <f t="shared" si="89"/>
        <v>0.15599076740459672</v>
      </c>
      <c r="W1653" s="89">
        <v>0</v>
      </c>
      <c r="X1653" s="89">
        <v>3.35</v>
      </c>
      <c r="Y1653" s="89">
        <v>31878.36</v>
      </c>
      <c r="Z1653" s="89">
        <v>20200212</v>
      </c>
    </row>
    <row r="1654" spans="1:26" x14ac:dyDescent="0.25">
      <c r="A1654" s="79" t="s">
        <v>9374</v>
      </c>
      <c r="B1654" s="79" t="s">
        <v>9375</v>
      </c>
      <c r="C1654" s="80" t="s">
        <v>9613</v>
      </c>
      <c r="D1654" s="80" t="s">
        <v>9620</v>
      </c>
      <c r="E1654" s="80" t="s">
        <v>9745</v>
      </c>
      <c r="F1654" s="80">
        <v>1</v>
      </c>
      <c r="G1654" s="81">
        <v>324203.96999999997</v>
      </c>
      <c r="H1654" s="82">
        <v>4.9800000000000004</v>
      </c>
      <c r="I1654" s="82">
        <v>5.2</v>
      </c>
      <c r="J1654" s="82">
        <v>5.59</v>
      </c>
      <c r="K1654" s="83">
        <v>22.99</v>
      </c>
      <c r="L1654" s="83">
        <v>21.97</v>
      </c>
      <c r="M1654" s="83">
        <v>20.440000000000001</v>
      </c>
      <c r="N1654" s="91">
        <f t="shared" si="87"/>
        <v>4.4176706827309183E-2</v>
      </c>
      <c r="O1654" s="91">
        <f t="shared" si="87"/>
        <v>7.4999999999999942E-2</v>
      </c>
      <c r="P1654" s="85">
        <v>4.43</v>
      </c>
      <c r="Q1654" s="92">
        <f t="shared" si="88"/>
        <v>4.9732090909090969</v>
      </c>
      <c r="R1654" s="92">
        <f t="shared" si="88"/>
        <v>2.7253333333333356</v>
      </c>
      <c r="S1654" s="86">
        <v>18.47</v>
      </c>
      <c r="T1654" s="87">
        <v>541158.125</v>
      </c>
      <c r="U1654" s="88">
        <v>1.76</v>
      </c>
      <c r="V1654" s="93">
        <f t="shared" si="89"/>
        <v>5.2007902333764254E-2</v>
      </c>
      <c r="W1654" s="89">
        <v>6.42</v>
      </c>
      <c r="X1654" s="89">
        <v>1.86</v>
      </c>
      <c r="Y1654" s="89">
        <v>514405</v>
      </c>
      <c r="Z1654" s="89">
        <v>20200218</v>
      </c>
    </row>
    <row r="1655" spans="1:26" x14ac:dyDescent="0.25">
      <c r="A1655" s="79" t="s">
        <v>9380</v>
      </c>
      <c r="B1655" s="79" t="s">
        <v>9381</v>
      </c>
      <c r="C1655" s="80" t="s">
        <v>9613</v>
      </c>
      <c r="D1655" s="80" t="s">
        <v>9640</v>
      </c>
      <c r="E1655" s="80" t="s">
        <v>9784</v>
      </c>
      <c r="F1655" s="80">
        <v>3</v>
      </c>
      <c r="G1655" s="81">
        <v>3615.27</v>
      </c>
      <c r="H1655" s="82">
        <v>2.66</v>
      </c>
      <c r="I1655" s="82">
        <v>3.1</v>
      </c>
      <c r="J1655" s="82">
        <v>3.32</v>
      </c>
      <c r="K1655" s="83">
        <v>23.89</v>
      </c>
      <c r="L1655" s="83">
        <v>23.44</v>
      </c>
      <c r="M1655" s="83">
        <v>21.9</v>
      </c>
      <c r="N1655" s="91">
        <f t="shared" si="87"/>
        <v>0.16541353383458643</v>
      </c>
      <c r="O1655" s="91">
        <f t="shared" si="87"/>
        <v>7.0967741935483789E-2</v>
      </c>
      <c r="P1655" s="85">
        <v>1.9</v>
      </c>
      <c r="Q1655" s="92">
        <f t="shared" si="88"/>
        <v>1.417054545454546</v>
      </c>
      <c r="R1655" s="92">
        <f t="shared" si="88"/>
        <v>3.085909090909094</v>
      </c>
      <c r="S1655" s="86">
        <v>23.12</v>
      </c>
      <c r="T1655" s="87">
        <v>896.18498999999997</v>
      </c>
      <c r="U1655" s="88">
        <v>12.56</v>
      </c>
      <c r="V1655" s="93">
        <f t="shared" si="89"/>
        <v>0.10763192436040038</v>
      </c>
      <c r="W1655" s="89">
        <v>6.67</v>
      </c>
      <c r="X1655" s="89">
        <v>0</v>
      </c>
      <c r="Y1655" s="89">
        <v>809.1</v>
      </c>
      <c r="Z1655" s="89">
        <v>20200423</v>
      </c>
    </row>
    <row r="1656" spans="1:26" x14ac:dyDescent="0.25">
      <c r="A1656" s="79" t="s">
        <v>9386</v>
      </c>
      <c r="B1656" s="79" t="s">
        <v>9387</v>
      </c>
      <c r="C1656" s="80" t="s">
        <v>9613</v>
      </c>
      <c r="D1656" s="80" t="s">
        <v>9640</v>
      </c>
      <c r="E1656" s="80" t="s">
        <v>9688</v>
      </c>
      <c r="F1656" s="80">
        <v>1</v>
      </c>
      <c r="G1656" s="81">
        <v>11546.97</v>
      </c>
      <c r="H1656" s="82">
        <v>-0.33</v>
      </c>
      <c r="I1656" s="82">
        <v>-0.21</v>
      </c>
      <c r="J1656" s="82">
        <v>-0.13</v>
      </c>
      <c r="N1656" s="91">
        <f t="shared" si="87"/>
        <v>0.3636363636363637</v>
      </c>
      <c r="O1656" s="91">
        <f t="shared" si="87"/>
        <v>0.38095238095238093</v>
      </c>
      <c r="Q1656" s="92">
        <f t="shared" si="88"/>
        <v>0</v>
      </c>
      <c r="R1656" s="92">
        <f t="shared" si="88"/>
        <v>0</v>
      </c>
      <c r="S1656" s="86">
        <v>-554.57000000000005</v>
      </c>
      <c r="T1656" s="87">
        <v>853.28997000000004</v>
      </c>
      <c r="V1656" s="93">
        <f t="shared" si="89"/>
        <v>1.1302957683185619</v>
      </c>
      <c r="W1656" s="89">
        <v>77.78</v>
      </c>
      <c r="X1656" s="89">
        <v>0</v>
      </c>
      <c r="Y1656" s="89">
        <v>400.55</v>
      </c>
      <c r="Z1656" s="89">
        <v>20200304</v>
      </c>
    </row>
    <row r="1657" spans="1:26" x14ac:dyDescent="0.25">
      <c r="A1657" s="79" t="s">
        <v>9390</v>
      </c>
      <c r="B1657" s="79" t="s">
        <v>9391</v>
      </c>
      <c r="C1657" s="80" t="s">
        <v>9613</v>
      </c>
      <c r="D1657" s="80" t="s">
        <v>9634</v>
      </c>
      <c r="E1657" s="80" t="s">
        <v>9676</v>
      </c>
      <c r="F1657" s="80">
        <v>12</v>
      </c>
      <c r="G1657" s="81">
        <v>14488.44</v>
      </c>
      <c r="H1657" s="82">
        <v>4.96</v>
      </c>
      <c r="I1657" s="82">
        <v>5.0199999999999996</v>
      </c>
      <c r="J1657" s="82">
        <v>5.2</v>
      </c>
      <c r="K1657" s="83">
        <v>16.62</v>
      </c>
      <c r="L1657" s="83">
        <v>16.75</v>
      </c>
      <c r="M1657" s="83">
        <v>16.190000000000001</v>
      </c>
      <c r="N1657" s="91">
        <f t="shared" si="87"/>
        <v>1.2096774193548309E-2</v>
      </c>
      <c r="O1657" s="91">
        <f t="shared" si="87"/>
        <v>3.5856573705179404E-2</v>
      </c>
      <c r="P1657" s="85">
        <v>6.43</v>
      </c>
      <c r="Q1657" s="92">
        <f t="shared" si="88"/>
        <v>13.846666666666755</v>
      </c>
      <c r="R1657" s="92">
        <f t="shared" si="88"/>
        <v>4.5152111111110962</v>
      </c>
      <c r="S1657" s="86">
        <v>5.31</v>
      </c>
      <c r="T1657" s="87">
        <v>1309.8299500000001</v>
      </c>
      <c r="U1657" s="88">
        <v>0.67</v>
      </c>
      <c r="V1657" s="93">
        <f t="shared" si="89"/>
        <v>0.47881402910593523</v>
      </c>
      <c r="W1657" s="89">
        <v>2.36</v>
      </c>
      <c r="X1657" s="89">
        <v>4.9400000000000004</v>
      </c>
      <c r="Y1657" s="89">
        <v>885.73</v>
      </c>
      <c r="Z1657" s="89">
        <v>20200228</v>
      </c>
    </row>
    <row r="1658" spans="1:26" x14ac:dyDescent="0.25">
      <c r="A1658" s="79" t="s">
        <v>9394</v>
      </c>
      <c r="B1658" s="79" t="s">
        <v>9395</v>
      </c>
      <c r="C1658" s="80" t="s">
        <v>9613</v>
      </c>
      <c r="D1658" s="80" t="s">
        <v>16</v>
      </c>
      <c r="E1658" s="80" t="s">
        <v>9704</v>
      </c>
      <c r="F1658" s="80">
        <v>12</v>
      </c>
      <c r="G1658" s="81">
        <v>12949.55</v>
      </c>
      <c r="H1658" s="82">
        <v>0.56999999999999995</v>
      </c>
      <c r="I1658" s="82">
        <v>0.9</v>
      </c>
      <c r="J1658" s="82">
        <v>0.88</v>
      </c>
      <c r="K1658" s="83">
        <v>61.53</v>
      </c>
      <c r="L1658" s="83">
        <v>32.229999999999997</v>
      </c>
      <c r="M1658" s="83">
        <v>32.72</v>
      </c>
      <c r="N1658" s="91">
        <f t="shared" ref="N1658:O1705" si="90">(I1658-H1658)/ABS(H1658)</f>
        <v>0.57894736842105277</v>
      </c>
      <c r="O1658" s="91">
        <f t="shared" si="90"/>
        <v>-2.222222222222224E-2</v>
      </c>
      <c r="P1658" s="85">
        <v>6.45</v>
      </c>
      <c r="Q1658" s="92">
        <f t="shared" ref="Q1658:R1705" si="91">L1658/(N1658*100)</f>
        <v>0.55669999999999986</v>
      </c>
      <c r="R1658" s="92">
        <f t="shared" si="91"/>
        <v>-14.723999999999988</v>
      </c>
      <c r="S1658" s="86">
        <v>4.07</v>
      </c>
      <c r="T1658" s="87">
        <v>1029.2790500000001</v>
      </c>
      <c r="U1658" s="88">
        <v>7.73</v>
      </c>
      <c r="V1658" s="93">
        <f t="shared" si="89"/>
        <v>0.29630489540434013</v>
      </c>
      <c r="W1658" s="89">
        <v>0</v>
      </c>
      <c r="X1658" s="89">
        <v>1.24</v>
      </c>
      <c r="Y1658" s="89">
        <v>794.01</v>
      </c>
      <c r="Z1658" s="89">
        <v>20200311</v>
      </c>
    </row>
    <row r="1659" spans="1:26" x14ac:dyDescent="0.25">
      <c r="A1659" s="79" t="s">
        <v>9396</v>
      </c>
      <c r="B1659" s="79" t="s">
        <v>9397</v>
      </c>
      <c r="C1659" s="80" t="s">
        <v>9613</v>
      </c>
      <c r="D1659" s="80" t="s">
        <v>9640</v>
      </c>
      <c r="E1659" s="80" t="s">
        <v>9821</v>
      </c>
      <c r="F1659" s="80">
        <v>12</v>
      </c>
      <c r="G1659" s="81">
        <v>16551.89</v>
      </c>
      <c r="H1659" s="82">
        <v>6.33</v>
      </c>
      <c r="I1659" s="82">
        <v>5.78</v>
      </c>
      <c r="J1659" s="82">
        <v>6.26</v>
      </c>
      <c r="L1659" s="83">
        <v>10.74</v>
      </c>
      <c r="M1659" s="83">
        <v>9.92</v>
      </c>
      <c r="N1659" s="91">
        <f t="shared" si="90"/>
        <v>-8.6887835703001556E-2</v>
      </c>
      <c r="O1659" s="91">
        <f t="shared" si="90"/>
        <v>8.304498269896185E-2</v>
      </c>
      <c r="Q1659" s="92">
        <f t="shared" si="91"/>
        <v>-1.2360763636363639</v>
      </c>
      <c r="R1659" s="92">
        <f t="shared" si="91"/>
        <v>1.1945333333333348</v>
      </c>
      <c r="T1659" s="87">
        <v>14092.179679999999</v>
      </c>
      <c r="V1659" s="93">
        <f t="shared" si="89"/>
        <v>-0.32332289359805938</v>
      </c>
      <c r="X1659" s="89">
        <v>4.47</v>
      </c>
      <c r="Y1659" s="89">
        <v>20825.560000000001</v>
      </c>
      <c r="Z1659" s="89">
        <v>20200306</v>
      </c>
    </row>
    <row r="1660" spans="1:26" x14ac:dyDescent="0.25">
      <c r="A1660" s="79" t="s">
        <v>9398</v>
      </c>
      <c r="B1660" s="79" t="s">
        <v>9399</v>
      </c>
      <c r="C1660" s="80" t="s">
        <v>9613</v>
      </c>
      <c r="D1660" s="80" t="s">
        <v>9669</v>
      </c>
      <c r="E1660" s="80" t="s">
        <v>9684</v>
      </c>
      <c r="F1660" s="80">
        <v>12</v>
      </c>
      <c r="G1660" s="81">
        <v>4946.71</v>
      </c>
      <c r="H1660" s="82">
        <v>0.35</v>
      </c>
      <c r="I1660" s="82">
        <v>0.81</v>
      </c>
      <c r="J1660" s="82">
        <v>0.98</v>
      </c>
      <c r="K1660" s="83">
        <v>47.48</v>
      </c>
      <c r="L1660" s="83">
        <v>14.69</v>
      </c>
      <c r="M1660" s="83">
        <v>12.15</v>
      </c>
      <c r="N1660" s="91">
        <f t="shared" si="90"/>
        <v>1.3142857142857145</v>
      </c>
      <c r="O1660" s="91">
        <f t="shared" si="90"/>
        <v>0.20987654320987645</v>
      </c>
      <c r="P1660" s="85">
        <v>0.52</v>
      </c>
      <c r="Q1660" s="92">
        <f t="shared" si="91"/>
        <v>0.11177173913043477</v>
      </c>
      <c r="R1660" s="92">
        <f t="shared" si="91"/>
        <v>0.57891176470588268</v>
      </c>
      <c r="S1660" s="86">
        <v>2.39</v>
      </c>
      <c r="T1660" s="87">
        <v>3604.4580000000001</v>
      </c>
      <c r="U1660" s="88">
        <v>-4.46</v>
      </c>
      <c r="V1660" s="93">
        <f t="shared" si="89"/>
        <v>0.56037142857142863</v>
      </c>
      <c r="W1660" s="89">
        <v>-18.18</v>
      </c>
      <c r="X1660" s="89">
        <v>0</v>
      </c>
      <c r="Y1660" s="89">
        <v>2310</v>
      </c>
      <c r="Z1660" s="89">
        <v>20200226</v>
      </c>
    </row>
    <row r="1661" spans="1:26" x14ac:dyDescent="0.25">
      <c r="A1661" s="79" t="s">
        <v>9400</v>
      </c>
      <c r="B1661" s="79" t="s">
        <v>9401</v>
      </c>
      <c r="C1661" s="80" t="s">
        <v>9613</v>
      </c>
      <c r="D1661" s="80" t="s">
        <v>9634</v>
      </c>
      <c r="E1661" s="80" t="s">
        <v>9636</v>
      </c>
      <c r="F1661" s="80">
        <v>12</v>
      </c>
      <c r="G1661" s="81">
        <v>13663.56</v>
      </c>
      <c r="H1661" s="82">
        <v>3.05</v>
      </c>
      <c r="I1661" s="82">
        <v>3</v>
      </c>
      <c r="J1661" s="82">
        <v>3.2</v>
      </c>
      <c r="K1661" s="83">
        <v>22.41</v>
      </c>
      <c r="L1661" s="83">
        <v>24.8</v>
      </c>
      <c r="M1661" s="83">
        <v>23.23</v>
      </c>
      <c r="N1661" s="91">
        <f t="shared" si="90"/>
        <v>-1.6393442622950762E-2</v>
      </c>
      <c r="O1661" s="91">
        <f t="shared" si="90"/>
        <v>6.6666666666666721E-2</v>
      </c>
      <c r="P1661" s="85">
        <v>2.76</v>
      </c>
      <c r="Q1661" s="92">
        <f t="shared" si="91"/>
        <v>-15.128000000000053</v>
      </c>
      <c r="R1661" s="92">
        <f t="shared" si="91"/>
        <v>3.484499999999997</v>
      </c>
      <c r="S1661" s="86">
        <v>10.73</v>
      </c>
      <c r="T1661" s="87">
        <v>7990.3999000000003</v>
      </c>
      <c r="U1661" s="88">
        <v>2.14</v>
      </c>
      <c r="V1661" s="93">
        <f t="shared" si="89"/>
        <v>1.1161436055782001E-2</v>
      </c>
      <c r="W1661" s="89">
        <v>0</v>
      </c>
      <c r="X1661" s="89">
        <v>0.59</v>
      </c>
      <c r="Y1661" s="89">
        <v>7902.2</v>
      </c>
      <c r="Z1661" s="89">
        <v>20200428</v>
      </c>
    </row>
    <row r="1662" spans="1:26" x14ac:dyDescent="0.25">
      <c r="A1662" s="79" t="s">
        <v>9404</v>
      </c>
      <c r="B1662" s="79" t="s">
        <v>9405</v>
      </c>
      <c r="C1662" s="80" t="s">
        <v>9613</v>
      </c>
      <c r="D1662" s="80" t="s">
        <v>9634</v>
      </c>
      <c r="E1662" s="80" t="s">
        <v>9642</v>
      </c>
      <c r="F1662" s="80">
        <v>12</v>
      </c>
      <c r="G1662" s="81">
        <v>3779.14</v>
      </c>
      <c r="H1662" s="82">
        <v>2.1</v>
      </c>
      <c r="I1662" s="82">
        <v>2.13</v>
      </c>
      <c r="J1662" s="82">
        <v>2.21</v>
      </c>
      <c r="K1662" s="83">
        <v>13.79</v>
      </c>
      <c r="L1662" s="83">
        <v>13.77</v>
      </c>
      <c r="M1662" s="83">
        <v>13.27</v>
      </c>
      <c r="N1662" s="91">
        <f t="shared" si="90"/>
        <v>1.4285714285714192E-2</v>
      </c>
      <c r="O1662" s="91">
        <f t="shared" si="90"/>
        <v>3.7558685446009425E-2</v>
      </c>
      <c r="P1662" s="85">
        <v>12.08</v>
      </c>
      <c r="Q1662" s="92">
        <f t="shared" si="91"/>
        <v>9.6390000000000633</v>
      </c>
      <c r="R1662" s="92">
        <f t="shared" si="91"/>
        <v>3.5331374999999965</v>
      </c>
      <c r="S1662" s="86">
        <v>16.75</v>
      </c>
      <c r="T1662" s="87">
        <v>485.29</v>
      </c>
      <c r="U1662" s="88">
        <v>0.9</v>
      </c>
      <c r="V1662" s="93">
        <f t="shared" si="89"/>
        <v>-8.6340958298032497E-2</v>
      </c>
      <c r="W1662" s="89">
        <v>0</v>
      </c>
      <c r="X1662" s="89">
        <v>5.38</v>
      </c>
      <c r="Y1662" s="89">
        <v>531.15</v>
      </c>
      <c r="Z1662" s="89">
        <v>20200225</v>
      </c>
    </row>
    <row r="1663" spans="1:26" x14ac:dyDescent="0.25">
      <c r="A1663" s="79" t="s">
        <v>9406</v>
      </c>
      <c r="B1663" s="79" t="s">
        <v>9407</v>
      </c>
      <c r="C1663" s="80" t="s">
        <v>9613</v>
      </c>
      <c r="D1663" s="80" t="s">
        <v>16</v>
      </c>
      <c r="E1663" s="80" t="s">
        <v>9788</v>
      </c>
      <c r="F1663" s="80">
        <v>9</v>
      </c>
      <c r="G1663" s="81">
        <v>10201.27</v>
      </c>
      <c r="H1663" s="82">
        <v>3.93</v>
      </c>
      <c r="I1663" s="82">
        <v>3.25</v>
      </c>
      <c r="J1663" s="82">
        <v>3.47</v>
      </c>
      <c r="K1663" s="83">
        <v>10.58</v>
      </c>
      <c r="L1663" s="83">
        <v>12.15</v>
      </c>
      <c r="M1663" s="83">
        <v>11.38</v>
      </c>
      <c r="N1663" s="91">
        <f t="shared" si="90"/>
        <v>-0.17302798982188297</v>
      </c>
      <c r="O1663" s="91">
        <f t="shared" si="90"/>
        <v>6.7692307692307746E-2</v>
      </c>
      <c r="P1663" s="85">
        <v>2.84</v>
      </c>
      <c r="Q1663" s="92">
        <f t="shared" si="91"/>
        <v>-0.70219852941176464</v>
      </c>
      <c r="R1663" s="92">
        <f t="shared" si="91"/>
        <v>1.6811363636363625</v>
      </c>
      <c r="S1663" s="86">
        <v>8.23</v>
      </c>
      <c r="T1663" s="87">
        <v>18166.23632</v>
      </c>
      <c r="U1663" s="88">
        <v>19.68</v>
      </c>
      <c r="V1663" s="93">
        <f t="shared" si="89"/>
        <v>-6.7124326097654343E-3</v>
      </c>
      <c r="W1663" s="89">
        <v>1.75</v>
      </c>
      <c r="X1663" s="89">
        <v>4.71</v>
      </c>
      <c r="Y1663" s="89">
        <v>18289</v>
      </c>
      <c r="Z1663" s="89">
        <v>20200505</v>
      </c>
    </row>
    <row r="1664" spans="1:26" x14ac:dyDescent="0.25">
      <c r="A1664" s="79" t="s">
        <v>9410</v>
      </c>
      <c r="B1664" s="79" t="s">
        <v>9411</v>
      </c>
      <c r="C1664" s="80" t="s">
        <v>9617</v>
      </c>
      <c r="D1664" s="80" t="s">
        <v>9640</v>
      </c>
      <c r="E1664" s="80" t="s">
        <v>9688</v>
      </c>
      <c r="F1664" s="80">
        <v>12</v>
      </c>
      <c r="G1664" s="81">
        <v>6582.92</v>
      </c>
      <c r="H1664" s="82">
        <v>0.12</v>
      </c>
      <c r="I1664" s="82">
        <v>0.13</v>
      </c>
      <c r="J1664" s="82">
        <v>0.14000000000000001</v>
      </c>
      <c r="K1664" s="83">
        <v>15.89</v>
      </c>
      <c r="L1664" s="83">
        <v>17.11</v>
      </c>
      <c r="M1664" s="83">
        <v>15.89</v>
      </c>
      <c r="N1664" s="91">
        <f t="shared" si="90"/>
        <v>8.3333333333333412E-2</v>
      </c>
      <c r="O1664" s="91">
        <f t="shared" si="90"/>
        <v>7.6923076923076983E-2</v>
      </c>
      <c r="Q1664" s="92">
        <f t="shared" si="91"/>
        <v>2.0531999999999981</v>
      </c>
      <c r="R1664" s="92">
        <f t="shared" si="91"/>
        <v>2.0656999999999983</v>
      </c>
      <c r="S1664" s="86">
        <v>15.97</v>
      </c>
      <c r="T1664" s="87">
        <v>5484.9902300000003</v>
      </c>
      <c r="V1664" s="93">
        <f t="shared" si="89"/>
        <v>-0.10237372576936607</v>
      </c>
      <c r="W1664" s="89">
        <v>-50</v>
      </c>
      <c r="X1664" s="89">
        <v>3.16</v>
      </c>
      <c r="Y1664" s="89">
        <v>6110.55</v>
      </c>
      <c r="Z1664" s="89">
        <v>20200205</v>
      </c>
    </row>
    <row r="1665" spans="1:26" x14ac:dyDescent="0.25">
      <c r="A1665" s="79" t="s">
        <v>9419</v>
      </c>
      <c r="B1665" s="79" t="s">
        <v>9420</v>
      </c>
      <c r="C1665" s="80" t="s">
        <v>9613</v>
      </c>
      <c r="D1665" s="80" t="s">
        <v>9620</v>
      </c>
      <c r="E1665" s="80" t="s">
        <v>9843</v>
      </c>
      <c r="F1665" s="80">
        <v>1</v>
      </c>
      <c r="G1665" s="81">
        <v>5437.44</v>
      </c>
      <c r="H1665" s="82">
        <v>4.74</v>
      </c>
      <c r="I1665" s="82">
        <v>4.95</v>
      </c>
      <c r="J1665" s="82">
        <v>5.29</v>
      </c>
      <c r="K1665" s="83">
        <v>14.62</v>
      </c>
      <c r="L1665" s="83">
        <v>14.17</v>
      </c>
      <c r="M1665" s="83">
        <v>13.27</v>
      </c>
      <c r="N1665" s="91">
        <f t="shared" si="90"/>
        <v>4.4303797468354424E-2</v>
      </c>
      <c r="O1665" s="91">
        <f t="shared" si="90"/>
        <v>6.8686868686868657E-2</v>
      </c>
      <c r="P1665" s="85">
        <v>1.77</v>
      </c>
      <c r="Q1665" s="92">
        <f t="shared" si="91"/>
        <v>3.1983714285714289</v>
      </c>
      <c r="R1665" s="92">
        <f t="shared" si="91"/>
        <v>1.9319558823529419</v>
      </c>
      <c r="S1665" s="86">
        <v>33.81</v>
      </c>
      <c r="T1665" s="87">
        <v>6028.6699200000003</v>
      </c>
      <c r="U1665" s="88">
        <v>4.46</v>
      </c>
      <c r="V1665" s="93">
        <f t="shared" si="89"/>
        <v>6.2959402918758248E-2</v>
      </c>
      <c r="W1665" s="89">
        <v>2</v>
      </c>
      <c r="X1665" s="89">
        <v>2.74</v>
      </c>
      <c r="Y1665" s="89">
        <v>5671.59</v>
      </c>
      <c r="Z1665" s="89">
        <v>20200318</v>
      </c>
    </row>
    <row r="1666" spans="1:26" x14ac:dyDescent="0.25">
      <c r="A1666" s="79" t="s">
        <v>9421</v>
      </c>
      <c r="B1666" s="79" t="s">
        <v>9422</v>
      </c>
      <c r="C1666" s="80" t="s">
        <v>9613</v>
      </c>
      <c r="D1666" s="80" t="s">
        <v>9638</v>
      </c>
      <c r="E1666" s="80" t="s">
        <v>9832</v>
      </c>
      <c r="F1666" s="80">
        <v>12</v>
      </c>
      <c r="G1666" s="81">
        <v>6678.93</v>
      </c>
      <c r="H1666" s="82">
        <v>6.61</v>
      </c>
      <c r="I1666" s="82">
        <v>7.11</v>
      </c>
      <c r="J1666" s="82">
        <v>7.2</v>
      </c>
      <c r="K1666" s="83">
        <v>26.97</v>
      </c>
      <c r="L1666" s="83">
        <v>24.67</v>
      </c>
      <c r="M1666" s="83">
        <v>24.34</v>
      </c>
      <c r="N1666" s="91">
        <f t="shared" si="90"/>
        <v>7.5642965204235996E-2</v>
      </c>
      <c r="O1666" s="91">
        <f t="shared" si="90"/>
        <v>1.2658227848101245E-2</v>
      </c>
      <c r="Q1666" s="92">
        <f t="shared" si="91"/>
        <v>3.2613740000000004</v>
      </c>
      <c r="R1666" s="92">
        <f t="shared" si="91"/>
        <v>19.228600000000032</v>
      </c>
      <c r="S1666" s="86">
        <v>15.07</v>
      </c>
      <c r="T1666" s="87">
        <v>5080.0829999999996</v>
      </c>
      <c r="U1666" s="88">
        <v>3.4</v>
      </c>
      <c r="V1666" s="93">
        <f t="shared" si="89"/>
        <v>0.11732440368183168</v>
      </c>
      <c r="W1666" s="89">
        <v>-2.2200000000000002</v>
      </c>
      <c r="X1666" s="89">
        <v>3.65</v>
      </c>
      <c r="Y1666" s="89">
        <v>4546.6499999999996</v>
      </c>
      <c r="Z1666" s="89">
        <v>20200213</v>
      </c>
    </row>
    <row r="1667" spans="1:26" x14ac:dyDescent="0.25">
      <c r="A1667" s="79" t="s">
        <v>9425</v>
      </c>
      <c r="B1667" s="79" t="s">
        <v>9426</v>
      </c>
      <c r="C1667" s="80" t="s">
        <v>9613</v>
      </c>
      <c r="D1667" s="80" t="s">
        <v>9626</v>
      </c>
      <c r="E1667" s="80" t="s">
        <v>9628</v>
      </c>
      <c r="F1667" s="80">
        <v>12</v>
      </c>
      <c r="G1667" s="81">
        <v>11711.98</v>
      </c>
      <c r="H1667" s="82">
        <v>3.14</v>
      </c>
      <c r="I1667" s="82">
        <v>3.46</v>
      </c>
      <c r="J1667" s="82">
        <v>3.82</v>
      </c>
      <c r="K1667" s="83">
        <v>50.25</v>
      </c>
      <c r="L1667" s="83">
        <v>45.79</v>
      </c>
      <c r="M1667" s="83">
        <v>41.44</v>
      </c>
      <c r="N1667" s="91">
        <f t="shared" si="90"/>
        <v>0.10191082802547766</v>
      </c>
      <c r="O1667" s="91">
        <f t="shared" si="90"/>
        <v>0.10404624277456644</v>
      </c>
      <c r="P1667" s="85">
        <v>3.27</v>
      </c>
      <c r="Q1667" s="92">
        <f t="shared" si="91"/>
        <v>4.4931437500000024</v>
      </c>
      <c r="R1667" s="92">
        <f t="shared" si="91"/>
        <v>3.9828444444444453</v>
      </c>
      <c r="S1667" s="86">
        <v>16.66</v>
      </c>
      <c r="T1667" s="87">
        <v>1954.2330300000001</v>
      </c>
      <c r="U1667" s="88">
        <v>5.95</v>
      </c>
      <c r="V1667" s="93">
        <f t="shared" ref="V1667:V1714" si="92">(T1667-Y1667)/Y1667</f>
        <v>0.13790207872365204</v>
      </c>
      <c r="W1667" s="89">
        <v>11.27</v>
      </c>
      <c r="X1667" s="89">
        <v>0.4</v>
      </c>
      <c r="Y1667" s="89">
        <v>1717.4</v>
      </c>
      <c r="Z1667" s="89">
        <v>20200213</v>
      </c>
    </row>
    <row r="1668" spans="1:26" x14ac:dyDescent="0.25">
      <c r="A1668" s="79" t="s">
        <v>9427</v>
      </c>
      <c r="B1668" s="79" t="s">
        <v>9428</v>
      </c>
      <c r="C1668" s="80" t="s">
        <v>9619</v>
      </c>
      <c r="D1668" s="80" t="s">
        <v>9634</v>
      </c>
      <c r="E1668" s="80" t="s">
        <v>9693</v>
      </c>
      <c r="F1668" s="80">
        <v>12</v>
      </c>
      <c r="G1668" s="81">
        <v>3682.88</v>
      </c>
      <c r="H1668" s="82">
        <v>6.15</v>
      </c>
      <c r="I1668" s="82">
        <v>5.91</v>
      </c>
      <c r="J1668" s="82">
        <v>6.27</v>
      </c>
      <c r="K1668" s="83">
        <v>10.7</v>
      </c>
      <c r="L1668" s="83">
        <v>10.92</v>
      </c>
      <c r="M1668" s="83">
        <v>10.28</v>
      </c>
      <c r="N1668" s="91">
        <f t="shared" si="90"/>
        <v>-3.9024390243902474E-2</v>
      </c>
      <c r="O1668" s="91">
        <f t="shared" si="90"/>
        <v>6.091370558375625E-2</v>
      </c>
      <c r="Q1668" s="92">
        <f t="shared" si="91"/>
        <v>-2.7982499999999977</v>
      </c>
      <c r="R1668" s="92">
        <f t="shared" si="91"/>
        <v>1.6876333333333358</v>
      </c>
      <c r="S1668" s="86">
        <v>10.5</v>
      </c>
      <c r="T1668" s="87">
        <v>1523.25</v>
      </c>
      <c r="U1668" s="88">
        <v>15.38</v>
      </c>
      <c r="V1668" s="93">
        <f t="shared" si="92"/>
        <v>-0.15011912001830038</v>
      </c>
      <c r="W1668" s="89">
        <v>-7.69</v>
      </c>
      <c r="X1668" s="89">
        <v>1.55</v>
      </c>
      <c r="Y1668" s="89">
        <v>1792.31</v>
      </c>
      <c r="Z1668" s="89">
        <v>20200420</v>
      </c>
    </row>
    <row r="1669" spans="1:26" x14ac:dyDescent="0.25">
      <c r="A1669" s="79" t="s">
        <v>9431</v>
      </c>
      <c r="B1669" s="79" t="s">
        <v>9432</v>
      </c>
      <c r="C1669" s="80" t="s">
        <v>9617</v>
      </c>
      <c r="D1669" s="80" t="s">
        <v>9630</v>
      </c>
      <c r="E1669" s="80" t="s">
        <v>9850</v>
      </c>
      <c r="F1669" s="80">
        <v>12</v>
      </c>
      <c r="G1669" s="81">
        <v>20368.04</v>
      </c>
      <c r="H1669" s="82">
        <v>3.12</v>
      </c>
      <c r="I1669" s="82">
        <v>3.4</v>
      </c>
      <c r="L1669" s="83">
        <v>22.19</v>
      </c>
      <c r="N1669" s="91">
        <f t="shared" si="90"/>
        <v>8.9743589743589675E-2</v>
      </c>
      <c r="O1669" s="91">
        <f t="shared" si="90"/>
        <v>-1</v>
      </c>
      <c r="P1669" s="85">
        <v>2.34</v>
      </c>
      <c r="Q1669" s="92">
        <f t="shared" si="91"/>
        <v>2.4726000000000021</v>
      </c>
      <c r="R1669" s="92">
        <f t="shared" si="91"/>
        <v>0</v>
      </c>
      <c r="V1669" s="93">
        <f t="shared" si="92"/>
        <v>-1</v>
      </c>
      <c r="X1669" s="89">
        <v>0.97</v>
      </c>
      <c r="Y1669" s="89">
        <v>5031.1099999999997</v>
      </c>
      <c r="Z1669" s="89">
        <v>20200219</v>
      </c>
    </row>
    <row r="1670" spans="1:26" x14ac:dyDescent="0.25">
      <c r="A1670" s="79" t="s">
        <v>9435</v>
      </c>
      <c r="B1670" s="79" t="s">
        <v>15946</v>
      </c>
      <c r="C1670" s="80" t="s">
        <v>9613</v>
      </c>
      <c r="D1670" s="80" t="s">
        <v>57</v>
      </c>
      <c r="E1670" s="80" t="s">
        <v>9707</v>
      </c>
      <c r="F1670" s="80">
        <v>12</v>
      </c>
      <c r="G1670" s="81">
        <v>11597.13</v>
      </c>
      <c r="H1670" s="82">
        <v>1.47</v>
      </c>
      <c r="I1670" s="82">
        <v>1.6</v>
      </c>
      <c r="J1670" s="82">
        <v>1.7</v>
      </c>
      <c r="K1670" s="83">
        <v>37.31</v>
      </c>
      <c r="L1670" s="83">
        <v>33.69</v>
      </c>
      <c r="M1670" s="83">
        <v>31.61</v>
      </c>
      <c r="N1670" s="91">
        <f t="shared" si="90"/>
        <v>8.8435374149659948E-2</v>
      </c>
      <c r="O1670" s="91">
        <f t="shared" si="90"/>
        <v>6.2499999999999917E-2</v>
      </c>
      <c r="P1670" s="85">
        <v>5.5</v>
      </c>
      <c r="Q1670" s="92">
        <f t="shared" si="91"/>
        <v>3.8095615384615344</v>
      </c>
      <c r="R1670" s="92">
        <f t="shared" si="91"/>
        <v>5.0576000000000061</v>
      </c>
      <c r="S1670" s="86">
        <v>8.81</v>
      </c>
      <c r="T1670" s="87">
        <v>2028</v>
      </c>
      <c r="U1670" s="88">
        <v>1.51</v>
      </c>
      <c r="V1670" s="93">
        <f t="shared" si="92"/>
        <v>1.4197878509467954</v>
      </c>
      <c r="W1670" s="89">
        <v>11.63</v>
      </c>
      <c r="X1670" s="89">
        <v>1.74</v>
      </c>
      <c r="Y1670" s="89">
        <v>838.09</v>
      </c>
      <c r="Z1670" s="89">
        <v>20200226</v>
      </c>
    </row>
    <row r="1671" spans="1:26" x14ac:dyDescent="0.25">
      <c r="A1671" s="79" t="s">
        <v>9438</v>
      </c>
      <c r="B1671" s="79" t="s">
        <v>9439</v>
      </c>
      <c r="C1671" s="80" t="s">
        <v>9613</v>
      </c>
      <c r="D1671" s="80" t="s">
        <v>9611</v>
      </c>
      <c r="E1671" s="80" t="s">
        <v>9851</v>
      </c>
      <c r="F1671" s="80">
        <v>12</v>
      </c>
      <c r="G1671" s="81">
        <v>3406.4</v>
      </c>
      <c r="H1671" s="82">
        <v>4.05</v>
      </c>
      <c r="I1671" s="82">
        <v>4.3</v>
      </c>
      <c r="J1671" s="82">
        <v>4.63</v>
      </c>
      <c r="K1671" s="83">
        <v>25.45</v>
      </c>
      <c r="L1671" s="83">
        <v>23.35</v>
      </c>
      <c r="M1671" s="83">
        <v>21.7</v>
      </c>
      <c r="N1671" s="91">
        <f t="shared" si="90"/>
        <v>6.1728395061728399E-2</v>
      </c>
      <c r="O1671" s="91">
        <f t="shared" si="90"/>
        <v>7.6744186046511648E-2</v>
      </c>
      <c r="P1671" s="85">
        <v>2.92</v>
      </c>
      <c r="Q1671" s="92">
        <f t="shared" si="91"/>
        <v>3.7826999999999997</v>
      </c>
      <c r="R1671" s="92">
        <f t="shared" si="91"/>
        <v>2.8275757575757567</v>
      </c>
      <c r="S1671" s="86">
        <v>14.7</v>
      </c>
      <c r="T1671" s="87">
        <v>1640.6800499999999</v>
      </c>
      <c r="U1671" s="88">
        <v>1.4</v>
      </c>
      <c r="V1671" s="93">
        <f t="shared" si="92"/>
        <v>4.8424851428206177E-2</v>
      </c>
      <c r="W1671" s="89">
        <v>0.97</v>
      </c>
      <c r="X1671" s="89">
        <v>0.92</v>
      </c>
      <c r="Y1671" s="89">
        <v>1564.9</v>
      </c>
      <c r="Z1671" s="89">
        <v>20200210</v>
      </c>
    </row>
    <row r="1672" spans="1:26" x14ac:dyDescent="0.25">
      <c r="A1672" s="79" t="s">
        <v>9442</v>
      </c>
      <c r="B1672" s="79" t="s">
        <v>9443</v>
      </c>
      <c r="C1672" s="80" t="s">
        <v>9613</v>
      </c>
      <c r="D1672" s="80" t="s">
        <v>9640</v>
      </c>
      <c r="E1672" s="80" t="s">
        <v>9649</v>
      </c>
      <c r="F1672" s="80">
        <v>12</v>
      </c>
      <c r="G1672" s="81">
        <v>11357.64</v>
      </c>
      <c r="H1672" s="82">
        <v>1.77</v>
      </c>
      <c r="I1672" s="82">
        <v>1.97</v>
      </c>
      <c r="J1672" s="82">
        <v>2.2000000000000002</v>
      </c>
      <c r="K1672" s="83">
        <v>14.89</v>
      </c>
      <c r="L1672" s="83">
        <v>13.76</v>
      </c>
      <c r="M1672" s="83">
        <v>12.34</v>
      </c>
      <c r="N1672" s="91">
        <f t="shared" si="90"/>
        <v>0.11299435028248585</v>
      </c>
      <c r="O1672" s="91">
        <f t="shared" si="90"/>
        <v>0.1167512690355331</v>
      </c>
      <c r="P1672" s="85">
        <v>0.89</v>
      </c>
      <c r="Q1672" s="92">
        <f t="shared" si="91"/>
        <v>1.2177600000000004</v>
      </c>
      <c r="R1672" s="92">
        <f t="shared" si="91"/>
        <v>1.0569478260869556</v>
      </c>
      <c r="S1672" s="86">
        <v>-475.84</v>
      </c>
      <c r="T1672" s="87">
        <v>5262.0468700000001</v>
      </c>
      <c r="U1672" s="88">
        <v>-0.03</v>
      </c>
      <c r="V1672" s="93">
        <f t="shared" si="92"/>
        <v>-5.8650983022952026E-2</v>
      </c>
      <c r="W1672" s="89">
        <v>4.26</v>
      </c>
      <c r="X1672" s="89">
        <v>2.95</v>
      </c>
      <c r="Y1672" s="89">
        <v>5589.9</v>
      </c>
      <c r="Z1672" s="89">
        <v>20200211</v>
      </c>
    </row>
    <row r="1673" spans="1:26" x14ac:dyDescent="0.25">
      <c r="A1673" s="79" t="s">
        <v>9444</v>
      </c>
      <c r="B1673" s="79" t="s">
        <v>9445</v>
      </c>
      <c r="C1673" s="80" t="s">
        <v>9613</v>
      </c>
      <c r="D1673" s="80" t="s">
        <v>9611</v>
      </c>
      <c r="E1673" s="80" t="s">
        <v>9812</v>
      </c>
      <c r="F1673" s="80">
        <v>12</v>
      </c>
      <c r="G1673" s="81">
        <v>8553.56</v>
      </c>
      <c r="H1673" s="82">
        <v>5.92</v>
      </c>
      <c r="I1673" s="82">
        <v>2.96</v>
      </c>
      <c r="J1673" s="82">
        <v>3.58</v>
      </c>
      <c r="K1673" s="83">
        <v>9.8000000000000007</v>
      </c>
      <c r="L1673" s="83">
        <v>19.41</v>
      </c>
      <c r="M1673" s="83">
        <v>16.09</v>
      </c>
      <c r="N1673" s="91">
        <f t="shared" si="90"/>
        <v>-0.5</v>
      </c>
      <c r="O1673" s="91">
        <f t="shared" si="90"/>
        <v>0.20945945945945948</v>
      </c>
      <c r="P1673" s="85">
        <v>0.93</v>
      </c>
      <c r="Q1673" s="92">
        <f t="shared" si="91"/>
        <v>-0.38819999999999999</v>
      </c>
      <c r="R1673" s="92">
        <f t="shared" si="91"/>
        <v>0.76816774193548376</v>
      </c>
      <c r="S1673" s="86">
        <v>24</v>
      </c>
      <c r="T1673" s="87">
        <v>2465.4150300000001</v>
      </c>
      <c r="U1673" s="88">
        <v>50.8</v>
      </c>
      <c r="V1673" s="93">
        <f t="shared" si="92"/>
        <v>0.2879341305165497</v>
      </c>
      <c r="W1673" s="89">
        <v>10.45</v>
      </c>
      <c r="X1673" s="89">
        <v>0</v>
      </c>
      <c r="Y1673" s="89">
        <v>1914.24</v>
      </c>
      <c r="Z1673" s="89">
        <v>20200227</v>
      </c>
    </row>
    <row r="1674" spans="1:26" x14ac:dyDescent="0.25">
      <c r="A1674" s="79" t="s">
        <v>9449</v>
      </c>
      <c r="B1674" s="79" t="s">
        <v>9450</v>
      </c>
      <c r="C1674" s="80" t="s">
        <v>9619</v>
      </c>
      <c r="D1674" s="80" t="s">
        <v>9611</v>
      </c>
      <c r="E1674" s="80" t="s">
        <v>9851</v>
      </c>
      <c r="F1674" s="80">
        <v>9</v>
      </c>
      <c r="G1674" s="81">
        <v>7229.38</v>
      </c>
      <c r="H1674" s="82">
        <v>4.93</v>
      </c>
      <c r="I1674" s="82">
        <v>5.45</v>
      </c>
      <c r="J1674" s="82">
        <v>6.21</v>
      </c>
      <c r="K1674" s="83">
        <v>23.22</v>
      </c>
      <c r="L1674" s="83">
        <v>21.41</v>
      </c>
      <c r="M1674" s="83">
        <v>18.78</v>
      </c>
      <c r="N1674" s="91">
        <f t="shared" si="90"/>
        <v>0.10547667342799198</v>
      </c>
      <c r="O1674" s="91">
        <f t="shared" si="90"/>
        <v>0.13944954128440362</v>
      </c>
      <c r="P1674" s="85">
        <v>1.63</v>
      </c>
      <c r="Q1674" s="92">
        <f t="shared" si="91"/>
        <v>2.0298326923076906</v>
      </c>
      <c r="R1674" s="92">
        <f t="shared" si="91"/>
        <v>1.346723684210527</v>
      </c>
      <c r="S1674" s="86">
        <v>18.97</v>
      </c>
      <c r="T1674" s="87">
        <v>3011.6140099999998</v>
      </c>
      <c r="U1674" s="88">
        <v>7.09</v>
      </c>
      <c r="V1674" s="93">
        <f t="shared" si="92"/>
        <v>3.8415974760361342E-2</v>
      </c>
      <c r="W1674" s="89">
        <v>6.8</v>
      </c>
      <c r="X1674" s="89">
        <v>0.56000000000000005</v>
      </c>
      <c r="Y1674" s="89">
        <v>2900.2</v>
      </c>
      <c r="Z1674" s="89">
        <v>20200504</v>
      </c>
    </row>
    <row r="1675" spans="1:26" x14ac:dyDescent="0.25">
      <c r="A1675" s="79" t="s">
        <v>9451</v>
      </c>
      <c r="B1675" s="79" t="s">
        <v>9452</v>
      </c>
      <c r="C1675" s="80" t="s">
        <v>9613</v>
      </c>
      <c r="D1675" s="80" t="s">
        <v>9643</v>
      </c>
      <c r="E1675" s="80" t="s">
        <v>9823</v>
      </c>
      <c r="F1675" s="80">
        <v>12</v>
      </c>
      <c r="G1675" s="81">
        <v>3619.86</v>
      </c>
      <c r="H1675" s="82">
        <v>0.81</v>
      </c>
      <c r="I1675" s="82">
        <v>2.2999999999999998</v>
      </c>
      <c r="J1675" s="82">
        <v>2.5299999999999998</v>
      </c>
      <c r="K1675" s="83">
        <v>92.16</v>
      </c>
      <c r="L1675" s="83">
        <v>20.010000000000002</v>
      </c>
      <c r="M1675" s="83">
        <v>18.21</v>
      </c>
      <c r="N1675" s="91">
        <f t="shared" si="90"/>
        <v>1.8395061728395057</v>
      </c>
      <c r="O1675" s="91">
        <f t="shared" si="90"/>
        <v>0.1</v>
      </c>
      <c r="Q1675" s="92">
        <f t="shared" si="91"/>
        <v>0.10877919463087252</v>
      </c>
      <c r="R1675" s="92">
        <f t="shared" si="91"/>
        <v>1.8210000000000002</v>
      </c>
      <c r="S1675" s="86">
        <v>15.29</v>
      </c>
      <c r="T1675" s="87">
        <v>1252.46496</v>
      </c>
      <c r="U1675" s="88">
        <v>11.56</v>
      </c>
      <c r="V1675" s="93">
        <f t="shared" si="92"/>
        <v>0.34644695764351746</v>
      </c>
      <c r="W1675" s="89">
        <v>700</v>
      </c>
      <c r="X1675" s="89">
        <v>1.04</v>
      </c>
      <c r="Y1675" s="89">
        <v>930.2</v>
      </c>
      <c r="Z1675" s="89">
        <v>20200206</v>
      </c>
    </row>
    <row r="1676" spans="1:26" x14ac:dyDescent="0.25">
      <c r="A1676" s="79" t="s">
        <v>9459</v>
      </c>
      <c r="B1676" s="79" t="s">
        <v>9460</v>
      </c>
      <c r="C1676" s="80" t="s">
        <v>9613</v>
      </c>
      <c r="D1676" s="80" t="s">
        <v>9638</v>
      </c>
      <c r="E1676" s="80" t="s">
        <v>9806</v>
      </c>
      <c r="F1676" s="80">
        <v>12</v>
      </c>
      <c r="G1676" s="81">
        <v>21027.919999999998</v>
      </c>
      <c r="H1676" s="82">
        <v>0.41</v>
      </c>
      <c r="I1676" s="82">
        <v>0.79</v>
      </c>
      <c r="J1676" s="82">
        <v>0.84</v>
      </c>
      <c r="K1676" s="83">
        <v>74.260000000000005</v>
      </c>
      <c r="L1676" s="83">
        <v>35.950000000000003</v>
      </c>
      <c r="M1676" s="83">
        <v>33.6</v>
      </c>
      <c r="N1676" s="91">
        <f t="shared" si="90"/>
        <v>0.92682926829268308</v>
      </c>
      <c r="O1676" s="91">
        <f t="shared" si="90"/>
        <v>6.3291139240506236E-2</v>
      </c>
      <c r="Q1676" s="92">
        <f t="shared" si="91"/>
        <v>0.38788157894736836</v>
      </c>
      <c r="R1676" s="92">
        <f t="shared" si="91"/>
        <v>5.3088000000000077</v>
      </c>
      <c r="S1676" s="86">
        <v>3.32</v>
      </c>
      <c r="T1676" s="87">
        <v>6782</v>
      </c>
      <c r="U1676" s="88">
        <v>-0.43</v>
      </c>
      <c r="V1676" s="93">
        <f t="shared" si="92"/>
        <v>3.4787915776624961E-2</v>
      </c>
      <c r="W1676" s="89">
        <v>-57.14</v>
      </c>
      <c r="X1676" s="89">
        <v>4.82</v>
      </c>
      <c r="Y1676" s="89">
        <v>6554</v>
      </c>
      <c r="Z1676" s="89">
        <v>20200424</v>
      </c>
    </row>
    <row r="1677" spans="1:26" x14ac:dyDescent="0.25">
      <c r="A1677" s="79" t="s">
        <v>9462</v>
      </c>
      <c r="B1677" s="79" t="s">
        <v>9463</v>
      </c>
      <c r="C1677" s="80" t="s">
        <v>9613</v>
      </c>
      <c r="D1677" s="80" t="s">
        <v>9643</v>
      </c>
      <c r="E1677" s="80" t="s">
        <v>9760</v>
      </c>
      <c r="F1677" s="80">
        <v>12</v>
      </c>
      <c r="G1677" s="81">
        <v>4439.0600000000004</v>
      </c>
      <c r="H1677" s="82">
        <v>5.6</v>
      </c>
      <c r="I1677" s="82">
        <v>6.03</v>
      </c>
      <c r="J1677" s="82">
        <v>6.62</v>
      </c>
      <c r="K1677" s="83">
        <v>9.1999999999999993</v>
      </c>
      <c r="L1677" s="83">
        <v>8.11</v>
      </c>
      <c r="M1677" s="83">
        <v>7.39</v>
      </c>
      <c r="N1677" s="91">
        <f t="shared" si="90"/>
        <v>7.6785714285714401E-2</v>
      </c>
      <c r="O1677" s="91">
        <f t="shared" si="90"/>
        <v>9.7844112769485875E-2</v>
      </c>
      <c r="P1677" s="85">
        <v>2.0299999999999998</v>
      </c>
      <c r="Q1677" s="92">
        <f t="shared" si="91"/>
        <v>1.0561860465116262</v>
      </c>
      <c r="R1677" s="92">
        <f t="shared" si="91"/>
        <v>0.75528305084745784</v>
      </c>
      <c r="S1677" s="86">
        <v>-87.6</v>
      </c>
      <c r="T1677" s="87">
        <v>4196.2211900000002</v>
      </c>
      <c r="U1677" s="88">
        <v>-6.21</v>
      </c>
      <c r="V1677" s="93">
        <f t="shared" si="92"/>
        <v>6.7469140167896263E-2</v>
      </c>
      <c r="W1677" s="89">
        <v>6.8</v>
      </c>
      <c r="X1677" s="89">
        <v>3.68</v>
      </c>
      <c r="Y1677" s="89">
        <v>3931</v>
      </c>
      <c r="Z1677" s="89">
        <v>20200226</v>
      </c>
    </row>
    <row r="1678" spans="1:26" x14ac:dyDescent="0.25">
      <c r="A1678" s="79" t="s">
        <v>9466</v>
      </c>
      <c r="B1678" s="79" t="s">
        <v>9467</v>
      </c>
      <c r="C1678" s="80" t="s">
        <v>9619</v>
      </c>
      <c r="D1678" s="80" t="s">
        <v>9643</v>
      </c>
      <c r="E1678" s="80" t="s">
        <v>9759</v>
      </c>
      <c r="F1678" s="80">
        <v>12</v>
      </c>
      <c r="G1678" s="81">
        <v>13803.66</v>
      </c>
      <c r="H1678" s="82">
        <v>4.09</v>
      </c>
      <c r="I1678" s="82">
        <v>5.26</v>
      </c>
      <c r="J1678" s="82">
        <v>6.81</v>
      </c>
      <c r="K1678" s="83">
        <v>30.04</v>
      </c>
      <c r="L1678" s="83">
        <v>24.44</v>
      </c>
      <c r="M1678" s="83">
        <v>18.88</v>
      </c>
      <c r="N1678" s="91">
        <f t="shared" si="90"/>
        <v>0.28606356968215157</v>
      </c>
      <c r="O1678" s="91">
        <f t="shared" si="90"/>
        <v>0.29467680608365016</v>
      </c>
      <c r="P1678" s="85">
        <v>2.44</v>
      </c>
      <c r="Q1678" s="92">
        <f t="shared" si="91"/>
        <v>0.85435555555555565</v>
      </c>
      <c r="R1678" s="92">
        <f t="shared" si="91"/>
        <v>0.640701935483871</v>
      </c>
      <c r="S1678" s="86">
        <v>25.33</v>
      </c>
      <c r="T1678" s="87">
        <v>7204.36816</v>
      </c>
      <c r="U1678" s="88">
        <v>11.66</v>
      </c>
      <c r="V1678" s="93">
        <f t="shared" si="92"/>
        <v>7.2452038358595122E-2</v>
      </c>
      <c r="W1678" s="89">
        <v>-80.680000000000007</v>
      </c>
      <c r="X1678" s="89">
        <v>3.11</v>
      </c>
      <c r="Y1678" s="89">
        <v>6717.66</v>
      </c>
      <c r="Z1678" s="89">
        <v>20200206</v>
      </c>
    </row>
    <row r="1679" spans="1:26" x14ac:dyDescent="0.25">
      <c r="A1679" s="79" t="s">
        <v>9471</v>
      </c>
      <c r="B1679" s="79" t="s">
        <v>9472</v>
      </c>
      <c r="C1679" s="80" t="s">
        <v>9613</v>
      </c>
      <c r="D1679" s="80" t="s">
        <v>9669</v>
      </c>
      <c r="E1679" s="80" t="s">
        <v>9684</v>
      </c>
      <c r="F1679" s="80">
        <v>12</v>
      </c>
      <c r="G1679" s="81">
        <v>4211.88</v>
      </c>
      <c r="H1679" s="82">
        <v>4.0999999999999996</v>
      </c>
      <c r="I1679" s="82">
        <v>5.55</v>
      </c>
      <c r="J1679" s="82">
        <v>6.53</v>
      </c>
      <c r="K1679" s="83">
        <v>8.43</v>
      </c>
      <c r="L1679" s="83">
        <v>7.46</v>
      </c>
      <c r="M1679" s="83">
        <v>6.34</v>
      </c>
      <c r="N1679" s="91">
        <f t="shared" si="90"/>
        <v>0.35365853658536595</v>
      </c>
      <c r="O1679" s="91">
        <f t="shared" si="90"/>
        <v>0.17657657657657666</v>
      </c>
      <c r="Q1679" s="92">
        <f t="shared" si="91"/>
        <v>0.21093793103448272</v>
      </c>
      <c r="R1679" s="92">
        <f t="shared" si="91"/>
        <v>0.35905102040816311</v>
      </c>
      <c r="S1679" s="86">
        <v>13.02</v>
      </c>
      <c r="T1679" s="87">
        <v>2554.4890099999998</v>
      </c>
      <c r="U1679" s="88">
        <v>7.36</v>
      </c>
      <c r="V1679" s="93">
        <f t="shared" si="92"/>
        <v>9.2119353404417154E-2</v>
      </c>
      <c r="W1679" s="89">
        <v>-2.15</v>
      </c>
      <c r="X1679" s="89">
        <v>1.93</v>
      </c>
      <c r="Y1679" s="89">
        <v>2339.02</v>
      </c>
      <c r="Z1679" s="89">
        <v>20200219</v>
      </c>
    </row>
    <row r="1680" spans="1:26" x14ac:dyDescent="0.25">
      <c r="A1680" s="79" t="s">
        <v>9473</v>
      </c>
      <c r="B1680" s="79" t="s">
        <v>9474</v>
      </c>
      <c r="C1680" s="80" t="s">
        <v>9619</v>
      </c>
      <c r="D1680" s="80" t="s">
        <v>57</v>
      </c>
      <c r="E1680" s="80" t="s">
        <v>9650</v>
      </c>
      <c r="F1680" s="80">
        <v>12</v>
      </c>
      <c r="G1680" s="81">
        <v>36418.75</v>
      </c>
      <c r="H1680" s="82">
        <v>2.61</v>
      </c>
      <c r="I1680" s="82">
        <v>2.79</v>
      </c>
      <c r="J1680" s="82">
        <v>2.97</v>
      </c>
      <c r="K1680" s="83">
        <v>26.31</v>
      </c>
      <c r="L1680" s="83">
        <v>24.88</v>
      </c>
      <c r="M1680" s="83">
        <v>23.37</v>
      </c>
      <c r="N1680" s="91">
        <f t="shared" si="90"/>
        <v>6.8965517241379379E-2</v>
      </c>
      <c r="O1680" s="91">
        <f t="shared" si="90"/>
        <v>6.4516129032258118E-2</v>
      </c>
      <c r="P1680" s="85">
        <v>4.38</v>
      </c>
      <c r="Q1680" s="92">
        <f t="shared" si="91"/>
        <v>3.6075999999999961</v>
      </c>
      <c r="R1680" s="92">
        <f t="shared" si="91"/>
        <v>3.6223499999999973</v>
      </c>
      <c r="S1680" s="86">
        <v>10.88</v>
      </c>
      <c r="T1680" s="87">
        <v>12382.214840000001</v>
      </c>
      <c r="U1680" s="88">
        <v>1.07</v>
      </c>
      <c r="V1680" s="93">
        <f t="shared" si="92"/>
        <v>7.4005971029577636E-2</v>
      </c>
      <c r="W1680" s="89">
        <v>5.66</v>
      </c>
      <c r="X1680" s="89">
        <v>2.33</v>
      </c>
      <c r="Y1680" s="89">
        <v>11529</v>
      </c>
      <c r="Z1680" s="89">
        <v>20200423</v>
      </c>
    </row>
    <row r="1681" spans="1:26" x14ac:dyDescent="0.25">
      <c r="A1681" s="79" t="s">
        <v>9481</v>
      </c>
      <c r="B1681" s="79" t="s">
        <v>9482</v>
      </c>
      <c r="C1681" s="80" t="s">
        <v>9619</v>
      </c>
      <c r="D1681" s="80" t="s">
        <v>9611</v>
      </c>
      <c r="E1681" s="80" t="s">
        <v>9857</v>
      </c>
      <c r="F1681" s="80">
        <v>3</v>
      </c>
      <c r="G1681" s="81">
        <v>21163.55</v>
      </c>
      <c r="H1681" s="82">
        <v>3.5</v>
      </c>
      <c r="I1681" s="82">
        <v>3.39</v>
      </c>
      <c r="J1681" s="82">
        <v>3.65</v>
      </c>
      <c r="K1681" s="83">
        <v>24.09</v>
      </c>
      <c r="L1681" s="83">
        <v>25.07</v>
      </c>
      <c r="M1681" s="83">
        <v>23.3</v>
      </c>
      <c r="N1681" s="91">
        <f t="shared" si="90"/>
        <v>-3.1428571428571396E-2</v>
      </c>
      <c r="O1681" s="91">
        <f t="shared" si="90"/>
        <v>7.6696165191740343E-2</v>
      </c>
      <c r="P1681" s="85">
        <v>2.09</v>
      </c>
      <c r="Q1681" s="92">
        <f t="shared" si="91"/>
        <v>-7.9768181818181896</v>
      </c>
      <c r="R1681" s="92">
        <f t="shared" si="91"/>
        <v>3.0379615384615413</v>
      </c>
      <c r="S1681" s="86">
        <v>33.380000000000003</v>
      </c>
      <c r="T1681" s="87">
        <v>3171.4589799999999</v>
      </c>
      <c r="U1681" s="88">
        <v>8.7799999999999994</v>
      </c>
      <c r="V1681" s="93">
        <f t="shared" si="92"/>
        <v>3.6749758094042552E-2</v>
      </c>
      <c r="W1681" s="89">
        <v>6.25</v>
      </c>
      <c r="X1681" s="89">
        <v>1.74</v>
      </c>
      <c r="Y1681" s="89">
        <v>3059.04</v>
      </c>
      <c r="Z1681" s="89">
        <v>20200422</v>
      </c>
    </row>
    <row r="1682" spans="1:26" x14ac:dyDescent="0.25">
      <c r="A1682" s="79" t="s">
        <v>9483</v>
      </c>
      <c r="B1682" s="79" t="s">
        <v>9484</v>
      </c>
      <c r="C1682" s="80" t="s">
        <v>9619</v>
      </c>
      <c r="D1682" s="80" t="s">
        <v>9626</v>
      </c>
      <c r="E1682" s="80" t="s">
        <v>9633</v>
      </c>
      <c r="F1682" s="80">
        <v>12</v>
      </c>
      <c r="G1682" s="81">
        <v>4937.67</v>
      </c>
      <c r="H1682" s="82">
        <v>-2.2599999999999998</v>
      </c>
      <c r="I1682" s="82">
        <v>-2.57</v>
      </c>
      <c r="J1682" s="82">
        <v>-2.38</v>
      </c>
      <c r="N1682" s="91">
        <f t="shared" si="90"/>
        <v>-0.1371681415929204</v>
      </c>
      <c r="O1682" s="91">
        <f t="shared" si="90"/>
        <v>7.3929961089494151E-2</v>
      </c>
      <c r="Q1682" s="92">
        <f t="shared" si="91"/>
        <v>0</v>
      </c>
      <c r="R1682" s="92">
        <f t="shared" si="91"/>
        <v>0</v>
      </c>
      <c r="S1682" s="86">
        <v>-30.79</v>
      </c>
      <c r="T1682" s="87">
        <v>85.769990000000007</v>
      </c>
      <c r="U1682" s="88">
        <v>1.17</v>
      </c>
      <c r="V1682" s="93">
        <f t="shared" si="92"/>
        <v>5.1308070050035743</v>
      </c>
      <c r="W1682" s="89">
        <v>-6.17</v>
      </c>
      <c r="X1682" s="89">
        <v>0</v>
      </c>
      <c r="Y1682" s="89">
        <v>13.99</v>
      </c>
      <c r="Z1682" s="89">
        <v>20200226</v>
      </c>
    </row>
    <row r="1683" spans="1:26" x14ac:dyDescent="0.25">
      <c r="A1683" s="79" t="s">
        <v>9491</v>
      </c>
      <c r="B1683" s="79" t="s">
        <v>9492</v>
      </c>
      <c r="C1683" s="80" t="s">
        <v>9613</v>
      </c>
      <c r="D1683" s="80" t="s">
        <v>9669</v>
      </c>
      <c r="E1683" s="80" t="s">
        <v>9726</v>
      </c>
      <c r="F1683" s="80">
        <v>12</v>
      </c>
      <c r="G1683" s="81">
        <v>256955.06</v>
      </c>
      <c r="H1683" s="82">
        <v>2.33</v>
      </c>
      <c r="I1683" s="82">
        <v>3.32</v>
      </c>
      <c r="J1683" s="82">
        <v>3.56</v>
      </c>
      <c r="K1683" s="83">
        <v>25.62</v>
      </c>
      <c r="L1683" s="83">
        <v>18.28</v>
      </c>
      <c r="M1683" s="83">
        <v>17.05</v>
      </c>
      <c r="N1683" s="91">
        <f t="shared" si="90"/>
        <v>0.42489270386266081</v>
      </c>
      <c r="O1683" s="91">
        <f t="shared" si="90"/>
        <v>7.228915662650609E-2</v>
      </c>
      <c r="P1683" s="85">
        <v>1.95</v>
      </c>
      <c r="Q1683" s="92">
        <f t="shared" si="91"/>
        <v>0.43022626262626285</v>
      </c>
      <c r="R1683" s="92">
        <f t="shared" si="91"/>
        <v>2.3585833333333315</v>
      </c>
      <c r="S1683" s="86">
        <v>5.1100000000000003</v>
      </c>
      <c r="T1683" s="87">
        <v>272562.15625</v>
      </c>
      <c r="U1683" s="88">
        <v>-1.34</v>
      </c>
      <c r="V1683" s="93">
        <f t="shared" si="92"/>
        <v>2.8777133706754034E-2</v>
      </c>
      <c r="W1683" s="89">
        <v>-6.82</v>
      </c>
      <c r="X1683" s="89">
        <v>5.73</v>
      </c>
      <c r="Y1683" s="89">
        <v>264938</v>
      </c>
      <c r="Z1683" s="89">
        <v>20200424</v>
      </c>
    </row>
    <row r="1684" spans="1:26" x14ac:dyDescent="0.25">
      <c r="A1684" s="79" t="s">
        <v>15947</v>
      </c>
      <c r="B1684" s="79" t="s">
        <v>15948</v>
      </c>
      <c r="C1684" s="80" t="s">
        <v>9619</v>
      </c>
      <c r="D1684" s="80" t="s">
        <v>9634</v>
      </c>
      <c r="E1684" s="80" t="s">
        <v>9708</v>
      </c>
      <c r="F1684" s="80">
        <v>12</v>
      </c>
      <c r="G1684" s="81">
        <v>22325.79</v>
      </c>
      <c r="H1684" s="82">
        <v>0.41</v>
      </c>
      <c r="I1684" s="82">
        <v>0.61</v>
      </c>
      <c r="J1684" s="82">
        <v>0.93</v>
      </c>
      <c r="L1684" s="83">
        <v>66.88</v>
      </c>
      <c r="M1684" s="83">
        <v>43.51</v>
      </c>
      <c r="N1684" s="91">
        <f t="shared" si="90"/>
        <v>0.48780487804878053</v>
      </c>
      <c r="O1684" s="91">
        <f t="shared" si="90"/>
        <v>0.52459016393442637</v>
      </c>
      <c r="Q1684" s="92">
        <f t="shared" si="91"/>
        <v>1.3710399999999996</v>
      </c>
      <c r="R1684" s="92">
        <f t="shared" si="91"/>
        <v>0.82940937499999967</v>
      </c>
      <c r="V1684" s="93" t="e">
        <f t="shared" si="92"/>
        <v>#DIV/0!</v>
      </c>
      <c r="X1684" s="89">
        <v>0</v>
      </c>
      <c r="Z1684" s="89">
        <v>20200317</v>
      </c>
    </row>
    <row r="1685" spans="1:26" x14ac:dyDescent="0.25">
      <c r="A1685" s="79" t="s">
        <v>9496</v>
      </c>
      <c r="B1685" s="79" t="s">
        <v>9497</v>
      </c>
      <c r="C1685" s="80" t="s">
        <v>9613</v>
      </c>
      <c r="D1685" s="80" t="s">
        <v>178</v>
      </c>
      <c r="E1685" s="80" t="s">
        <v>9696</v>
      </c>
      <c r="F1685" s="80">
        <v>12</v>
      </c>
      <c r="G1685" s="81">
        <v>8324.56</v>
      </c>
      <c r="H1685" s="82">
        <v>3.97</v>
      </c>
      <c r="I1685" s="82">
        <v>4.6399999999999997</v>
      </c>
      <c r="J1685" s="82">
        <v>5.65</v>
      </c>
      <c r="K1685" s="83">
        <v>24.44</v>
      </c>
      <c r="L1685" s="83">
        <v>19.46</v>
      </c>
      <c r="M1685" s="83">
        <v>15.97</v>
      </c>
      <c r="N1685" s="91">
        <f t="shared" si="90"/>
        <v>0.16876574307304773</v>
      </c>
      <c r="O1685" s="91">
        <f t="shared" si="90"/>
        <v>0.21767241379310362</v>
      </c>
      <c r="P1685" s="85">
        <v>0.64</v>
      </c>
      <c r="Q1685" s="92">
        <f t="shared" si="91"/>
        <v>1.1530776119402995</v>
      </c>
      <c r="R1685" s="92">
        <f t="shared" si="91"/>
        <v>0.73367128712871232</v>
      </c>
      <c r="S1685" s="86">
        <v>13.87</v>
      </c>
      <c r="T1685" s="87">
        <v>17369.916010000001</v>
      </c>
      <c r="U1685" s="88">
        <v>44.93</v>
      </c>
      <c r="V1685" s="93">
        <f t="shared" si="92"/>
        <v>5.2616476647954638E-3</v>
      </c>
      <c r="W1685" s="89">
        <v>14.56</v>
      </c>
      <c r="X1685" s="89">
        <v>0</v>
      </c>
      <c r="Y1685" s="89">
        <v>17279</v>
      </c>
      <c r="Z1685" s="89">
        <v>20200210</v>
      </c>
    </row>
    <row r="1686" spans="1:26" x14ac:dyDescent="0.25">
      <c r="A1686" s="79" t="s">
        <v>9498</v>
      </c>
      <c r="B1686" s="79" t="s">
        <v>9499</v>
      </c>
      <c r="C1686" s="80" t="s">
        <v>9619</v>
      </c>
      <c r="D1686" s="80" t="s">
        <v>9626</v>
      </c>
      <c r="E1686" s="80" t="s">
        <v>9628</v>
      </c>
      <c r="F1686" s="80">
        <v>12</v>
      </c>
      <c r="G1686" s="81">
        <v>12370.65</v>
      </c>
      <c r="H1686" s="82">
        <v>2.46</v>
      </c>
      <c r="I1686" s="82">
        <v>2.7</v>
      </c>
      <c r="J1686" s="82">
        <v>2.98</v>
      </c>
      <c r="K1686" s="83">
        <v>24.18</v>
      </c>
      <c r="L1686" s="83">
        <v>20.57</v>
      </c>
      <c r="M1686" s="83">
        <v>18.670000000000002</v>
      </c>
      <c r="N1686" s="91">
        <f t="shared" si="90"/>
        <v>9.7560975609756184E-2</v>
      </c>
      <c r="O1686" s="91">
        <f t="shared" si="90"/>
        <v>0.10370370370370363</v>
      </c>
      <c r="P1686" s="85">
        <v>1.74</v>
      </c>
      <c r="Q1686" s="92">
        <f t="shared" si="91"/>
        <v>2.1084249999999982</v>
      </c>
      <c r="R1686" s="92">
        <f t="shared" si="91"/>
        <v>1.80032142857143</v>
      </c>
      <c r="S1686" s="86">
        <v>10.08</v>
      </c>
      <c r="T1686" s="87">
        <v>4110.4912100000001</v>
      </c>
      <c r="U1686" s="88">
        <v>10.220000000000001</v>
      </c>
      <c r="V1686" s="93">
        <f t="shared" si="92"/>
        <v>3.1154506685397473E-2</v>
      </c>
      <c r="W1686" s="89">
        <v>14</v>
      </c>
      <c r="X1686" s="89">
        <v>0.72</v>
      </c>
      <c r="Y1686" s="89">
        <v>3986.3</v>
      </c>
      <c r="Z1686" s="89">
        <v>20200306</v>
      </c>
    </row>
    <row r="1687" spans="1:26" x14ac:dyDescent="0.25">
      <c r="A1687" s="79" t="s">
        <v>9500</v>
      </c>
      <c r="B1687" s="79" t="s">
        <v>9501</v>
      </c>
      <c r="C1687" s="80" t="s">
        <v>9613</v>
      </c>
      <c r="D1687" s="80" t="s">
        <v>9614</v>
      </c>
      <c r="E1687" s="80" t="s">
        <v>9705</v>
      </c>
      <c r="F1687" s="80">
        <v>12</v>
      </c>
      <c r="G1687" s="81">
        <v>7845.47</v>
      </c>
      <c r="H1687" s="82">
        <v>3.35</v>
      </c>
      <c r="I1687" s="82">
        <v>3.67</v>
      </c>
      <c r="J1687" s="82">
        <v>3.77</v>
      </c>
      <c r="K1687" s="83">
        <v>8.42</v>
      </c>
      <c r="L1687" s="83">
        <v>9.8699999999999992</v>
      </c>
      <c r="M1687" s="83">
        <v>9.6300000000000008</v>
      </c>
      <c r="N1687" s="91">
        <f t="shared" si="90"/>
        <v>9.5522388059701438E-2</v>
      </c>
      <c r="O1687" s="91">
        <f t="shared" si="90"/>
        <v>2.7247956403269779E-2</v>
      </c>
      <c r="Q1687" s="92">
        <f t="shared" si="91"/>
        <v>1.0332656250000005</v>
      </c>
      <c r="R1687" s="92">
        <f t="shared" si="91"/>
        <v>3.5342099999999972</v>
      </c>
      <c r="S1687" s="86">
        <v>19.47</v>
      </c>
      <c r="T1687" s="87">
        <v>8617.7353500000008</v>
      </c>
      <c r="U1687" s="88">
        <v>-17.55</v>
      </c>
      <c r="V1687" s="93">
        <f t="shared" si="92"/>
        <v>-4.9444589675711359E-2</v>
      </c>
      <c r="W1687" s="89">
        <v>24.3</v>
      </c>
      <c r="X1687" s="89">
        <v>2.76</v>
      </c>
      <c r="Y1687" s="89">
        <v>9066</v>
      </c>
      <c r="Z1687" s="89">
        <v>20200423</v>
      </c>
    </row>
    <row r="1688" spans="1:26" x14ac:dyDescent="0.25">
      <c r="A1688" s="79" t="s">
        <v>9508</v>
      </c>
      <c r="B1688" s="79" t="s">
        <v>9509</v>
      </c>
      <c r="C1688" s="80" t="s">
        <v>9613</v>
      </c>
      <c r="D1688" s="80" t="s">
        <v>9614</v>
      </c>
      <c r="E1688" s="80" t="s">
        <v>9699</v>
      </c>
      <c r="F1688" s="80">
        <v>12</v>
      </c>
      <c r="G1688" s="81">
        <v>15007.77</v>
      </c>
      <c r="H1688" s="82">
        <v>3.02</v>
      </c>
      <c r="I1688" s="82">
        <v>3.32</v>
      </c>
      <c r="J1688" s="82">
        <v>3.72</v>
      </c>
      <c r="K1688" s="83">
        <v>27.69</v>
      </c>
      <c r="L1688" s="83">
        <v>25.08</v>
      </c>
      <c r="M1688" s="83">
        <v>22.39</v>
      </c>
      <c r="N1688" s="91">
        <f t="shared" si="90"/>
        <v>9.9337748344370799E-2</v>
      </c>
      <c r="O1688" s="91">
        <f t="shared" si="90"/>
        <v>0.12048192771084348</v>
      </c>
      <c r="P1688" s="85">
        <v>2.09</v>
      </c>
      <c r="Q1688" s="92">
        <f t="shared" si="91"/>
        <v>2.5247200000000016</v>
      </c>
      <c r="R1688" s="92">
        <f t="shared" si="91"/>
        <v>1.8583699999999983</v>
      </c>
      <c r="S1688" s="86">
        <v>19.14</v>
      </c>
      <c r="T1688" s="87">
        <v>5451.4570299999996</v>
      </c>
      <c r="U1688" s="88">
        <v>9.6300000000000008</v>
      </c>
      <c r="V1688" s="93">
        <f t="shared" si="92"/>
        <v>4.6947768388707428E-2</v>
      </c>
      <c r="W1688" s="89">
        <v>0</v>
      </c>
      <c r="X1688" s="89">
        <v>1.1499999999999999</v>
      </c>
      <c r="Y1688" s="89">
        <v>5207</v>
      </c>
      <c r="Z1688" s="89">
        <v>20200206</v>
      </c>
    </row>
    <row r="1689" spans="1:26" x14ac:dyDescent="0.25">
      <c r="A1689" s="79" t="s">
        <v>9510</v>
      </c>
      <c r="B1689" s="79" t="s">
        <v>9511</v>
      </c>
      <c r="C1689" s="80" t="s">
        <v>9613</v>
      </c>
      <c r="D1689" s="80" t="s">
        <v>9634</v>
      </c>
      <c r="E1689" s="80" t="s">
        <v>9636</v>
      </c>
      <c r="F1689" s="80">
        <v>12</v>
      </c>
      <c r="G1689" s="81">
        <v>11642.87</v>
      </c>
      <c r="H1689" s="82">
        <v>38.56</v>
      </c>
      <c r="I1689" s="82">
        <v>45.65</v>
      </c>
      <c r="J1689" s="82">
        <v>50.15</v>
      </c>
      <c r="K1689" s="83">
        <v>31.95</v>
      </c>
      <c r="L1689" s="83">
        <v>17.72</v>
      </c>
      <c r="M1689" s="83">
        <v>16.13</v>
      </c>
      <c r="N1689" s="91">
        <f t="shared" si="90"/>
        <v>0.18386929460580903</v>
      </c>
      <c r="O1689" s="91">
        <f t="shared" si="90"/>
        <v>9.8576122672508218E-2</v>
      </c>
      <c r="Q1689" s="92">
        <f t="shared" si="91"/>
        <v>0.96372806770098784</v>
      </c>
      <c r="R1689" s="92">
        <f t="shared" si="91"/>
        <v>1.6362988888888887</v>
      </c>
      <c r="S1689" s="86">
        <v>4.3600000000000003</v>
      </c>
      <c r="U1689" s="88">
        <v>10.67</v>
      </c>
      <c r="V1689" s="93">
        <f t="shared" si="92"/>
        <v>-1</v>
      </c>
      <c r="W1689" s="89">
        <v>25.16</v>
      </c>
      <c r="X1689" s="89">
        <v>0</v>
      </c>
      <c r="Y1689" s="89">
        <v>6887.16</v>
      </c>
      <c r="Z1689" s="89">
        <v>20200219</v>
      </c>
    </row>
    <row r="1690" spans="1:26" x14ac:dyDescent="0.25">
      <c r="A1690" s="79" t="s">
        <v>9513</v>
      </c>
      <c r="B1690" s="79" t="s">
        <v>9514</v>
      </c>
      <c r="C1690" s="80" t="s">
        <v>9617</v>
      </c>
      <c r="D1690" s="80" t="s">
        <v>9667</v>
      </c>
      <c r="E1690" s="80" t="s">
        <v>9713</v>
      </c>
      <c r="F1690" s="80">
        <v>12</v>
      </c>
      <c r="G1690" s="81">
        <v>6785.58</v>
      </c>
      <c r="H1690" s="82">
        <v>2.39</v>
      </c>
      <c r="I1690" s="82">
        <v>2.58</v>
      </c>
      <c r="J1690" s="82">
        <v>2.79</v>
      </c>
      <c r="K1690" s="83">
        <v>8.56</v>
      </c>
      <c r="L1690" s="83">
        <v>7.55</v>
      </c>
      <c r="M1690" s="83">
        <v>6.98</v>
      </c>
      <c r="N1690" s="91">
        <f t="shared" si="90"/>
        <v>7.9497907949790766E-2</v>
      </c>
      <c r="O1690" s="91">
        <f t="shared" si="90"/>
        <v>8.139534883720928E-2</v>
      </c>
      <c r="P1690" s="85">
        <v>3.14</v>
      </c>
      <c r="Q1690" s="92">
        <f t="shared" si="91"/>
        <v>0.94971052631578978</v>
      </c>
      <c r="R1690" s="92">
        <f t="shared" si="91"/>
        <v>0.85754285714285738</v>
      </c>
      <c r="S1690" s="86">
        <v>12.09</v>
      </c>
      <c r="T1690" s="87">
        <v>16179.20996</v>
      </c>
      <c r="U1690" s="88">
        <v>4.3499999999999996</v>
      </c>
      <c r="V1690" s="93">
        <f t="shared" si="92"/>
        <v>6.7444964851107861E-2</v>
      </c>
      <c r="W1690" s="89">
        <v>16.07</v>
      </c>
      <c r="X1690" s="89">
        <v>0</v>
      </c>
      <c r="Y1690" s="89">
        <v>15156.95</v>
      </c>
      <c r="Z1690" s="89">
        <v>20200211</v>
      </c>
    </row>
    <row r="1691" spans="1:26" x14ac:dyDescent="0.25">
      <c r="A1691" s="79" t="s">
        <v>9515</v>
      </c>
      <c r="B1691" s="79" t="s">
        <v>9516</v>
      </c>
      <c r="C1691" s="80" t="s">
        <v>9617</v>
      </c>
      <c r="D1691" s="80" t="s">
        <v>16</v>
      </c>
      <c r="E1691" s="80" t="s">
        <v>9755</v>
      </c>
      <c r="F1691" s="80">
        <v>12</v>
      </c>
      <c r="G1691" s="81">
        <v>9863.1299999999992</v>
      </c>
      <c r="H1691" s="82">
        <v>1.44</v>
      </c>
      <c r="I1691" s="82">
        <v>1.22</v>
      </c>
      <c r="J1691" s="82">
        <v>1.38</v>
      </c>
      <c r="K1691" s="83">
        <v>12.36</v>
      </c>
      <c r="L1691" s="83">
        <v>14.8</v>
      </c>
      <c r="M1691" s="83">
        <v>13.08</v>
      </c>
      <c r="N1691" s="91">
        <f t="shared" si="90"/>
        <v>-0.15277777777777776</v>
      </c>
      <c r="O1691" s="91">
        <f t="shared" si="90"/>
        <v>0.13114754098360648</v>
      </c>
      <c r="Q1691" s="92">
        <f t="shared" si="91"/>
        <v>-0.96872727272727288</v>
      </c>
      <c r="R1691" s="92">
        <f t="shared" si="91"/>
        <v>0.99735000000000051</v>
      </c>
      <c r="S1691" s="86">
        <v>8.86</v>
      </c>
      <c r="T1691" s="87">
        <v>13803.860350000001</v>
      </c>
      <c r="U1691" s="88">
        <v>-2.36</v>
      </c>
      <c r="V1691" s="93">
        <f t="shared" si="92"/>
        <v>6.7749098855198087E-2</v>
      </c>
      <c r="X1691" s="89">
        <v>1.55</v>
      </c>
      <c r="Y1691" s="89">
        <v>12928</v>
      </c>
      <c r="Z1691" s="89">
        <v>20200207</v>
      </c>
    </row>
    <row r="1692" spans="1:26" x14ac:dyDescent="0.25">
      <c r="A1692" s="79" t="s">
        <v>9521</v>
      </c>
      <c r="B1692" s="79" t="s">
        <v>9522</v>
      </c>
      <c r="C1692" s="80" t="s">
        <v>9613</v>
      </c>
      <c r="D1692" s="80" t="s">
        <v>9643</v>
      </c>
      <c r="E1692" s="80" t="s">
        <v>9714</v>
      </c>
      <c r="F1692" s="80">
        <v>12</v>
      </c>
      <c r="G1692" s="81">
        <v>3148.03</v>
      </c>
      <c r="H1692" s="82">
        <v>1.1399999999999999</v>
      </c>
      <c r="I1692" s="82">
        <v>1.37</v>
      </c>
      <c r="J1692" s="82">
        <v>1.61</v>
      </c>
      <c r="K1692" s="83">
        <v>33.65</v>
      </c>
      <c r="L1692" s="83">
        <v>26.86</v>
      </c>
      <c r="M1692" s="83">
        <v>22.84</v>
      </c>
      <c r="N1692" s="91">
        <f t="shared" si="90"/>
        <v>0.20175438596491246</v>
      </c>
      <c r="O1692" s="91">
        <f t="shared" si="90"/>
        <v>0.1751824817518248</v>
      </c>
      <c r="P1692" s="85">
        <v>1.56</v>
      </c>
      <c r="Q1692" s="92">
        <f t="shared" si="91"/>
        <v>1.3313217391304335</v>
      </c>
      <c r="R1692" s="92">
        <f t="shared" si="91"/>
        <v>1.3037833333333335</v>
      </c>
      <c r="S1692" s="86">
        <v>152.94999999999999</v>
      </c>
      <c r="T1692" s="87">
        <v>1006.36499</v>
      </c>
      <c r="V1692" s="93">
        <f t="shared" si="92"/>
        <v>0.29214975026642526</v>
      </c>
      <c r="W1692" s="89">
        <v>15.38</v>
      </c>
      <c r="X1692" s="89">
        <v>0</v>
      </c>
      <c r="Y1692" s="89">
        <v>778.83</v>
      </c>
      <c r="Z1692" s="89">
        <v>20200213</v>
      </c>
    </row>
    <row r="1693" spans="1:26" x14ac:dyDescent="0.25">
      <c r="A1693" s="79" t="s">
        <v>9527</v>
      </c>
      <c r="B1693" s="79" t="s">
        <v>9528</v>
      </c>
      <c r="C1693" s="80" t="s">
        <v>9619</v>
      </c>
      <c r="D1693" s="80" t="s">
        <v>9611</v>
      </c>
      <c r="E1693" s="80" t="s">
        <v>9848</v>
      </c>
      <c r="F1693" s="80">
        <v>12</v>
      </c>
      <c r="G1693" s="81">
        <v>14937.4</v>
      </c>
      <c r="H1693" s="82">
        <v>1.27</v>
      </c>
      <c r="I1693" s="82">
        <v>1.88</v>
      </c>
      <c r="J1693" s="82">
        <v>2.59</v>
      </c>
      <c r="K1693" s="83">
        <v>39.65</v>
      </c>
      <c r="L1693" s="83">
        <v>24.44</v>
      </c>
      <c r="M1693" s="83">
        <v>17.8</v>
      </c>
      <c r="N1693" s="91">
        <f t="shared" si="90"/>
        <v>0.48031496062992113</v>
      </c>
      <c r="O1693" s="91">
        <f t="shared" si="90"/>
        <v>0.37765957446808512</v>
      </c>
      <c r="P1693" s="85">
        <v>0.66</v>
      </c>
      <c r="Q1693" s="92">
        <f t="shared" si="91"/>
        <v>0.50883278688524602</v>
      </c>
      <c r="R1693" s="92">
        <f t="shared" si="91"/>
        <v>0.47132394366197183</v>
      </c>
      <c r="S1693" s="86">
        <v>12.22</v>
      </c>
      <c r="T1693" s="87">
        <v>3634.6569800000002</v>
      </c>
      <c r="U1693" s="88">
        <v>21.35</v>
      </c>
      <c r="V1693" s="93">
        <f t="shared" si="92"/>
        <v>0.97793697213757091</v>
      </c>
      <c r="W1693" s="89">
        <v>-8.57</v>
      </c>
      <c r="X1693" s="89">
        <v>0</v>
      </c>
      <c r="Y1693" s="89">
        <v>1837.6</v>
      </c>
      <c r="Z1693" s="89">
        <v>20200214</v>
      </c>
    </row>
    <row r="1694" spans="1:26" x14ac:dyDescent="0.25">
      <c r="A1694" s="79" t="s">
        <v>9531</v>
      </c>
      <c r="B1694" s="79" t="s">
        <v>9532</v>
      </c>
      <c r="C1694" s="80" t="s">
        <v>9613</v>
      </c>
      <c r="D1694" s="80" t="s">
        <v>9669</v>
      </c>
      <c r="E1694" s="80" t="s">
        <v>9726</v>
      </c>
      <c r="F1694" s="80">
        <v>12</v>
      </c>
      <c r="G1694" s="81">
        <v>3807.24</v>
      </c>
      <c r="H1694" s="82">
        <v>0.54</v>
      </c>
      <c r="I1694" s="82">
        <v>0.28000000000000003</v>
      </c>
      <c r="J1694" s="82">
        <v>0.23</v>
      </c>
      <c r="K1694" s="83">
        <v>7.12</v>
      </c>
      <c r="L1694" s="83">
        <v>34.57</v>
      </c>
      <c r="M1694" s="83">
        <v>42.09</v>
      </c>
      <c r="N1694" s="91">
        <f t="shared" si="90"/>
        <v>-0.48148148148148145</v>
      </c>
      <c r="O1694" s="91">
        <f t="shared" si="90"/>
        <v>-0.1785714285714286</v>
      </c>
      <c r="Q1694" s="92">
        <f t="shared" si="91"/>
        <v>-0.71799230769230771</v>
      </c>
      <c r="R1694" s="92">
        <f t="shared" si="91"/>
        <v>-2.3570399999999996</v>
      </c>
      <c r="S1694" s="86">
        <v>4.8899999999999997</v>
      </c>
      <c r="T1694" s="87">
        <v>13381.712890000001</v>
      </c>
      <c r="U1694" s="88">
        <v>-1.43</v>
      </c>
      <c r="V1694" s="93">
        <f t="shared" si="92"/>
        <v>-0.139039934297468</v>
      </c>
      <c r="W1694" s="89">
        <v>223.33</v>
      </c>
      <c r="X1694" s="89">
        <v>1.44</v>
      </c>
      <c r="Y1694" s="89">
        <v>15542.78</v>
      </c>
      <c r="Z1694" s="89">
        <v>20200305</v>
      </c>
    </row>
    <row r="1695" spans="1:26" x14ac:dyDescent="0.25">
      <c r="A1695" s="79" t="s">
        <v>9537</v>
      </c>
      <c r="B1695" s="79" t="s">
        <v>9538</v>
      </c>
      <c r="C1695" s="80" t="s">
        <v>9617</v>
      </c>
      <c r="D1695" s="80" t="s">
        <v>9643</v>
      </c>
      <c r="E1695" s="80" t="s">
        <v>9644</v>
      </c>
      <c r="F1695" s="80">
        <v>12</v>
      </c>
      <c r="G1695" s="81">
        <v>4390.8100000000004</v>
      </c>
      <c r="H1695" s="82">
        <v>1</v>
      </c>
      <c r="I1695" s="82">
        <v>1.1000000000000001</v>
      </c>
      <c r="J1695" s="82">
        <v>1.2</v>
      </c>
      <c r="L1695" s="83">
        <v>12.35</v>
      </c>
      <c r="M1695" s="83">
        <v>11.32</v>
      </c>
      <c r="N1695" s="91">
        <f t="shared" si="90"/>
        <v>0.10000000000000009</v>
      </c>
      <c r="O1695" s="91">
        <f t="shared" si="90"/>
        <v>9.0909090909090787E-2</v>
      </c>
      <c r="Q1695" s="92">
        <f t="shared" si="91"/>
        <v>1.2349999999999988</v>
      </c>
      <c r="R1695" s="92">
        <f t="shared" si="91"/>
        <v>1.2452000000000016</v>
      </c>
      <c r="T1695" s="87">
        <v>10560</v>
      </c>
      <c r="V1695" s="93">
        <f t="shared" si="92"/>
        <v>8.9187544480315281E-2</v>
      </c>
      <c r="X1695" s="89">
        <v>3.3</v>
      </c>
      <c r="Y1695" s="89">
        <v>9695.2999999999993</v>
      </c>
      <c r="Z1695" s="89">
        <v>20200327</v>
      </c>
    </row>
    <row r="1696" spans="1:26" x14ac:dyDescent="0.25">
      <c r="A1696" s="79" t="s">
        <v>9539</v>
      </c>
      <c r="B1696" s="79" t="s">
        <v>9540</v>
      </c>
      <c r="C1696" s="80" t="s">
        <v>9613</v>
      </c>
      <c r="D1696" s="80" t="s">
        <v>9620</v>
      </c>
      <c r="E1696" s="80" t="s">
        <v>9748</v>
      </c>
      <c r="F1696" s="80">
        <v>12</v>
      </c>
      <c r="G1696" s="81">
        <v>32185</v>
      </c>
      <c r="H1696" s="82">
        <v>3.68</v>
      </c>
      <c r="I1696" s="82">
        <v>4.12</v>
      </c>
      <c r="J1696" s="82">
        <v>4.63</v>
      </c>
      <c r="K1696" s="83">
        <v>36.07</v>
      </c>
      <c r="L1696" s="83">
        <v>25.82</v>
      </c>
      <c r="M1696" s="83">
        <v>22.99</v>
      </c>
      <c r="N1696" s="91">
        <f t="shared" si="90"/>
        <v>0.11956521739130432</v>
      </c>
      <c r="O1696" s="91">
        <f t="shared" si="90"/>
        <v>0.12378640776699024</v>
      </c>
      <c r="P1696" s="85">
        <v>2.11</v>
      </c>
      <c r="Q1696" s="92">
        <f t="shared" si="91"/>
        <v>2.1594909090909096</v>
      </c>
      <c r="R1696" s="92">
        <f t="shared" si="91"/>
        <v>1.8572313725490202</v>
      </c>
      <c r="S1696" s="86">
        <v>-11.69</v>
      </c>
      <c r="T1696" s="87">
        <v>5835.7031200000001</v>
      </c>
      <c r="U1696" s="88">
        <v>-22.16</v>
      </c>
      <c r="V1696" s="93">
        <f t="shared" si="92"/>
        <v>2.5967496483825622E-2</v>
      </c>
      <c r="W1696" s="89">
        <v>-14.89</v>
      </c>
      <c r="X1696" s="89">
        <v>1.58</v>
      </c>
      <c r="Y1696" s="89">
        <v>5688</v>
      </c>
      <c r="Z1696" s="89">
        <v>20200206</v>
      </c>
    </row>
    <row r="1697" spans="1:26" x14ac:dyDescent="0.25">
      <c r="A1697" s="79" t="s">
        <v>9541</v>
      </c>
      <c r="B1697" s="79" t="s">
        <v>9542</v>
      </c>
      <c r="C1697" s="80" t="s">
        <v>9613</v>
      </c>
      <c r="D1697" s="80" t="s">
        <v>9620</v>
      </c>
      <c r="E1697" s="80" t="s">
        <v>9748</v>
      </c>
      <c r="F1697" s="80">
        <v>12</v>
      </c>
      <c r="G1697" s="81">
        <v>16209.18</v>
      </c>
      <c r="H1697" s="82">
        <v>1.76</v>
      </c>
      <c r="I1697" s="82">
        <v>1.86</v>
      </c>
      <c r="J1697" s="82">
        <v>2.12</v>
      </c>
      <c r="K1697" s="83">
        <v>25.22</v>
      </c>
      <c r="L1697" s="83">
        <v>23.14</v>
      </c>
      <c r="M1697" s="83">
        <v>20.34</v>
      </c>
      <c r="N1697" s="91">
        <f t="shared" si="90"/>
        <v>5.6818181818181872E-2</v>
      </c>
      <c r="O1697" s="91">
        <f t="shared" si="90"/>
        <v>0.13978494623655913</v>
      </c>
      <c r="P1697" s="85">
        <v>2.57</v>
      </c>
      <c r="Q1697" s="92">
        <f t="shared" si="91"/>
        <v>4.0726399999999963</v>
      </c>
      <c r="R1697" s="92">
        <f t="shared" si="91"/>
        <v>1.4550923076923079</v>
      </c>
      <c r="S1697" s="86">
        <v>21.63</v>
      </c>
      <c r="T1697" s="87">
        <v>9330.3798800000004</v>
      </c>
      <c r="V1697" s="93">
        <f t="shared" si="92"/>
        <v>0.10877954604872257</v>
      </c>
      <c r="W1697" s="89">
        <v>7.41</v>
      </c>
      <c r="X1697" s="89">
        <v>1.1100000000000001</v>
      </c>
      <c r="Y1697" s="89">
        <v>8415</v>
      </c>
      <c r="Z1697" s="89">
        <v>20200205</v>
      </c>
    </row>
    <row r="1698" spans="1:26" x14ac:dyDescent="0.25">
      <c r="A1698" s="79" t="s">
        <v>9543</v>
      </c>
      <c r="B1698" s="79" t="s">
        <v>9544</v>
      </c>
      <c r="C1698" s="80" t="s">
        <v>9619</v>
      </c>
      <c r="D1698" s="80" t="s">
        <v>9611</v>
      </c>
      <c r="E1698" s="80" t="s">
        <v>9664</v>
      </c>
      <c r="F1698" s="80">
        <v>12</v>
      </c>
      <c r="G1698" s="81">
        <v>4985.21</v>
      </c>
      <c r="H1698" s="82">
        <v>3.69</v>
      </c>
      <c r="I1698" s="82">
        <v>4.54</v>
      </c>
      <c r="J1698" s="82">
        <v>6.3</v>
      </c>
      <c r="K1698" s="83">
        <v>12.58</v>
      </c>
      <c r="L1698" s="83">
        <v>13.57</v>
      </c>
      <c r="M1698" s="83">
        <v>9.7799999999999994</v>
      </c>
      <c r="N1698" s="91">
        <f t="shared" si="90"/>
        <v>0.23035230352303526</v>
      </c>
      <c r="O1698" s="91">
        <f t="shared" si="90"/>
        <v>0.38766519823788542</v>
      </c>
      <c r="P1698" s="85">
        <v>2.2200000000000002</v>
      </c>
      <c r="Q1698" s="92">
        <f t="shared" si="91"/>
        <v>0.5890976470588235</v>
      </c>
      <c r="R1698" s="92">
        <f t="shared" si="91"/>
        <v>0.25227954545454545</v>
      </c>
      <c r="S1698" s="86">
        <v>7.8</v>
      </c>
      <c r="T1698" s="87">
        <v>3947.59692</v>
      </c>
      <c r="U1698" s="88">
        <v>40.11</v>
      </c>
      <c r="V1698" s="93">
        <f t="shared" si="92"/>
        <v>0.72180385657148083</v>
      </c>
      <c r="W1698" s="89">
        <v>20</v>
      </c>
      <c r="X1698" s="89">
        <v>0</v>
      </c>
      <c r="Y1698" s="89">
        <v>2292.71</v>
      </c>
      <c r="Z1698" s="89">
        <v>20200302</v>
      </c>
    </row>
    <row r="1699" spans="1:26" x14ac:dyDescent="0.25">
      <c r="A1699" s="79" t="s">
        <v>9545</v>
      </c>
      <c r="B1699" s="79" t="s">
        <v>9546</v>
      </c>
      <c r="C1699" s="80" t="s">
        <v>9617</v>
      </c>
      <c r="D1699" s="80" t="s">
        <v>9669</v>
      </c>
      <c r="E1699" s="80" t="s">
        <v>1518</v>
      </c>
      <c r="F1699" s="80">
        <v>12</v>
      </c>
      <c r="G1699" s="81">
        <v>3723.3</v>
      </c>
      <c r="H1699" s="82">
        <v>2.65</v>
      </c>
      <c r="I1699" s="82">
        <v>2.4900000000000002</v>
      </c>
      <c r="J1699" s="82">
        <v>2.54</v>
      </c>
      <c r="L1699" s="83">
        <v>3.04</v>
      </c>
      <c r="M1699" s="83">
        <v>2.98</v>
      </c>
      <c r="N1699" s="91">
        <f t="shared" si="90"/>
        <v>-6.0377358490565927E-2</v>
      </c>
      <c r="O1699" s="91">
        <f t="shared" si="90"/>
        <v>2.0080321285140489E-2</v>
      </c>
      <c r="Q1699" s="92">
        <f t="shared" si="91"/>
        <v>-0.50350000000000095</v>
      </c>
      <c r="R1699" s="92">
        <f t="shared" si="91"/>
        <v>1.4840400000000056</v>
      </c>
      <c r="T1699" s="87">
        <v>9489.4697199999991</v>
      </c>
      <c r="V1699" s="93" t="e">
        <f t="shared" si="92"/>
        <v>#DIV/0!</v>
      </c>
      <c r="X1699" s="89">
        <v>9.06</v>
      </c>
    </row>
    <row r="1700" spans="1:26" x14ac:dyDescent="0.25">
      <c r="A1700" s="79" t="s">
        <v>9549</v>
      </c>
      <c r="B1700" s="79" t="s">
        <v>9550</v>
      </c>
      <c r="C1700" s="80" t="s">
        <v>9613</v>
      </c>
      <c r="D1700" s="80" t="s">
        <v>9611</v>
      </c>
      <c r="E1700" s="80" t="s">
        <v>9858</v>
      </c>
      <c r="F1700" s="80">
        <v>6</v>
      </c>
      <c r="G1700" s="81">
        <v>8255.8799999999992</v>
      </c>
      <c r="H1700" s="82">
        <v>0.5</v>
      </c>
      <c r="I1700" s="82">
        <v>0.62</v>
      </c>
      <c r="J1700" s="82">
        <v>0.73</v>
      </c>
      <c r="K1700" s="83">
        <v>56.23</v>
      </c>
      <c r="L1700" s="83">
        <v>55.92</v>
      </c>
      <c r="M1700" s="83">
        <v>47.75</v>
      </c>
      <c r="N1700" s="91">
        <f t="shared" si="90"/>
        <v>0.24</v>
      </c>
      <c r="O1700" s="91">
        <f t="shared" si="90"/>
        <v>0.17741935483870966</v>
      </c>
      <c r="P1700" s="85">
        <v>15.22</v>
      </c>
      <c r="Q1700" s="92">
        <f t="shared" si="91"/>
        <v>2.33</v>
      </c>
      <c r="R1700" s="92">
        <f t="shared" si="91"/>
        <v>2.6913636363636368</v>
      </c>
      <c r="S1700" s="86">
        <v>11.34</v>
      </c>
      <c r="T1700" s="87">
        <v>2597.0900799999999</v>
      </c>
      <c r="U1700" s="88">
        <v>19.670000000000002</v>
      </c>
      <c r="V1700" s="93">
        <f t="shared" si="92"/>
        <v>7.4049961210240281E-3</v>
      </c>
      <c r="W1700" s="89">
        <v>-55.56</v>
      </c>
      <c r="X1700" s="89">
        <v>0</v>
      </c>
      <c r="Y1700" s="89">
        <v>2578</v>
      </c>
      <c r="Z1700" s="89">
        <v>20200204</v>
      </c>
    </row>
    <row r="1701" spans="1:26" x14ac:dyDescent="0.25">
      <c r="A1701" s="79" t="s">
        <v>9551</v>
      </c>
      <c r="B1701" s="79" t="s">
        <v>9552</v>
      </c>
      <c r="C1701" s="80" t="s">
        <v>9613</v>
      </c>
      <c r="D1701" s="80" t="s">
        <v>9626</v>
      </c>
      <c r="E1701" s="80" t="s">
        <v>9629</v>
      </c>
      <c r="F1701" s="80">
        <v>12</v>
      </c>
      <c r="G1701" s="81">
        <v>30546.19</v>
      </c>
      <c r="H1701" s="82">
        <v>7.83</v>
      </c>
      <c r="I1701" s="82">
        <v>8.3000000000000007</v>
      </c>
      <c r="J1701" s="82">
        <v>8.93</v>
      </c>
      <c r="K1701" s="83">
        <v>19.16</v>
      </c>
      <c r="L1701" s="83">
        <v>17.899999999999999</v>
      </c>
      <c r="M1701" s="83">
        <v>16.62</v>
      </c>
      <c r="N1701" s="91">
        <f t="shared" si="90"/>
        <v>6.0025542784163555E-2</v>
      </c>
      <c r="O1701" s="91">
        <f t="shared" si="90"/>
        <v>7.5903614457831198E-2</v>
      </c>
      <c r="P1701" s="85">
        <v>2.52</v>
      </c>
      <c r="Q1701" s="92">
        <f t="shared" si="91"/>
        <v>2.9820638297872297</v>
      </c>
      <c r="R1701" s="92">
        <f t="shared" si="91"/>
        <v>2.1896190476190514</v>
      </c>
      <c r="S1701" s="86">
        <v>13.71</v>
      </c>
      <c r="T1701" s="87">
        <v>8163.5878899999998</v>
      </c>
      <c r="U1701" s="88">
        <v>11.85</v>
      </c>
      <c r="V1701" s="93">
        <f t="shared" si="92"/>
        <v>2.9079893859748664E-2</v>
      </c>
      <c r="W1701" s="89">
        <v>0.56999999999999995</v>
      </c>
      <c r="X1701" s="89">
        <v>0.65</v>
      </c>
      <c r="Y1701" s="89">
        <v>7932.9</v>
      </c>
      <c r="Z1701" s="89">
        <v>20200204</v>
      </c>
    </row>
    <row r="1702" spans="1:26" x14ac:dyDescent="0.25">
      <c r="A1702" s="79" t="s">
        <v>9553</v>
      </c>
      <c r="B1702" s="79" t="s">
        <v>9554</v>
      </c>
      <c r="C1702" s="80" t="s">
        <v>9619</v>
      </c>
      <c r="D1702" s="80" t="s">
        <v>9614</v>
      </c>
      <c r="E1702" s="80" t="s">
        <v>9826</v>
      </c>
      <c r="F1702" s="80">
        <v>12</v>
      </c>
      <c r="G1702" s="81">
        <v>13078.54</v>
      </c>
      <c r="H1702" s="82">
        <v>13.02</v>
      </c>
      <c r="I1702" s="82">
        <v>14.1</v>
      </c>
      <c r="J1702" s="82">
        <v>15.42</v>
      </c>
      <c r="K1702" s="83">
        <v>19.45</v>
      </c>
      <c r="L1702" s="83">
        <v>17.21</v>
      </c>
      <c r="M1702" s="83">
        <v>15.73</v>
      </c>
      <c r="N1702" s="91">
        <f t="shared" si="90"/>
        <v>8.294930875576037E-2</v>
      </c>
      <c r="O1702" s="91">
        <f t="shared" si="90"/>
        <v>9.3617021276595769E-2</v>
      </c>
      <c r="Q1702" s="92">
        <f t="shared" si="91"/>
        <v>2.0747611111111111</v>
      </c>
      <c r="R1702" s="92">
        <f t="shared" si="91"/>
        <v>1.6802499999999998</v>
      </c>
      <c r="S1702" s="86">
        <v>42.17</v>
      </c>
      <c r="T1702" s="87">
        <v>4758.4140600000001</v>
      </c>
      <c r="U1702" s="88">
        <v>13.14</v>
      </c>
      <c r="V1702" s="93">
        <f t="shared" si="92"/>
        <v>0.12812092460881935</v>
      </c>
      <c r="W1702" s="89">
        <v>4.26</v>
      </c>
      <c r="X1702" s="89">
        <v>0</v>
      </c>
      <c r="Y1702" s="89">
        <v>4218</v>
      </c>
      <c r="Z1702" s="89">
        <v>20200213</v>
      </c>
    </row>
    <row r="1703" spans="1:26" x14ac:dyDescent="0.25">
      <c r="A1703" s="79" t="s">
        <v>9557</v>
      </c>
      <c r="B1703" s="79" t="s">
        <v>9558</v>
      </c>
      <c r="C1703" s="80" t="s">
        <v>9613</v>
      </c>
      <c r="D1703" s="80" t="s">
        <v>9611</v>
      </c>
      <c r="E1703" s="80" t="s">
        <v>9687</v>
      </c>
      <c r="F1703" s="80">
        <v>12</v>
      </c>
      <c r="G1703" s="81">
        <v>9857.9599999999991</v>
      </c>
      <c r="H1703" s="82">
        <v>0.32</v>
      </c>
      <c r="I1703" s="82">
        <v>0.57999999999999996</v>
      </c>
      <c r="J1703" s="82">
        <v>0.96</v>
      </c>
      <c r="K1703" s="83">
        <v>274.63</v>
      </c>
      <c r="L1703" s="83">
        <v>150.22</v>
      </c>
      <c r="M1703" s="83">
        <v>91.38</v>
      </c>
      <c r="N1703" s="91">
        <f t="shared" si="90"/>
        <v>0.81249999999999989</v>
      </c>
      <c r="O1703" s="91">
        <f t="shared" si="90"/>
        <v>0.65517241379310354</v>
      </c>
      <c r="P1703" s="85">
        <v>5.09</v>
      </c>
      <c r="Q1703" s="92">
        <f t="shared" si="91"/>
        <v>1.8488615384615388</v>
      </c>
      <c r="R1703" s="92">
        <f t="shared" si="91"/>
        <v>1.3947473684210525</v>
      </c>
      <c r="S1703" s="86">
        <v>-26.5</v>
      </c>
      <c r="T1703" s="87">
        <v>1056.5959399999999</v>
      </c>
      <c r="U1703" s="88">
        <v>44.09</v>
      </c>
      <c r="V1703" s="93">
        <f t="shared" si="92"/>
        <v>0.7646696283924842</v>
      </c>
      <c r="W1703" s="89">
        <v>100</v>
      </c>
      <c r="X1703" s="89">
        <v>0</v>
      </c>
      <c r="Y1703" s="89">
        <v>598.75</v>
      </c>
      <c r="Z1703" s="89">
        <v>20200206</v>
      </c>
    </row>
    <row r="1704" spans="1:26" x14ac:dyDescent="0.25">
      <c r="A1704" s="79" t="s">
        <v>9547</v>
      </c>
      <c r="B1704" s="79" t="s">
        <v>9559</v>
      </c>
      <c r="C1704" s="80" t="s">
        <v>9619</v>
      </c>
      <c r="D1704" s="80" t="s">
        <v>9611</v>
      </c>
      <c r="E1704" s="80" t="s">
        <v>9664</v>
      </c>
      <c r="F1704" s="80">
        <v>12</v>
      </c>
      <c r="G1704" s="81">
        <v>9665.19</v>
      </c>
      <c r="H1704" s="82">
        <v>-0.64</v>
      </c>
      <c r="I1704" s="82">
        <v>-1.1399999999999999</v>
      </c>
      <c r="J1704" s="82">
        <v>-1.17</v>
      </c>
      <c r="N1704" s="91">
        <f t="shared" si="90"/>
        <v>-0.78124999999999978</v>
      </c>
      <c r="O1704" s="91">
        <f t="shared" si="90"/>
        <v>-2.6315789473684237E-2</v>
      </c>
      <c r="Q1704" s="92">
        <f t="shared" si="91"/>
        <v>0</v>
      </c>
      <c r="R1704" s="92">
        <f t="shared" si="91"/>
        <v>0</v>
      </c>
      <c r="S1704" s="86">
        <v>-7.2</v>
      </c>
      <c r="T1704" s="87">
        <v>4548.6337800000001</v>
      </c>
      <c r="U1704" s="88">
        <v>37.96</v>
      </c>
      <c r="V1704" s="93">
        <f t="shared" si="92"/>
        <v>2.4109210603276967</v>
      </c>
      <c r="W1704" s="89">
        <v>45.45</v>
      </c>
      <c r="X1704" s="89">
        <v>0</v>
      </c>
      <c r="Y1704" s="89">
        <v>1333.55</v>
      </c>
      <c r="Z1704" s="89">
        <v>20200219</v>
      </c>
    </row>
    <row r="1705" spans="1:26" x14ac:dyDescent="0.25">
      <c r="A1705" s="79" t="s">
        <v>15949</v>
      </c>
      <c r="B1705" s="79" t="s">
        <v>9562</v>
      </c>
      <c r="C1705" s="80" t="s">
        <v>9619</v>
      </c>
      <c r="D1705" s="80" t="s">
        <v>9634</v>
      </c>
      <c r="E1705" s="80" t="s">
        <v>9724</v>
      </c>
      <c r="F1705" s="80">
        <v>12</v>
      </c>
      <c r="G1705" s="81">
        <v>7859.24</v>
      </c>
      <c r="H1705" s="82">
        <v>4.3099999999999996</v>
      </c>
      <c r="I1705" s="82">
        <v>4.41</v>
      </c>
      <c r="J1705" s="82">
        <v>4.6500000000000004</v>
      </c>
      <c r="K1705" s="83">
        <v>10.62</v>
      </c>
      <c r="L1705" s="83">
        <v>10.46</v>
      </c>
      <c r="M1705" s="83">
        <v>9.92</v>
      </c>
      <c r="N1705" s="91">
        <f t="shared" si="90"/>
        <v>2.3201856148492007E-2</v>
      </c>
      <c r="O1705" s="91">
        <f t="shared" si="90"/>
        <v>5.442176870748304E-2</v>
      </c>
      <c r="P1705" s="85">
        <v>1.36</v>
      </c>
      <c r="Q1705" s="92">
        <f t="shared" si="91"/>
        <v>4.5082599999999751</v>
      </c>
      <c r="R1705" s="92">
        <f t="shared" si="91"/>
        <v>1.8227999999999986</v>
      </c>
      <c r="S1705" s="86">
        <v>12.19</v>
      </c>
      <c r="T1705" s="87">
        <v>2803.4540999999999</v>
      </c>
      <c r="U1705" s="88">
        <v>9.56</v>
      </c>
      <c r="V1705" s="93">
        <f t="shared" si="92"/>
        <v>-0.1360696147919877</v>
      </c>
      <c r="W1705" s="89">
        <v>5.56</v>
      </c>
      <c r="X1705" s="89">
        <v>2.95</v>
      </c>
      <c r="Y1705" s="89">
        <v>3245</v>
      </c>
      <c r="Z1705" s="89">
        <v>20200427</v>
      </c>
    </row>
    <row r="1706" spans="1:26" x14ac:dyDescent="0.25">
      <c r="A1706" s="79" t="s">
        <v>9568</v>
      </c>
      <c r="B1706" s="79" t="s">
        <v>9569</v>
      </c>
      <c r="C1706" s="80" t="s">
        <v>9617</v>
      </c>
      <c r="D1706" s="80" t="s">
        <v>9620</v>
      </c>
      <c r="E1706" s="80" t="s">
        <v>9679</v>
      </c>
      <c r="F1706" s="80">
        <v>12</v>
      </c>
      <c r="G1706" s="81">
        <v>12116.42</v>
      </c>
      <c r="H1706" s="82">
        <v>0.19</v>
      </c>
      <c r="I1706" s="82">
        <v>0.2</v>
      </c>
      <c r="J1706" s="82">
        <v>0.22</v>
      </c>
      <c r="K1706" s="83">
        <v>219.73</v>
      </c>
      <c r="L1706" s="83">
        <v>120.85</v>
      </c>
      <c r="M1706" s="83">
        <v>109.86</v>
      </c>
      <c r="N1706" s="91">
        <f t="shared" ref="N1706:O1711" si="93">(I1706-H1706)/ABS(H1706)</f>
        <v>5.2631578947368467E-2</v>
      </c>
      <c r="O1706" s="91">
        <f t="shared" si="93"/>
        <v>9.999999999999995E-2</v>
      </c>
      <c r="P1706" s="85">
        <v>6.04</v>
      </c>
      <c r="Q1706" s="92">
        <f t="shared" ref="Q1706:R1711" si="94">L1706/(N1706*100)</f>
        <v>22.96149999999998</v>
      </c>
      <c r="R1706" s="92">
        <f t="shared" si="94"/>
        <v>10.986000000000006</v>
      </c>
      <c r="T1706" s="87">
        <v>8525.1601499999997</v>
      </c>
      <c r="V1706" s="93">
        <f t="shared" si="92"/>
        <v>0.38652278815142976</v>
      </c>
      <c r="X1706" s="89">
        <v>0</v>
      </c>
      <c r="Y1706" s="89">
        <v>6148.59</v>
      </c>
      <c r="Z1706" s="89">
        <v>20200227</v>
      </c>
    </row>
    <row r="1707" spans="1:26" x14ac:dyDescent="0.25">
      <c r="A1707" s="79" t="s">
        <v>9572</v>
      </c>
      <c r="B1707" s="79" t="s">
        <v>9573</v>
      </c>
      <c r="C1707" s="80" t="s">
        <v>9619</v>
      </c>
      <c r="D1707" s="80" t="s">
        <v>9643</v>
      </c>
      <c r="E1707" s="80" t="s">
        <v>9759</v>
      </c>
      <c r="F1707" s="80">
        <v>12</v>
      </c>
      <c r="G1707" s="81">
        <v>5637.69</v>
      </c>
      <c r="H1707" s="82">
        <v>0.25</v>
      </c>
      <c r="I1707" s="82">
        <v>0.27</v>
      </c>
      <c r="J1707" s="82">
        <v>0.32</v>
      </c>
      <c r="L1707" s="83">
        <v>22.07</v>
      </c>
      <c r="M1707" s="83">
        <v>18.48</v>
      </c>
      <c r="N1707" s="91">
        <f t="shared" si="93"/>
        <v>8.0000000000000071E-2</v>
      </c>
      <c r="O1707" s="91">
        <f t="shared" si="93"/>
        <v>0.18518518518518512</v>
      </c>
      <c r="P1707" s="85">
        <v>1.53</v>
      </c>
      <c r="Q1707" s="92">
        <f t="shared" si="94"/>
        <v>2.7587499999999974</v>
      </c>
      <c r="R1707" s="92">
        <f t="shared" si="94"/>
        <v>0.99792000000000036</v>
      </c>
      <c r="S1707" s="86">
        <v>-11.86</v>
      </c>
      <c r="T1707" s="87">
        <v>1739.0660399999999</v>
      </c>
      <c r="U1707" s="88">
        <v>8.6999999999999993</v>
      </c>
      <c r="V1707" s="93">
        <f t="shared" si="92"/>
        <v>0.91693879035724901</v>
      </c>
      <c r="W1707" s="89">
        <v>-100</v>
      </c>
      <c r="X1707" s="89">
        <v>0</v>
      </c>
      <c r="Y1707" s="89">
        <v>907.21</v>
      </c>
      <c r="Z1707" s="89">
        <v>20200205</v>
      </c>
    </row>
    <row r="1708" spans="1:26" x14ac:dyDescent="0.25">
      <c r="A1708" s="79" t="s">
        <v>9576</v>
      </c>
      <c r="B1708" s="79" t="s">
        <v>9577</v>
      </c>
      <c r="C1708" s="80" t="s">
        <v>9619</v>
      </c>
      <c r="D1708" s="80" t="s">
        <v>9611</v>
      </c>
      <c r="E1708" s="80" t="s">
        <v>9664</v>
      </c>
      <c r="F1708" s="80">
        <v>7</v>
      </c>
      <c r="G1708" s="81">
        <v>7270.54</v>
      </c>
      <c r="H1708" s="82">
        <v>0.17</v>
      </c>
      <c r="I1708" s="82">
        <v>0.15</v>
      </c>
      <c r="J1708" s="82">
        <v>0.28999999999999998</v>
      </c>
      <c r="K1708" s="83">
        <v>236.75</v>
      </c>
      <c r="L1708" s="83">
        <v>389.94</v>
      </c>
      <c r="M1708" s="83">
        <v>198.87</v>
      </c>
      <c r="N1708" s="91">
        <f t="shared" si="93"/>
        <v>-0.11764705882352951</v>
      </c>
      <c r="O1708" s="91">
        <f t="shared" si="93"/>
        <v>0.93333333333333324</v>
      </c>
      <c r="P1708" s="85">
        <v>10.67</v>
      </c>
      <c r="Q1708" s="92">
        <f t="shared" si="94"/>
        <v>-33.144899999999971</v>
      </c>
      <c r="R1708" s="92">
        <f t="shared" si="94"/>
        <v>2.1307500000000004</v>
      </c>
      <c r="S1708" s="86">
        <v>-11.23</v>
      </c>
      <c r="T1708" s="87">
        <v>409.84298000000001</v>
      </c>
      <c r="V1708" s="93">
        <f t="shared" si="92"/>
        <v>0.35333172632413168</v>
      </c>
      <c r="W1708" s="89">
        <v>200</v>
      </c>
      <c r="X1708" s="89">
        <v>0</v>
      </c>
      <c r="Y1708" s="89">
        <v>302.83999999999997</v>
      </c>
      <c r="Z1708" s="89">
        <v>20200227</v>
      </c>
    </row>
    <row r="1709" spans="1:26" x14ac:dyDescent="0.25">
      <c r="A1709" s="79" t="s">
        <v>9580</v>
      </c>
      <c r="B1709" s="79" t="s">
        <v>9581</v>
      </c>
      <c r="C1709" s="80" t="s">
        <v>9613</v>
      </c>
      <c r="D1709" s="80" t="s">
        <v>178</v>
      </c>
      <c r="E1709" s="80" t="s">
        <v>9696</v>
      </c>
      <c r="F1709" s="80">
        <v>12</v>
      </c>
      <c r="G1709" s="81">
        <v>12856.19</v>
      </c>
      <c r="H1709" s="82">
        <v>0.93</v>
      </c>
      <c r="I1709" s="82">
        <v>1.1200000000000001</v>
      </c>
      <c r="J1709" s="82">
        <v>1.38</v>
      </c>
      <c r="K1709" s="83">
        <v>24.37</v>
      </c>
      <c r="L1709" s="83">
        <v>19.8</v>
      </c>
      <c r="M1709" s="83">
        <v>16.07</v>
      </c>
      <c r="N1709" s="91">
        <f t="shared" si="93"/>
        <v>0.20430107526881724</v>
      </c>
      <c r="O1709" s="91">
        <f t="shared" si="93"/>
        <v>0.23214285714285693</v>
      </c>
      <c r="P1709" s="85">
        <v>1.22</v>
      </c>
      <c r="Q1709" s="92">
        <f t="shared" si="94"/>
        <v>0.969157894736842</v>
      </c>
      <c r="R1709" s="92">
        <f t="shared" si="94"/>
        <v>0.69224615384615451</v>
      </c>
      <c r="S1709" s="86">
        <v>14.18</v>
      </c>
      <c r="T1709" s="87">
        <v>3897.2570799999999</v>
      </c>
      <c r="V1709" s="93">
        <f t="shared" si="92"/>
        <v>0.52209254587066378</v>
      </c>
      <c r="W1709" s="89">
        <v>9.09</v>
      </c>
      <c r="X1709" s="89">
        <v>0</v>
      </c>
      <c r="Y1709" s="89">
        <v>2560.46</v>
      </c>
      <c r="Z1709" s="89">
        <v>20200310</v>
      </c>
    </row>
    <row r="1710" spans="1:26" x14ac:dyDescent="0.25">
      <c r="A1710" s="79" t="s">
        <v>9582</v>
      </c>
      <c r="B1710" s="79" t="s">
        <v>9583</v>
      </c>
      <c r="C1710" s="80" t="s">
        <v>9613</v>
      </c>
      <c r="D1710" s="80" t="s">
        <v>9626</v>
      </c>
      <c r="E1710" s="80" t="s">
        <v>9778</v>
      </c>
      <c r="F1710" s="80">
        <v>12</v>
      </c>
      <c r="G1710" s="81">
        <v>64548.08</v>
      </c>
      <c r="H1710" s="82">
        <v>3.6</v>
      </c>
      <c r="I1710" s="82">
        <v>3.97</v>
      </c>
      <c r="J1710" s="82">
        <v>4.5199999999999996</v>
      </c>
      <c r="K1710" s="83">
        <v>38.61</v>
      </c>
      <c r="L1710" s="83">
        <v>34.15</v>
      </c>
      <c r="M1710" s="83">
        <v>29.99</v>
      </c>
      <c r="N1710" s="91">
        <f t="shared" si="93"/>
        <v>0.1027777777777778</v>
      </c>
      <c r="O1710" s="91">
        <f t="shared" si="93"/>
        <v>0.13853904282115853</v>
      </c>
      <c r="P1710" s="85">
        <v>2.94</v>
      </c>
      <c r="Q1710" s="92">
        <f t="shared" si="94"/>
        <v>3.3227027027027018</v>
      </c>
      <c r="R1710" s="92">
        <f t="shared" si="94"/>
        <v>2.1647327272727299</v>
      </c>
      <c r="S1710" s="86">
        <v>70.78</v>
      </c>
      <c r="T1710" s="87">
        <v>6692.1499000000003</v>
      </c>
      <c r="U1710" s="88">
        <v>5.89</v>
      </c>
      <c r="V1710" s="93">
        <f t="shared" si="92"/>
        <v>0.14886693562231765</v>
      </c>
      <c r="W1710" s="89">
        <v>5.62</v>
      </c>
      <c r="X1710" s="89">
        <v>0.59</v>
      </c>
      <c r="Y1710" s="89">
        <v>5825</v>
      </c>
      <c r="Z1710" s="89">
        <v>20200213</v>
      </c>
    </row>
    <row r="1711" spans="1:26" x14ac:dyDescent="0.25">
      <c r="A1711" s="79" t="s">
        <v>9588</v>
      </c>
      <c r="B1711" s="79" t="s">
        <v>9589</v>
      </c>
      <c r="C1711" s="80" t="s">
        <v>9617</v>
      </c>
      <c r="D1711" s="80" t="s">
        <v>9634</v>
      </c>
      <c r="E1711" s="80" t="s">
        <v>9651</v>
      </c>
      <c r="F1711" s="80">
        <v>12</v>
      </c>
      <c r="G1711" s="81">
        <v>62401.49</v>
      </c>
      <c r="H1711" s="82">
        <v>2.61</v>
      </c>
      <c r="I1711" s="82">
        <v>2.9</v>
      </c>
      <c r="J1711" s="82">
        <v>3.05</v>
      </c>
      <c r="L1711" s="83">
        <v>14.38</v>
      </c>
      <c r="M1711" s="83">
        <v>13.7</v>
      </c>
      <c r="N1711" s="91">
        <f t="shared" si="93"/>
        <v>0.11111111111111113</v>
      </c>
      <c r="O1711" s="91">
        <f t="shared" si="93"/>
        <v>5.1724137931034454E-2</v>
      </c>
      <c r="Q1711" s="92">
        <f t="shared" si="94"/>
        <v>1.2942</v>
      </c>
      <c r="R1711" s="92">
        <f t="shared" si="94"/>
        <v>2.6486666666666676</v>
      </c>
      <c r="T1711" s="87">
        <v>42906.179680000001</v>
      </c>
      <c r="V1711" s="93">
        <f t="shared" si="92"/>
        <v>-9.0585424332344192E-2</v>
      </c>
      <c r="X1711" s="89">
        <v>3.81</v>
      </c>
      <c r="Y1711" s="89">
        <v>47180</v>
      </c>
      <c r="Z1711" s="89">
        <v>20200205</v>
      </c>
    </row>
  </sheetData>
  <autoFilter ref="A1:Z1" xr:uid="{F0D68877-6365-4B30-9B3A-3E617E61A511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BC602-3487-4B44-BD00-E74EC634B644}">
  <sheetPr codeName="Sheet7"/>
  <dimension ref="A1:E6953"/>
  <sheetViews>
    <sheetView workbookViewId="0">
      <pane ySplit="5" topLeftCell="A6" activePane="bottomLeft" state="frozen"/>
      <selection pane="bottomLeft" activeCell="A6" sqref="A6:D6953"/>
    </sheetView>
  </sheetViews>
  <sheetFormatPr defaultRowHeight="15" x14ac:dyDescent="0.25"/>
  <cols>
    <col min="1" max="1" width="26" style="5" customWidth="1"/>
    <col min="2" max="2" width="23.140625" style="52" customWidth="1"/>
    <col min="3" max="3" width="26" style="53" customWidth="1"/>
    <col min="4" max="4" width="26" style="52" customWidth="1"/>
    <col min="6" max="16384" width="9.140625" style="6"/>
  </cols>
  <sheetData>
    <row r="1" spans="1:5" x14ac:dyDescent="0.25">
      <c r="E1" s="6"/>
    </row>
    <row r="2" spans="1:5" x14ac:dyDescent="0.25">
      <c r="E2" s="6"/>
    </row>
    <row r="3" spans="1:5" x14ac:dyDescent="0.25">
      <c r="E3" s="6"/>
    </row>
    <row r="4" spans="1:5" ht="15.75" thickBot="1" x14ac:dyDescent="0.3">
      <c r="E4" s="6"/>
    </row>
    <row r="5" spans="1:5" ht="15.75" thickBot="1" x14ac:dyDescent="0.3">
      <c r="A5" s="58" t="s">
        <v>2386</v>
      </c>
      <c r="B5" s="55" t="s">
        <v>10</v>
      </c>
      <c r="C5" s="56" t="s">
        <v>2388</v>
      </c>
      <c r="D5" s="57" t="s">
        <v>2387</v>
      </c>
      <c r="E5" s="6"/>
    </row>
    <row r="6" spans="1:5" x14ac:dyDescent="0.25">
      <c r="A6" s="5" t="s">
        <v>2389</v>
      </c>
      <c r="B6" s="52" t="s">
        <v>2390</v>
      </c>
      <c r="C6" s="53">
        <v>26498.97</v>
      </c>
      <c r="D6" s="52">
        <v>1.41</v>
      </c>
      <c r="E6" s="6"/>
    </row>
    <row r="7" spans="1:5" x14ac:dyDescent="0.25">
      <c r="A7" s="5" t="s">
        <v>2391</v>
      </c>
      <c r="B7" s="52" t="s">
        <v>2392</v>
      </c>
      <c r="C7" s="53">
        <v>2924.63</v>
      </c>
      <c r="D7" s="52">
        <v>1.55</v>
      </c>
      <c r="E7" s="6"/>
    </row>
    <row r="8" spans="1:5" x14ac:dyDescent="0.25">
      <c r="A8" s="5" t="s">
        <v>2393</v>
      </c>
      <c r="B8" s="52" t="s">
        <v>2394</v>
      </c>
      <c r="C8" s="53">
        <v>9451.68</v>
      </c>
      <c r="D8" s="52">
        <v>1.29</v>
      </c>
      <c r="E8" s="6"/>
    </row>
    <row r="9" spans="1:5" x14ac:dyDescent="0.25">
      <c r="A9" s="5" t="s">
        <v>16000</v>
      </c>
      <c r="B9" s="52" t="s">
        <v>16001</v>
      </c>
      <c r="C9" s="53">
        <v>25.54</v>
      </c>
      <c r="D9" s="52">
        <v>2.37</v>
      </c>
      <c r="E9" s="6"/>
    </row>
    <row r="10" spans="1:5" x14ac:dyDescent="0.25">
      <c r="A10" s="5" t="s">
        <v>16002</v>
      </c>
      <c r="B10" s="52" t="s">
        <v>16003</v>
      </c>
      <c r="C10" s="53">
        <v>6.79</v>
      </c>
      <c r="D10" s="52">
        <v>2.62</v>
      </c>
      <c r="E10" s="6"/>
    </row>
    <row r="11" spans="1:5" x14ac:dyDescent="0.25">
      <c r="A11" s="5" t="s">
        <v>2395</v>
      </c>
      <c r="B11" s="52" t="s">
        <v>2396</v>
      </c>
      <c r="C11" s="53">
        <v>127021.26</v>
      </c>
      <c r="D11" s="52">
        <v>0.98</v>
      </c>
      <c r="E11" s="6"/>
    </row>
    <row r="12" spans="1:5" x14ac:dyDescent="0.25">
      <c r="A12" s="5" t="s">
        <v>2397</v>
      </c>
      <c r="B12" s="52" t="s">
        <v>2398</v>
      </c>
      <c r="C12" s="53">
        <v>13347.63</v>
      </c>
      <c r="D12" s="52">
        <v>1.63</v>
      </c>
      <c r="E12" s="6"/>
    </row>
    <row r="13" spans="1:5" x14ac:dyDescent="0.25">
      <c r="A13" s="5" t="s">
        <v>16004</v>
      </c>
      <c r="B13" s="52" t="s">
        <v>16005</v>
      </c>
      <c r="C13" s="53">
        <v>20.59</v>
      </c>
      <c r="D13" s="52">
        <v>1.24</v>
      </c>
      <c r="E13" s="6"/>
    </row>
    <row r="14" spans="1:5" x14ac:dyDescent="0.25">
      <c r="A14" s="5" t="s">
        <v>16006</v>
      </c>
      <c r="B14" s="52" t="s">
        <v>16007</v>
      </c>
      <c r="C14" s="53">
        <v>40.549999999999997</v>
      </c>
      <c r="D14" s="52">
        <v>0.42</v>
      </c>
      <c r="E14" s="6"/>
    </row>
    <row r="15" spans="1:5" x14ac:dyDescent="0.25">
      <c r="A15" s="5" t="s">
        <v>2399</v>
      </c>
      <c r="B15" s="52" t="s">
        <v>2400</v>
      </c>
      <c r="C15" s="53">
        <v>3886.03</v>
      </c>
      <c r="D15" s="52">
        <v>0.39</v>
      </c>
      <c r="E15" s="6"/>
    </row>
    <row r="16" spans="1:5" x14ac:dyDescent="0.25">
      <c r="A16" s="5" t="s">
        <v>16008</v>
      </c>
      <c r="B16" s="52" t="s">
        <v>16009</v>
      </c>
      <c r="C16" s="53">
        <v>250.7</v>
      </c>
      <c r="D16" s="52">
        <v>2.12</v>
      </c>
      <c r="E16" s="6"/>
    </row>
    <row r="17" spans="1:5" x14ac:dyDescent="0.25">
      <c r="A17" s="5" t="s">
        <v>2401</v>
      </c>
      <c r="B17" s="52" t="s">
        <v>2402</v>
      </c>
      <c r="C17" s="53">
        <v>2900.27</v>
      </c>
      <c r="D17" s="52">
        <v>0.93</v>
      </c>
      <c r="E17" s="6"/>
    </row>
    <row r="18" spans="1:5" x14ac:dyDescent="0.25">
      <c r="A18" s="5" t="s">
        <v>2403</v>
      </c>
      <c r="B18" s="52" t="s">
        <v>2404</v>
      </c>
      <c r="C18" s="53">
        <v>9302.92</v>
      </c>
      <c r="D18" s="52">
        <v>0.88</v>
      </c>
      <c r="E18" s="6"/>
    </row>
    <row r="19" spans="1:5" x14ac:dyDescent="0.25">
      <c r="A19" s="5" t="s">
        <v>2405</v>
      </c>
      <c r="B19" s="52" t="s">
        <v>2406</v>
      </c>
      <c r="C19" s="53">
        <v>1431657.13</v>
      </c>
      <c r="D19" s="52">
        <v>1.29</v>
      </c>
      <c r="E19" s="6"/>
    </row>
    <row r="20" spans="1:5" x14ac:dyDescent="0.25">
      <c r="A20" s="5" t="s">
        <v>2407</v>
      </c>
      <c r="B20" s="52" t="s">
        <v>2408</v>
      </c>
      <c r="C20" s="53">
        <v>2768.81</v>
      </c>
      <c r="D20" s="52">
        <v>0.37</v>
      </c>
      <c r="E20" s="6"/>
    </row>
    <row r="21" spans="1:5" x14ac:dyDescent="0.25">
      <c r="A21" s="5" t="s">
        <v>16010</v>
      </c>
      <c r="B21" s="52" t="s">
        <v>16011</v>
      </c>
      <c r="C21" s="53">
        <v>373.19</v>
      </c>
      <c r="D21" s="52">
        <v>0.81</v>
      </c>
      <c r="E21" s="6"/>
    </row>
    <row r="22" spans="1:5" x14ac:dyDescent="0.25">
      <c r="A22" s="5" t="s">
        <v>16012</v>
      </c>
      <c r="B22" s="52" t="s">
        <v>16013</v>
      </c>
      <c r="C22" s="53">
        <v>48.38</v>
      </c>
      <c r="D22" s="52">
        <v>0.01</v>
      </c>
      <c r="E22" s="6"/>
    </row>
    <row r="23" spans="1:5" x14ac:dyDescent="0.25">
      <c r="A23" s="5" t="s">
        <v>16014</v>
      </c>
      <c r="B23" s="52" t="s">
        <v>16015</v>
      </c>
      <c r="C23" s="53">
        <v>319.60000000000002</v>
      </c>
      <c r="D23" s="52">
        <v>1.1599999999999999</v>
      </c>
      <c r="E23" s="6"/>
    </row>
    <row r="24" spans="1:5" x14ac:dyDescent="0.25">
      <c r="A24" s="5" t="s">
        <v>2409</v>
      </c>
      <c r="B24" s="52" t="s">
        <v>2410</v>
      </c>
      <c r="C24" s="53">
        <v>710.67</v>
      </c>
      <c r="D24" s="52">
        <v>2.2200000000000002</v>
      </c>
      <c r="E24" s="6"/>
    </row>
    <row r="25" spans="1:5" x14ac:dyDescent="0.25">
      <c r="A25" s="5" t="s">
        <v>2411</v>
      </c>
      <c r="B25" s="52" t="s">
        <v>2412</v>
      </c>
      <c r="C25" s="53">
        <v>5220.82</v>
      </c>
      <c r="D25" s="52">
        <v>0.78</v>
      </c>
      <c r="E25" s="6"/>
    </row>
    <row r="26" spans="1:5" x14ac:dyDescent="0.25">
      <c r="A26" s="5" t="s">
        <v>2413</v>
      </c>
      <c r="B26" s="52" t="s">
        <v>2414</v>
      </c>
      <c r="C26" s="53">
        <v>3361.6</v>
      </c>
      <c r="D26" s="52">
        <v>1.1599999999999999</v>
      </c>
      <c r="E26" s="6"/>
    </row>
    <row r="27" spans="1:5" x14ac:dyDescent="0.25">
      <c r="A27" s="5" t="s">
        <v>2415</v>
      </c>
      <c r="B27" s="52" t="s">
        <v>2416</v>
      </c>
      <c r="C27" s="53">
        <v>52894.12</v>
      </c>
      <c r="D27" s="52">
        <v>1.1599999999999999</v>
      </c>
      <c r="E27" s="6"/>
    </row>
    <row r="28" spans="1:5" x14ac:dyDescent="0.25">
      <c r="A28" s="5" t="s">
        <v>2417</v>
      </c>
      <c r="B28" s="52" t="s">
        <v>2418</v>
      </c>
      <c r="C28" s="53">
        <v>144613.92000000001</v>
      </c>
      <c r="D28" s="52">
        <v>0.96</v>
      </c>
      <c r="E28" s="6"/>
    </row>
    <row r="29" spans="1:5" x14ac:dyDescent="0.25">
      <c r="A29" s="5" t="s">
        <v>2419</v>
      </c>
      <c r="B29" s="52" t="s">
        <v>2420</v>
      </c>
      <c r="C29" s="53">
        <v>19720.240000000002</v>
      </c>
      <c r="D29" s="52">
        <v>1.01</v>
      </c>
      <c r="E29" s="6"/>
    </row>
    <row r="30" spans="1:5" x14ac:dyDescent="0.25">
      <c r="A30" s="5" t="s">
        <v>2421</v>
      </c>
      <c r="B30" s="52" t="s">
        <v>2422</v>
      </c>
      <c r="C30" s="53">
        <v>2866.55</v>
      </c>
      <c r="D30" s="52">
        <v>1.47</v>
      </c>
      <c r="E30" s="6"/>
    </row>
    <row r="31" spans="1:5" x14ac:dyDescent="0.25">
      <c r="A31" s="5" t="s">
        <v>16016</v>
      </c>
      <c r="B31" s="52" t="s">
        <v>16017</v>
      </c>
      <c r="C31" s="53">
        <v>7.0000000000000007E-2</v>
      </c>
      <c r="D31" s="52">
        <v>2.62</v>
      </c>
      <c r="E31" s="6"/>
    </row>
    <row r="32" spans="1:5" x14ac:dyDescent="0.25">
      <c r="A32" s="5" t="s">
        <v>16018</v>
      </c>
      <c r="B32" s="52" t="s">
        <v>16019</v>
      </c>
      <c r="C32" s="53">
        <v>11.61</v>
      </c>
      <c r="D32" s="52">
        <v>1.1499999999999999</v>
      </c>
      <c r="E32" s="6"/>
    </row>
    <row r="33" spans="1:5" x14ac:dyDescent="0.25">
      <c r="A33" s="5" t="s">
        <v>2423</v>
      </c>
      <c r="B33" s="52" t="s">
        <v>2424</v>
      </c>
      <c r="C33" s="53">
        <v>3529.41</v>
      </c>
      <c r="D33" s="52">
        <v>1.54</v>
      </c>
      <c r="E33" s="6"/>
    </row>
    <row r="34" spans="1:5" x14ac:dyDescent="0.25">
      <c r="A34" s="5" t="s">
        <v>16020</v>
      </c>
      <c r="B34" s="52" t="s">
        <v>16021</v>
      </c>
      <c r="C34" s="53">
        <v>162.16</v>
      </c>
      <c r="D34" s="52">
        <v>2.16</v>
      </c>
      <c r="E34" s="6"/>
    </row>
    <row r="35" spans="1:5" x14ac:dyDescent="0.25">
      <c r="A35" s="5" t="s">
        <v>2425</v>
      </c>
      <c r="B35" s="52" t="s">
        <v>2426</v>
      </c>
      <c r="C35" s="53">
        <v>59291.59</v>
      </c>
      <c r="D35" s="52">
        <v>0.79</v>
      </c>
      <c r="E35" s="6"/>
    </row>
    <row r="36" spans="1:5" x14ac:dyDescent="0.25">
      <c r="A36" s="5" t="s">
        <v>2427</v>
      </c>
      <c r="B36" s="52" t="s">
        <v>2428</v>
      </c>
      <c r="C36" s="53">
        <v>1876.98</v>
      </c>
      <c r="D36" s="52">
        <v>1.24</v>
      </c>
      <c r="E36" s="6"/>
    </row>
    <row r="37" spans="1:5" x14ac:dyDescent="0.25">
      <c r="A37" s="5" t="s">
        <v>2429</v>
      </c>
      <c r="B37" s="52" t="s">
        <v>2430</v>
      </c>
      <c r="C37" s="53">
        <v>1267.17</v>
      </c>
      <c r="D37" s="52">
        <v>0.14000000000000001</v>
      </c>
      <c r="E37" s="6"/>
    </row>
    <row r="38" spans="1:5" x14ac:dyDescent="0.25">
      <c r="A38" s="5" t="s">
        <v>16022</v>
      </c>
      <c r="B38" s="52" t="s">
        <v>16023</v>
      </c>
      <c r="C38" s="53">
        <v>1.86</v>
      </c>
      <c r="D38" s="52">
        <v>0.26</v>
      </c>
      <c r="E38" s="6"/>
    </row>
    <row r="39" spans="1:5" x14ac:dyDescent="0.25">
      <c r="A39" s="5" t="s">
        <v>16024</v>
      </c>
      <c r="B39" s="52" t="s">
        <v>16025</v>
      </c>
      <c r="C39" s="53">
        <v>8.75</v>
      </c>
      <c r="D39" s="52">
        <v>1.9</v>
      </c>
      <c r="E39" s="6"/>
    </row>
    <row r="40" spans="1:5" x14ac:dyDescent="0.25">
      <c r="A40" s="5" t="s">
        <v>16026</v>
      </c>
      <c r="B40" s="52" t="s">
        <v>16027</v>
      </c>
      <c r="C40" s="53">
        <v>14.06</v>
      </c>
      <c r="D40" s="52">
        <v>0.33</v>
      </c>
      <c r="E40" s="6"/>
    </row>
    <row r="41" spans="1:5" x14ac:dyDescent="0.25">
      <c r="A41" s="5" t="s">
        <v>2431</v>
      </c>
      <c r="B41" s="52" t="s">
        <v>2432</v>
      </c>
      <c r="C41" s="53">
        <v>2616.0500000000002</v>
      </c>
      <c r="D41" s="52">
        <v>0.64</v>
      </c>
      <c r="E41" s="6"/>
    </row>
    <row r="42" spans="1:5" x14ac:dyDescent="0.25">
      <c r="A42" s="5" t="s">
        <v>16028</v>
      </c>
      <c r="B42" s="52" t="s">
        <v>16029</v>
      </c>
      <c r="C42" s="53">
        <v>2.58</v>
      </c>
      <c r="D42" s="52">
        <v>0.73</v>
      </c>
      <c r="E42" s="6"/>
    </row>
    <row r="43" spans="1:5" x14ac:dyDescent="0.25">
      <c r="A43" s="5" t="s">
        <v>2433</v>
      </c>
      <c r="B43" s="52" t="s">
        <v>2434</v>
      </c>
      <c r="C43" s="53">
        <v>7522.76</v>
      </c>
      <c r="D43" s="52">
        <v>0.47</v>
      </c>
      <c r="E43" s="6"/>
    </row>
    <row r="44" spans="1:5" x14ac:dyDescent="0.25">
      <c r="A44" s="5" t="s">
        <v>16030</v>
      </c>
      <c r="B44" s="52" t="s">
        <v>16031</v>
      </c>
      <c r="C44" s="53">
        <v>5.17</v>
      </c>
      <c r="D44" s="52">
        <v>1.53</v>
      </c>
      <c r="E44" s="6"/>
    </row>
    <row r="45" spans="1:5" x14ac:dyDescent="0.25">
      <c r="A45" s="5" t="s">
        <v>2435</v>
      </c>
      <c r="B45" s="52" t="s">
        <v>2436</v>
      </c>
      <c r="C45" s="53">
        <v>1634.62</v>
      </c>
      <c r="D45" s="52">
        <v>0.63</v>
      </c>
      <c r="E45" s="6"/>
    </row>
    <row r="46" spans="1:5" x14ac:dyDescent="0.25">
      <c r="A46" s="5" t="s">
        <v>2437</v>
      </c>
      <c r="B46" s="52" t="s">
        <v>2438</v>
      </c>
      <c r="C46" s="53">
        <v>157021.19</v>
      </c>
      <c r="D46" s="52">
        <v>1.1299999999999999</v>
      </c>
      <c r="E46" s="6"/>
    </row>
    <row r="47" spans="1:5" x14ac:dyDescent="0.25">
      <c r="A47" s="5" t="s">
        <v>2439</v>
      </c>
      <c r="B47" s="52" t="s">
        <v>2440</v>
      </c>
      <c r="C47" s="53">
        <v>785.44</v>
      </c>
      <c r="D47" s="52">
        <v>1.42</v>
      </c>
      <c r="E47" s="6"/>
    </row>
    <row r="48" spans="1:5" x14ac:dyDescent="0.25">
      <c r="A48" s="5" t="s">
        <v>16032</v>
      </c>
      <c r="B48" s="52" t="s">
        <v>16033</v>
      </c>
      <c r="C48" s="53">
        <v>195.65</v>
      </c>
      <c r="D48" s="52">
        <v>2.4500000000000002</v>
      </c>
      <c r="E48" s="6"/>
    </row>
    <row r="49" spans="1:5" x14ac:dyDescent="0.25">
      <c r="A49" s="5" t="s">
        <v>16034</v>
      </c>
      <c r="B49" s="52" t="s">
        <v>16035</v>
      </c>
      <c r="C49" s="53">
        <v>57.07</v>
      </c>
      <c r="D49" s="52">
        <v>-0.08</v>
      </c>
      <c r="E49" s="6"/>
    </row>
    <row r="50" spans="1:5" x14ac:dyDescent="0.25">
      <c r="A50" s="5" t="s">
        <v>16036</v>
      </c>
      <c r="B50" s="52" t="s">
        <v>16037</v>
      </c>
      <c r="C50" s="53">
        <v>0.49</v>
      </c>
      <c r="D50" s="52">
        <v>0.71</v>
      </c>
      <c r="E50" s="6"/>
    </row>
    <row r="51" spans="1:5" x14ac:dyDescent="0.25">
      <c r="A51" s="5" t="s">
        <v>2441</v>
      </c>
      <c r="B51" s="52" t="s">
        <v>2442</v>
      </c>
      <c r="C51" s="53">
        <v>960.46</v>
      </c>
      <c r="D51" s="52">
        <v>1.08</v>
      </c>
      <c r="E51" s="6"/>
    </row>
    <row r="52" spans="1:5" x14ac:dyDescent="0.25">
      <c r="A52" s="5" t="s">
        <v>2443</v>
      </c>
      <c r="B52" s="52" t="s">
        <v>2444</v>
      </c>
      <c r="C52" s="53">
        <v>2262.73</v>
      </c>
      <c r="D52" s="52">
        <v>0.48</v>
      </c>
      <c r="E52" s="6"/>
    </row>
    <row r="53" spans="1:5" x14ac:dyDescent="0.25">
      <c r="A53" s="5" t="s">
        <v>2445</v>
      </c>
      <c r="B53" s="52" t="s">
        <v>2446</v>
      </c>
      <c r="C53" s="53">
        <v>6965.03</v>
      </c>
      <c r="D53" s="52">
        <v>2.82</v>
      </c>
      <c r="E53" s="6"/>
    </row>
    <row r="54" spans="1:5" x14ac:dyDescent="0.25">
      <c r="A54" s="5" t="s">
        <v>2447</v>
      </c>
      <c r="B54" s="52" t="s">
        <v>2448</v>
      </c>
      <c r="C54" s="53">
        <v>1705.56</v>
      </c>
      <c r="D54" s="52">
        <v>1.98</v>
      </c>
      <c r="E54" s="6"/>
    </row>
    <row r="55" spans="1:5" x14ac:dyDescent="0.25">
      <c r="A55" s="5" t="s">
        <v>16038</v>
      </c>
      <c r="B55" s="52" t="s">
        <v>16039</v>
      </c>
      <c r="C55" s="53">
        <v>429.01</v>
      </c>
      <c r="D55" s="52">
        <v>0.97</v>
      </c>
      <c r="E55" s="6"/>
    </row>
    <row r="56" spans="1:5" x14ac:dyDescent="0.25">
      <c r="A56" s="5" t="s">
        <v>2449</v>
      </c>
      <c r="B56" s="52" t="s">
        <v>2450</v>
      </c>
      <c r="C56" s="53">
        <v>6473.14</v>
      </c>
      <c r="D56" s="52">
        <v>0.38</v>
      </c>
      <c r="E56" s="6"/>
    </row>
    <row r="57" spans="1:5" x14ac:dyDescent="0.25">
      <c r="A57" s="5" t="s">
        <v>16040</v>
      </c>
      <c r="B57" s="52" t="s">
        <v>16041</v>
      </c>
      <c r="C57" s="53">
        <v>2.16</v>
      </c>
      <c r="D57" s="52">
        <v>-1.61</v>
      </c>
      <c r="E57" s="6"/>
    </row>
    <row r="58" spans="1:5" x14ac:dyDescent="0.25">
      <c r="A58" s="5" t="s">
        <v>2451</v>
      </c>
      <c r="B58" s="52" t="s">
        <v>2452</v>
      </c>
      <c r="C58" s="53">
        <v>999.93</v>
      </c>
      <c r="D58" s="52">
        <v>1.73</v>
      </c>
      <c r="E58" s="6"/>
    </row>
    <row r="59" spans="1:5" x14ac:dyDescent="0.25">
      <c r="A59" s="5" t="s">
        <v>2453</v>
      </c>
      <c r="B59" s="52" t="s">
        <v>2454</v>
      </c>
      <c r="C59" s="53">
        <v>9292.6</v>
      </c>
      <c r="E59" s="6"/>
    </row>
    <row r="60" spans="1:5" x14ac:dyDescent="0.25">
      <c r="A60" s="5" t="s">
        <v>8774</v>
      </c>
      <c r="B60" s="52" t="s">
        <v>16042</v>
      </c>
      <c r="C60" s="53">
        <v>1061.27</v>
      </c>
      <c r="D60" s="52">
        <v>0.13</v>
      </c>
      <c r="E60" s="6"/>
    </row>
    <row r="61" spans="1:5" x14ac:dyDescent="0.25">
      <c r="A61" s="5" t="s">
        <v>16043</v>
      </c>
      <c r="B61" s="52" t="s">
        <v>16044</v>
      </c>
      <c r="C61" s="53">
        <v>47.65</v>
      </c>
      <c r="D61" s="52">
        <v>1.64</v>
      </c>
      <c r="E61" s="6"/>
    </row>
    <row r="62" spans="1:5" x14ac:dyDescent="0.25">
      <c r="A62" s="5" t="s">
        <v>16045</v>
      </c>
      <c r="B62" s="52" t="s">
        <v>16046</v>
      </c>
      <c r="C62" s="53">
        <v>3.54</v>
      </c>
      <c r="D62" s="52">
        <v>1.53</v>
      </c>
      <c r="E62" s="6"/>
    </row>
    <row r="63" spans="1:5" x14ac:dyDescent="0.25">
      <c r="A63" s="5" t="s">
        <v>16047</v>
      </c>
      <c r="B63" s="52" t="s">
        <v>16048</v>
      </c>
      <c r="C63" s="53">
        <v>12.42</v>
      </c>
      <c r="D63" s="52">
        <v>2.08</v>
      </c>
      <c r="E63" s="6"/>
    </row>
    <row r="64" spans="1:5" x14ac:dyDescent="0.25">
      <c r="A64" s="5" t="s">
        <v>2455</v>
      </c>
      <c r="B64" s="52" t="s">
        <v>2456</v>
      </c>
      <c r="C64" s="53">
        <v>141253.16</v>
      </c>
      <c r="D64" s="52">
        <v>1.18</v>
      </c>
      <c r="E64" s="6"/>
    </row>
    <row r="65" spans="1:5" x14ac:dyDescent="0.25">
      <c r="A65" s="5" t="s">
        <v>2457</v>
      </c>
      <c r="B65" s="52" t="s">
        <v>2458</v>
      </c>
      <c r="C65" s="53">
        <v>19065.7</v>
      </c>
      <c r="D65" s="52">
        <v>0.62</v>
      </c>
      <c r="E65" s="6"/>
    </row>
    <row r="66" spans="1:5" x14ac:dyDescent="0.25">
      <c r="A66" s="5" t="s">
        <v>2459</v>
      </c>
      <c r="B66" s="52" t="s">
        <v>2460</v>
      </c>
      <c r="C66" s="53">
        <v>5011.4799999999996</v>
      </c>
      <c r="D66" s="52">
        <v>1.02</v>
      </c>
      <c r="E66" s="6"/>
    </row>
    <row r="67" spans="1:5" x14ac:dyDescent="0.25">
      <c r="A67" s="5" t="s">
        <v>2461</v>
      </c>
      <c r="B67" s="52" t="s">
        <v>2462</v>
      </c>
      <c r="C67" s="53">
        <v>2972.4</v>
      </c>
      <c r="D67" s="52">
        <v>0.68</v>
      </c>
      <c r="E67" s="6"/>
    </row>
    <row r="68" spans="1:5" x14ac:dyDescent="0.25">
      <c r="A68" s="5" t="s">
        <v>16049</v>
      </c>
      <c r="B68" s="52" t="s">
        <v>16050</v>
      </c>
      <c r="C68" s="53">
        <v>4.3899999999999997</v>
      </c>
      <c r="D68" s="52">
        <v>1.7</v>
      </c>
      <c r="E68" s="6"/>
    </row>
    <row r="69" spans="1:5" x14ac:dyDescent="0.25">
      <c r="A69" s="5" t="s">
        <v>2463</v>
      </c>
      <c r="B69" s="52" t="s">
        <v>2464</v>
      </c>
      <c r="C69" s="53">
        <v>2838.44</v>
      </c>
      <c r="D69" s="52">
        <v>1.7</v>
      </c>
      <c r="E69" s="6"/>
    </row>
    <row r="70" spans="1:5" x14ac:dyDescent="0.25">
      <c r="A70" s="5" t="s">
        <v>16051</v>
      </c>
      <c r="B70" s="52" t="s">
        <v>16052</v>
      </c>
      <c r="C70" s="53">
        <v>584.41</v>
      </c>
      <c r="D70" s="52">
        <v>0.34</v>
      </c>
      <c r="E70" s="6"/>
    </row>
    <row r="71" spans="1:5" x14ac:dyDescent="0.25">
      <c r="A71" s="5" t="s">
        <v>2465</v>
      </c>
      <c r="B71" s="52" t="s">
        <v>2466</v>
      </c>
      <c r="C71" s="53">
        <v>4108.38</v>
      </c>
      <c r="D71" s="52">
        <v>1.33</v>
      </c>
      <c r="E71" s="6"/>
    </row>
    <row r="72" spans="1:5" x14ac:dyDescent="0.25">
      <c r="A72" s="5" t="s">
        <v>2467</v>
      </c>
      <c r="B72" s="52" t="s">
        <v>2468</v>
      </c>
      <c r="C72" s="53">
        <v>918.98</v>
      </c>
      <c r="D72" s="52">
        <v>1.38</v>
      </c>
      <c r="E72" s="6"/>
    </row>
    <row r="73" spans="1:5" x14ac:dyDescent="0.25">
      <c r="A73" s="5" t="s">
        <v>2469</v>
      </c>
      <c r="B73" s="52" t="s">
        <v>2470</v>
      </c>
      <c r="C73" s="53">
        <v>7582.17</v>
      </c>
      <c r="D73" s="52">
        <v>1.67</v>
      </c>
      <c r="E73" s="6"/>
    </row>
    <row r="74" spans="1:5" x14ac:dyDescent="0.25">
      <c r="A74" s="5" t="s">
        <v>16053</v>
      </c>
      <c r="B74" s="52" t="s">
        <v>16054</v>
      </c>
      <c r="C74" s="53">
        <v>665.77</v>
      </c>
      <c r="D74" s="52">
        <v>-0.64</v>
      </c>
      <c r="E74" s="6"/>
    </row>
    <row r="75" spans="1:5" x14ac:dyDescent="0.25">
      <c r="A75" s="5" t="s">
        <v>16055</v>
      </c>
      <c r="B75" s="52" t="s">
        <v>16056</v>
      </c>
      <c r="C75" s="53">
        <v>26.12</v>
      </c>
      <c r="D75" s="52">
        <v>0.22</v>
      </c>
      <c r="E75" s="6"/>
    </row>
    <row r="76" spans="1:5" x14ac:dyDescent="0.25">
      <c r="A76" s="5" t="s">
        <v>16055</v>
      </c>
      <c r="B76" s="52" t="s">
        <v>16057</v>
      </c>
      <c r="C76" s="53">
        <v>25.49</v>
      </c>
      <c r="D76" s="52">
        <v>0.13</v>
      </c>
      <c r="E76" s="6"/>
    </row>
    <row r="77" spans="1:5" x14ac:dyDescent="0.25">
      <c r="A77" s="5" t="s">
        <v>2471</v>
      </c>
      <c r="B77" s="52" t="s">
        <v>2472</v>
      </c>
      <c r="C77" s="53">
        <v>134756.10999999999</v>
      </c>
      <c r="D77" s="52">
        <v>1.03</v>
      </c>
      <c r="E77" s="6"/>
    </row>
    <row r="78" spans="1:5" x14ac:dyDescent="0.25">
      <c r="A78" s="5" t="s">
        <v>16058</v>
      </c>
      <c r="B78" s="52" t="s">
        <v>16059</v>
      </c>
      <c r="C78" s="53">
        <v>253.06</v>
      </c>
      <c r="D78" s="52">
        <v>0.16</v>
      </c>
      <c r="E78" s="6"/>
    </row>
    <row r="79" spans="1:5" x14ac:dyDescent="0.25">
      <c r="A79" s="5" t="s">
        <v>16060</v>
      </c>
      <c r="B79" s="52" t="s">
        <v>16061</v>
      </c>
      <c r="C79" s="53">
        <v>96.54</v>
      </c>
      <c r="D79" s="52">
        <v>1.31</v>
      </c>
      <c r="E79" s="6"/>
    </row>
    <row r="80" spans="1:5" x14ac:dyDescent="0.25">
      <c r="A80" s="5" t="s">
        <v>16062</v>
      </c>
      <c r="B80" s="52" t="s">
        <v>16063</v>
      </c>
      <c r="C80" s="53">
        <v>559.27</v>
      </c>
      <c r="D80" s="52">
        <v>0.6</v>
      </c>
      <c r="E80" s="6"/>
    </row>
    <row r="81" spans="1:5" x14ac:dyDescent="0.25">
      <c r="A81" s="5" t="s">
        <v>16064</v>
      </c>
      <c r="B81" s="52" t="s">
        <v>16065</v>
      </c>
      <c r="C81" s="53">
        <v>57.12</v>
      </c>
      <c r="D81" s="52">
        <v>1.06</v>
      </c>
      <c r="E81" s="6"/>
    </row>
    <row r="82" spans="1:5" x14ac:dyDescent="0.25">
      <c r="A82" s="5" t="s">
        <v>16066</v>
      </c>
      <c r="B82" s="52" t="s">
        <v>16067</v>
      </c>
      <c r="C82" s="53">
        <v>134.47999999999999</v>
      </c>
      <c r="D82" s="52">
        <v>2.11</v>
      </c>
      <c r="E82" s="6"/>
    </row>
    <row r="83" spans="1:5" x14ac:dyDescent="0.25">
      <c r="A83" s="5" t="s">
        <v>16068</v>
      </c>
      <c r="B83" s="52" t="s">
        <v>16069</v>
      </c>
      <c r="C83" s="53">
        <v>52.64</v>
      </c>
      <c r="D83" s="52">
        <v>1.61</v>
      </c>
      <c r="E83" s="6"/>
    </row>
    <row r="84" spans="1:5" x14ac:dyDescent="0.25">
      <c r="A84" s="5" t="s">
        <v>16070</v>
      </c>
      <c r="B84" s="52" t="s">
        <v>16071</v>
      </c>
      <c r="C84" s="53">
        <v>124.42</v>
      </c>
      <c r="D84" s="52">
        <v>0.48</v>
      </c>
      <c r="E84" s="6"/>
    </row>
    <row r="85" spans="1:5" x14ac:dyDescent="0.25">
      <c r="A85" s="5" t="s">
        <v>16072</v>
      </c>
      <c r="B85" s="52" t="s">
        <v>16073</v>
      </c>
      <c r="C85" s="53">
        <v>81.709999999999994</v>
      </c>
      <c r="D85" s="52">
        <v>1.34</v>
      </c>
      <c r="E85" s="6"/>
    </row>
    <row r="86" spans="1:5" x14ac:dyDescent="0.25">
      <c r="A86" s="5" t="s">
        <v>16074</v>
      </c>
      <c r="B86" s="52" t="s">
        <v>16075</v>
      </c>
      <c r="C86" s="53">
        <v>7.14</v>
      </c>
      <c r="D86" s="52">
        <v>1.48</v>
      </c>
      <c r="E86" s="6"/>
    </row>
    <row r="87" spans="1:5" x14ac:dyDescent="0.25">
      <c r="A87" s="5" t="s">
        <v>2473</v>
      </c>
      <c r="B87" s="52" t="s">
        <v>2474</v>
      </c>
      <c r="C87" s="53">
        <v>10821.05</v>
      </c>
      <c r="D87" s="52">
        <v>0.95</v>
      </c>
      <c r="E87" s="6"/>
    </row>
    <row r="88" spans="1:5" x14ac:dyDescent="0.25">
      <c r="A88" s="5" t="s">
        <v>16076</v>
      </c>
      <c r="B88" s="52" t="s">
        <v>16077</v>
      </c>
      <c r="C88" s="53">
        <v>6.83</v>
      </c>
      <c r="D88" s="52">
        <v>0.06</v>
      </c>
      <c r="E88" s="6"/>
    </row>
    <row r="89" spans="1:5" x14ac:dyDescent="0.25">
      <c r="A89" s="5" t="s">
        <v>16078</v>
      </c>
      <c r="B89" s="52" t="s">
        <v>16079</v>
      </c>
      <c r="C89" s="53">
        <v>436.56</v>
      </c>
      <c r="D89" s="52">
        <v>1.47</v>
      </c>
      <c r="E89" s="6"/>
    </row>
    <row r="90" spans="1:5" x14ac:dyDescent="0.25">
      <c r="A90" s="5" t="s">
        <v>2475</v>
      </c>
      <c r="B90" s="52" t="s">
        <v>2476</v>
      </c>
      <c r="C90" s="53">
        <v>180456.81</v>
      </c>
      <c r="D90" s="52">
        <v>1.0900000000000001</v>
      </c>
      <c r="E90" s="6"/>
    </row>
    <row r="91" spans="1:5" x14ac:dyDescent="0.25">
      <c r="A91" s="5" t="s">
        <v>2477</v>
      </c>
      <c r="B91" s="52" t="s">
        <v>2478</v>
      </c>
      <c r="C91" s="53">
        <v>3202.59</v>
      </c>
      <c r="D91" s="52">
        <v>-0.01</v>
      </c>
      <c r="E91" s="6"/>
    </row>
    <row r="92" spans="1:5" x14ac:dyDescent="0.25">
      <c r="A92" s="5" t="s">
        <v>16080</v>
      </c>
      <c r="B92" s="52" t="s">
        <v>16081</v>
      </c>
      <c r="C92" s="53">
        <v>31.83</v>
      </c>
      <c r="D92" s="52">
        <v>0.38</v>
      </c>
      <c r="E92" s="6"/>
    </row>
    <row r="93" spans="1:5" x14ac:dyDescent="0.25">
      <c r="A93" s="5" t="s">
        <v>2479</v>
      </c>
      <c r="B93" s="52" t="s">
        <v>2480</v>
      </c>
      <c r="C93" s="53">
        <v>63232.81</v>
      </c>
      <c r="D93" s="52">
        <v>0.72</v>
      </c>
      <c r="E93" s="6"/>
    </row>
    <row r="94" spans="1:5" x14ac:dyDescent="0.25">
      <c r="A94" s="5" t="s">
        <v>16082</v>
      </c>
      <c r="B94" s="52" t="s">
        <v>16083</v>
      </c>
      <c r="C94" s="53">
        <v>222.88</v>
      </c>
      <c r="D94" s="52">
        <v>0.77</v>
      </c>
      <c r="E94" s="6"/>
    </row>
    <row r="95" spans="1:5" x14ac:dyDescent="0.25">
      <c r="A95" s="5" t="s">
        <v>16084</v>
      </c>
      <c r="B95" s="52" t="s">
        <v>16085</v>
      </c>
      <c r="C95" s="53">
        <v>3.46</v>
      </c>
      <c r="D95" s="52">
        <v>1.1399999999999999</v>
      </c>
      <c r="E95" s="6"/>
    </row>
    <row r="96" spans="1:5" x14ac:dyDescent="0.25">
      <c r="A96" s="5" t="s">
        <v>2481</v>
      </c>
      <c r="B96" s="52" t="s">
        <v>2482</v>
      </c>
      <c r="C96" s="53">
        <v>43835.47</v>
      </c>
      <c r="D96" s="52">
        <v>1.42</v>
      </c>
      <c r="E96" s="6"/>
    </row>
    <row r="97" spans="1:5" x14ac:dyDescent="0.25">
      <c r="A97" s="5" t="s">
        <v>16086</v>
      </c>
      <c r="B97" s="52" t="s">
        <v>16087</v>
      </c>
      <c r="C97" s="53">
        <v>17.75</v>
      </c>
      <c r="D97" s="52">
        <v>0.53</v>
      </c>
      <c r="E97" s="6"/>
    </row>
    <row r="98" spans="1:5" x14ac:dyDescent="0.25">
      <c r="A98" s="5" t="s">
        <v>2483</v>
      </c>
      <c r="B98" s="52" t="s">
        <v>2484</v>
      </c>
      <c r="C98" s="53">
        <v>25390.46</v>
      </c>
      <c r="D98" s="52">
        <v>1.05</v>
      </c>
      <c r="E98" s="6"/>
    </row>
    <row r="99" spans="1:5" x14ac:dyDescent="0.25">
      <c r="A99" s="5" t="s">
        <v>16088</v>
      </c>
      <c r="B99" s="52" t="s">
        <v>16089</v>
      </c>
      <c r="C99" s="53">
        <v>212.36</v>
      </c>
      <c r="D99" s="52">
        <v>2.62</v>
      </c>
      <c r="E99" s="6"/>
    </row>
    <row r="100" spans="1:5" x14ac:dyDescent="0.25">
      <c r="A100" s="5" t="s">
        <v>16090</v>
      </c>
      <c r="B100" s="52" t="s">
        <v>16091</v>
      </c>
      <c r="C100" s="53">
        <v>0.54</v>
      </c>
      <c r="D100" s="52">
        <v>4.91</v>
      </c>
      <c r="E100" s="6"/>
    </row>
    <row r="101" spans="1:5" x14ac:dyDescent="0.25">
      <c r="A101" s="5" t="s">
        <v>16092</v>
      </c>
      <c r="B101" s="52" t="s">
        <v>16093</v>
      </c>
      <c r="C101" s="53">
        <v>41.91</v>
      </c>
      <c r="D101" s="52">
        <v>1.55</v>
      </c>
      <c r="E101" s="6"/>
    </row>
    <row r="102" spans="1:5" x14ac:dyDescent="0.25">
      <c r="A102" s="5" t="s">
        <v>16094</v>
      </c>
      <c r="B102" s="52" t="s">
        <v>16095</v>
      </c>
      <c r="C102" s="53">
        <v>165.89</v>
      </c>
      <c r="D102" s="52">
        <v>1.66</v>
      </c>
      <c r="E102" s="6"/>
    </row>
    <row r="103" spans="1:5" x14ac:dyDescent="0.25">
      <c r="A103" s="5" t="s">
        <v>16096</v>
      </c>
      <c r="B103" s="52" t="s">
        <v>16097</v>
      </c>
      <c r="C103" s="53">
        <v>11.83</v>
      </c>
      <c r="D103" s="52">
        <v>-0.73</v>
      </c>
      <c r="E103" s="6"/>
    </row>
    <row r="104" spans="1:5" x14ac:dyDescent="0.25">
      <c r="A104" s="5" t="s">
        <v>2485</v>
      </c>
      <c r="B104" s="52" t="s">
        <v>2486</v>
      </c>
      <c r="C104" s="53">
        <v>2665.61</v>
      </c>
      <c r="D104" s="52">
        <v>3.09</v>
      </c>
      <c r="E104" s="6"/>
    </row>
    <row r="105" spans="1:5" x14ac:dyDescent="0.25">
      <c r="A105" s="5" t="s">
        <v>16098</v>
      </c>
      <c r="B105" s="52" t="s">
        <v>16099</v>
      </c>
      <c r="C105" s="53">
        <v>85.67</v>
      </c>
      <c r="D105" s="52">
        <v>0.7</v>
      </c>
      <c r="E105" s="6"/>
    </row>
    <row r="106" spans="1:5" x14ac:dyDescent="0.25">
      <c r="A106" s="5" t="s">
        <v>16100</v>
      </c>
      <c r="B106" s="52" t="s">
        <v>16101</v>
      </c>
      <c r="C106" s="53">
        <v>11.35</v>
      </c>
      <c r="D106" s="52">
        <v>2.38</v>
      </c>
      <c r="E106" s="6"/>
    </row>
    <row r="107" spans="1:5" x14ac:dyDescent="0.25">
      <c r="A107" s="5" t="s">
        <v>2487</v>
      </c>
      <c r="B107" s="52" t="s">
        <v>2488</v>
      </c>
      <c r="C107" s="53">
        <v>76865.210000000006</v>
      </c>
      <c r="D107" s="52">
        <v>0.87</v>
      </c>
      <c r="E107" s="6"/>
    </row>
    <row r="108" spans="1:5" x14ac:dyDescent="0.25">
      <c r="A108" s="5" t="s">
        <v>2489</v>
      </c>
      <c r="B108" s="52" t="s">
        <v>2490</v>
      </c>
      <c r="C108" s="53">
        <v>3903</v>
      </c>
      <c r="E108" s="6"/>
    </row>
    <row r="109" spans="1:5" x14ac:dyDescent="0.25">
      <c r="A109" s="5" t="s">
        <v>2491</v>
      </c>
      <c r="B109" s="52" t="s">
        <v>2492</v>
      </c>
      <c r="C109" s="53">
        <v>27151.78</v>
      </c>
      <c r="D109" s="52">
        <v>0.26</v>
      </c>
      <c r="E109" s="6"/>
    </row>
    <row r="110" spans="1:5" x14ac:dyDescent="0.25">
      <c r="A110" s="5" t="s">
        <v>16102</v>
      </c>
      <c r="B110" s="52" t="s">
        <v>16103</v>
      </c>
      <c r="C110" s="53">
        <v>238.32</v>
      </c>
      <c r="D110" s="52">
        <v>1.41</v>
      </c>
      <c r="E110" s="6"/>
    </row>
    <row r="111" spans="1:5" x14ac:dyDescent="0.25">
      <c r="A111" s="5" t="s">
        <v>2493</v>
      </c>
      <c r="B111" s="52" t="s">
        <v>2494</v>
      </c>
      <c r="C111" s="53">
        <v>4269.2</v>
      </c>
      <c r="D111" s="52">
        <v>0.57999999999999996</v>
      </c>
      <c r="E111" s="6"/>
    </row>
    <row r="112" spans="1:5" x14ac:dyDescent="0.25">
      <c r="A112" s="5" t="s">
        <v>2495</v>
      </c>
      <c r="B112" s="52" t="s">
        <v>2496</v>
      </c>
      <c r="C112" s="53">
        <v>4818.8599999999997</v>
      </c>
      <c r="D112" s="52">
        <v>1.73</v>
      </c>
      <c r="E112" s="6"/>
    </row>
    <row r="113" spans="1:5" x14ac:dyDescent="0.25">
      <c r="A113" s="5" t="s">
        <v>2497</v>
      </c>
      <c r="B113" s="52" t="s">
        <v>2498</v>
      </c>
      <c r="C113" s="53">
        <v>45571.040000000001</v>
      </c>
      <c r="D113" s="52">
        <v>1.85</v>
      </c>
      <c r="E113" s="6"/>
    </row>
    <row r="114" spans="1:5" x14ac:dyDescent="0.25">
      <c r="A114" s="5" t="s">
        <v>2499</v>
      </c>
      <c r="B114" s="52" t="s">
        <v>2500</v>
      </c>
      <c r="C114" s="53">
        <v>2945.88</v>
      </c>
      <c r="D114" s="52">
        <v>0.63</v>
      </c>
      <c r="E114" s="6"/>
    </row>
    <row r="115" spans="1:5" x14ac:dyDescent="0.25">
      <c r="A115" s="5" t="s">
        <v>2501</v>
      </c>
      <c r="B115" s="52" t="s">
        <v>2502</v>
      </c>
      <c r="C115" s="53">
        <v>5211.96</v>
      </c>
      <c r="D115" s="52">
        <v>2.44</v>
      </c>
      <c r="E115" s="6"/>
    </row>
    <row r="116" spans="1:5" x14ac:dyDescent="0.25">
      <c r="A116" s="5" t="s">
        <v>2503</v>
      </c>
      <c r="B116" s="52" t="s">
        <v>2504</v>
      </c>
      <c r="C116" s="53">
        <v>436.18</v>
      </c>
      <c r="D116" s="52">
        <v>1.29</v>
      </c>
      <c r="E116" s="6"/>
    </row>
    <row r="117" spans="1:5" x14ac:dyDescent="0.25">
      <c r="A117" s="5" t="s">
        <v>2505</v>
      </c>
      <c r="B117" s="52" t="s">
        <v>2506</v>
      </c>
      <c r="C117" s="53">
        <v>1580.82</v>
      </c>
      <c r="D117" s="52">
        <v>-0.21</v>
      </c>
      <c r="E117" s="6"/>
    </row>
    <row r="118" spans="1:5" x14ac:dyDescent="0.25">
      <c r="A118" s="5" t="s">
        <v>16104</v>
      </c>
      <c r="B118" s="52" t="s">
        <v>16105</v>
      </c>
      <c r="C118" s="53">
        <v>292.98</v>
      </c>
      <c r="D118" s="52">
        <v>-1.35</v>
      </c>
      <c r="E118" s="6"/>
    </row>
    <row r="119" spans="1:5" x14ac:dyDescent="0.25">
      <c r="A119" s="5" t="s">
        <v>16106</v>
      </c>
      <c r="B119" s="52" t="s">
        <v>16107</v>
      </c>
      <c r="C119" s="53">
        <v>972.05</v>
      </c>
      <c r="D119" s="52">
        <v>2.68</v>
      </c>
      <c r="E119" s="6"/>
    </row>
    <row r="120" spans="1:5" x14ac:dyDescent="0.25">
      <c r="A120" s="5" t="s">
        <v>16108</v>
      </c>
      <c r="B120" s="52" t="s">
        <v>16109</v>
      </c>
      <c r="C120" s="53">
        <v>431.15</v>
      </c>
      <c r="D120" s="52">
        <v>1.61</v>
      </c>
      <c r="E120" s="6"/>
    </row>
    <row r="121" spans="1:5" x14ac:dyDescent="0.25">
      <c r="A121" s="5" t="s">
        <v>2507</v>
      </c>
      <c r="B121" s="52" t="s">
        <v>2508</v>
      </c>
      <c r="C121" s="53">
        <v>1747.74</v>
      </c>
      <c r="D121" s="52">
        <v>1.08</v>
      </c>
      <c r="E121" s="6"/>
    </row>
    <row r="122" spans="1:5" x14ac:dyDescent="0.25">
      <c r="A122" s="5" t="s">
        <v>16110</v>
      </c>
      <c r="B122" s="52" t="s">
        <v>16111</v>
      </c>
      <c r="C122" s="53">
        <v>61.87</v>
      </c>
      <c r="E122" s="6"/>
    </row>
    <row r="123" spans="1:5" x14ac:dyDescent="0.25">
      <c r="A123" s="5" t="s">
        <v>16112</v>
      </c>
      <c r="B123" s="52" t="s">
        <v>16113</v>
      </c>
      <c r="C123" s="53">
        <v>65.64</v>
      </c>
      <c r="D123" s="52">
        <v>4.13</v>
      </c>
      <c r="E123" s="6"/>
    </row>
    <row r="124" spans="1:5" x14ac:dyDescent="0.25">
      <c r="A124" s="5" t="s">
        <v>16114</v>
      </c>
      <c r="B124" s="52" t="s">
        <v>16115</v>
      </c>
      <c r="C124" s="53">
        <v>1.08</v>
      </c>
      <c r="D124" s="52">
        <v>1.79</v>
      </c>
      <c r="E124" s="6"/>
    </row>
    <row r="125" spans="1:5" x14ac:dyDescent="0.25">
      <c r="A125" s="5" t="s">
        <v>16116</v>
      </c>
      <c r="B125" s="52" t="s">
        <v>16117</v>
      </c>
      <c r="C125" s="53">
        <v>143.94</v>
      </c>
      <c r="D125" s="52">
        <v>0.98</v>
      </c>
      <c r="E125" s="6"/>
    </row>
    <row r="126" spans="1:5" x14ac:dyDescent="0.25">
      <c r="A126" s="5" t="s">
        <v>2509</v>
      </c>
      <c r="B126" s="52" t="s">
        <v>2510</v>
      </c>
      <c r="C126" s="53">
        <v>20806.740000000002</v>
      </c>
      <c r="D126" s="52">
        <v>0.17</v>
      </c>
      <c r="E126" s="6"/>
    </row>
    <row r="127" spans="1:5" x14ac:dyDescent="0.25">
      <c r="A127" s="5" t="s">
        <v>16118</v>
      </c>
      <c r="B127" s="52" t="s">
        <v>16119</v>
      </c>
      <c r="C127" s="53">
        <v>393.83</v>
      </c>
      <c r="D127" s="52">
        <v>0.65</v>
      </c>
      <c r="E127" s="6"/>
    </row>
    <row r="128" spans="1:5" x14ac:dyDescent="0.25">
      <c r="A128" s="5" t="s">
        <v>2511</v>
      </c>
      <c r="B128" s="52" t="s">
        <v>2512</v>
      </c>
      <c r="C128" s="53">
        <v>11580.49</v>
      </c>
      <c r="D128" s="52">
        <v>1.34</v>
      </c>
      <c r="E128" s="6"/>
    </row>
    <row r="129" spans="1:5" x14ac:dyDescent="0.25">
      <c r="A129" s="5" t="s">
        <v>16120</v>
      </c>
      <c r="B129" s="52" t="s">
        <v>16121</v>
      </c>
      <c r="C129" s="53">
        <v>1.44</v>
      </c>
      <c r="D129" s="52">
        <v>-0.12</v>
      </c>
      <c r="E129" s="6"/>
    </row>
    <row r="130" spans="1:5" x14ac:dyDescent="0.25">
      <c r="A130" s="5" t="s">
        <v>2513</v>
      </c>
      <c r="B130" s="52" t="s">
        <v>2514</v>
      </c>
      <c r="C130" s="53">
        <v>703.77</v>
      </c>
      <c r="D130" s="52">
        <v>2.11</v>
      </c>
      <c r="E130" s="6"/>
    </row>
    <row r="131" spans="1:5" x14ac:dyDescent="0.25">
      <c r="A131" s="5" t="s">
        <v>16122</v>
      </c>
      <c r="B131" s="52" t="s">
        <v>16123</v>
      </c>
      <c r="C131" s="53">
        <v>55</v>
      </c>
      <c r="D131" s="52">
        <v>0.73</v>
      </c>
      <c r="E131" s="6"/>
    </row>
    <row r="132" spans="1:5" x14ac:dyDescent="0.25">
      <c r="A132" s="5" t="s">
        <v>2515</v>
      </c>
      <c r="B132" s="52" t="s">
        <v>2516</v>
      </c>
      <c r="C132" s="53">
        <v>2932.37</v>
      </c>
      <c r="D132" s="52">
        <v>1.61</v>
      </c>
      <c r="E132" s="6"/>
    </row>
    <row r="133" spans="1:5" x14ac:dyDescent="0.25">
      <c r="A133" s="5" t="s">
        <v>2517</v>
      </c>
      <c r="B133" s="52" t="s">
        <v>2518</v>
      </c>
      <c r="C133" s="53">
        <v>2702.25</v>
      </c>
      <c r="D133" s="52">
        <v>2.02</v>
      </c>
      <c r="E133" s="6"/>
    </row>
    <row r="134" spans="1:5" x14ac:dyDescent="0.25">
      <c r="A134" s="5" t="s">
        <v>2519</v>
      </c>
      <c r="B134" s="52" t="s">
        <v>2520</v>
      </c>
      <c r="C134" s="53">
        <v>14233.88</v>
      </c>
      <c r="D134" s="52">
        <v>-0.35</v>
      </c>
      <c r="E134" s="6"/>
    </row>
    <row r="135" spans="1:5" x14ac:dyDescent="0.25">
      <c r="A135" s="5" t="s">
        <v>16124</v>
      </c>
      <c r="B135" s="52" t="s">
        <v>16125</v>
      </c>
      <c r="C135" s="53">
        <v>13.1</v>
      </c>
      <c r="D135" s="52">
        <v>-0.33</v>
      </c>
      <c r="E135" s="6"/>
    </row>
    <row r="136" spans="1:5" x14ac:dyDescent="0.25">
      <c r="A136" s="5" t="s">
        <v>2521</v>
      </c>
      <c r="B136" s="52" t="s">
        <v>2522</v>
      </c>
      <c r="C136" s="53">
        <v>2498.08</v>
      </c>
      <c r="D136" s="52">
        <v>0.84</v>
      </c>
      <c r="E136" s="6"/>
    </row>
    <row r="137" spans="1:5" x14ac:dyDescent="0.25">
      <c r="A137" s="5" t="s">
        <v>2523</v>
      </c>
      <c r="B137" s="52" t="s">
        <v>2524</v>
      </c>
      <c r="C137" s="53">
        <v>50279.360000000001</v>
      </c>
      <c r="D137" s="52">
        <v>0.08</v>
      </c>
      <c r="E137" s="6"/>
    </row>
    <row r="138" spans="1:5" x14ac:dyDescent="0.25">
      <c r="A138" s="5" t="s">
        <v>16126</v>
      </c>
      <c r="B138" s="52" t="s">
        <v>16127</v>
      </c>
      <c r="C138" s="53">
        <v>0.59</v>
      </c>
      <c r="D138" s="52">
        <v>3.63</v>
      </c>
      <c r="E138" s="6"/>
    </row>
    <row r="139" spans="1:5" x14ac:dyDescent="0.25">
      <c r="A139" s="5" t="s">
        <v>2525</v>
      </c>
      <c r="B139" s="52" t="s">
        <v>2526</v>
      </c>
      <c r="C139" s="53">
        <v>8147.52</v>
      </c>
      <c r="D139" s="52">
        <v>1.84</v>
      </c>
      <c r="E139" s="6"/>
    </row>
    <row r="140" spans="1:5" x14ac:dyDescent="0.25">
      <c r="A140" s="5" t="s">
        <v>16128</v>
      </c>
      <c r="B140" s="52" t="s">
        <v>16129</v>
      </c>
      <c r="C140" s="53">
        <v>64.22</v>
      </c>
      <c r="D140" s="52">
        <v>4.92</v>
      </c>
      <c r="E140" s="6"/>
    </row>
    <row r="141" spans="1:5" x14ac:dyDescent="0.25">
      <c r="A141" s="5" t="s">
        <v>2527</v>
      </c>
      <c r="B141" s="52" t="s">
        <v>2528</v>
      </c>
      <c r="C141" s="53">
        <v>917.63</v>
      </c>
      <c r="D141" s="52">
        <v>0.53</v>
      </c>
      <c r="E141" s="6"/>
    </row>
    <row r="142" spans="1:5" x14ac:dyDescent="0.25">
      <c r="A142" s="5" t="s">
        <v>16130</v>
      </c>
      <c r="B142" s="52" t="s">
        <v>16131</v>
      </c>
      <c r="C142" s="53">
        <v>0.15</v>
      </c>
      <c r="D142" s="52">
        <v>-0.18</v>
      </c>
      <c r="E142" s="6"/>
    </row>
    <row r="143" spans="1:5" x14ac:dyDescent="0.25">
      <c r="A143" s="5" t="s">
        <v>2529</v>
      </c>
      <c r="B143" s="52" t="s">
        <v>2530</v>
      </c>
      <c r="C143" s="53">
        <v>13915.19</v>
      </c>
      <c r="D143" s="52">
        <v>1.05</v>
      </c>
      <c r="E143" s="6"/>
    </row>
    <row r="144" spans="1:5" x14ac:dyDescent="0.25">
      <c r="A144" s="5" t="s">
        <v>16132</v>
      </c>
      <c r="B144" s="52" t="s">
        <v>16133</v>
      </c>
      <c r="C144" s="53">
        <v>57.44</v>
      </c>
      <c r="D144" s="52">
        <v>0.26</v>
      </c>
      <c r="E144" s="6"/>
    </row>
    <row r="145" spans="1:5" x14ac:dyDescent="0.25">
      <c r="A145" s="5" t="s">
        <v>2531</v>
      </c>
      <c r="B145" s="52" t="s">
        <v>2532</v>
      </c>
      <c r="C145" s="53">
        <v>1848.28</v>
      </c>
      <c r="D145" s="52">
        <v>1.1000000000000001</v>
      </c>
      <c r="E145" s="6"/>
    </row>
    <row r="146" spans="1:5" x14ac:dyDescent="0.25">
      <c r="A146" s="5" t="s">
        <v>2533</v>
      </c>
      <c r="B146" s="52" t="s">
        <v>2534</v>
      </c>
      <c r="C146" s="53">
        <v>9347.18</v>
      </c>
      <c r="D146" s="52">
        <v>1.46</v>
      </c>
      <c r="E146" s="6"/>
    </row>
    <row r="147" spans="1:5" x14ac:dyDescent="0.25">
      <c r="A147" s="5" t="s">
        <v>16134</v>
      </c>
      <c r="B147" s="52" t="s">
        <v>16135</v>
      </c>
      <c r="C147" s="53">
        <v>32.22</v>
      </c>
      <c r="D147" s="52">
        <v>0.47</v>
      </c>
      <c r="E147" s="6"/>
    </row>
    <row r="148" spans="1:5" x14ac:dyDescent="0.25">
      <c r="A148" s="5" t="s">
        <v>16136</v>
      </c>
      <c r="B148" s="52" t="s">
        <v>16137</v>
      </c>
      <c r="C148" s="53">
        <v>43.49</v>
      </c>
      <c r="D148" s="52">
        <v>1.42</v>
      </c>
      <c r="E148" s="6"/>
    </row>
    <row r="149" spans="1:5" x14ac:dyDescent="0.25">
      <c r="A149" s="5" t="s">
        <v>16138</v>
      </c>
      <c r="B149" s="52" t="s">
        <v>16139</v>
      </c>
      <c r="C149" s="53">
        <v>23.64</v>
      </c>
      <c r="D149" s="52">
        <v>1.17</v>
      </c>
      <c r="E149" s="6"/>
    </row>
    <row r="150" spans="1:5" x14ac:dyDescent="0.25">
      <c r="A150" s="5" t="s">
        <v>2535</v>
      </c>
      <c r="B150" s="52" t="s">
        <v>2536</v>
      </c>
      <c r="C150" s="53">
        <v>10220.57</v>
      </c>
      <c r="D150" s="52">
        <v>0.83</v>
      </c>
      <c r="E150" s="6"/>
    </row>
    <row r="151" spans="1:5" x14ac:dyDescent="0.25">
      <c r="A151" s="5" t="s">
        <v>16140</v>
      </c>
      <c r="B151" s="52" t="s">
        <v>16141</v>
      </c>
      <c r="C151" s="53">
        <v>5.68</v>
      </c>
      <c r="D151" s="52">
        <v>0.96</v>
      </c>
      <c r="E151" s="6"/>
    </row>
    <row r="152" spans="1:5" x14ac:dyDescent="0.25">
      <c r="A152" s="5" t="s">
        <v>16142</v>
      </c>
      <c r="B152" s="52" t="s">
        <v>16143</v>
      </c>
      <c r="C152" s="53">
        <v>76.97</v>
      </c>
      <c r="D152" s="52">
        <v>2.06</v>
      </c>
      <c r="E152" s="6"/>
    </row>
    <row r="153" spans="1:5" x14ac:dyDescent="0.25">
      <c r="A153" s="5" t="s">
        <v>2537</v>
      </c>
      <c r="B153" s="52" t="s">
        <v>2538</v>
      </c>
      <c r="C153" s="53">
        <v>1421</v>
      </c>
      <c r="D153" s="52">
        <v>0.15</v>
      </c>
      <c r="E153" s="6"/>
    </row>
    <row r="154" spans="1:5" x14ac:dyDescent="0.25">
      <c r="A154" s="5" t="s">
        <v>2539</v>
      </c>
      <c r="B154" s="52" t="s">
        <v>2540</v>
      </c>
      <c r="C154" s="53">
        <v>38462.54</v>
      </c>
      <c r="D154" s="52">
        <v>0.67</v>
      </c>
      <c r="E154" s="6"/>
    </row>
    <row r="155" spans="1:5" x14ac:dyDescent="0.25">
      <c r="A155" s="5" t="s">
        <v>2541</v>
      </c>
      <c r="B155" s="52" t="s">
        <v>2542</v>
      </c>
      <c r="C155" s="53">
        <v>4415.97</v>
      </c>
      <c r="D155" s="52">
        <v>0.82</v>
      </c>
      <c r="E155" s="6"/>
    </row>
    <row r="156" spans="1:5" x14ac:dyDescent="0.25">
      <c r="A156" s="5" t="s">
        <v>16144</v>
      </c>
      <c r="B156" s="52" t="s">
        <v>16145</v>
      </c>
      <c r="C156" s="53">
        <v>201.27</v>
      </c>
      <c r="D156" s="52">
        <v>2.66</v>
      </c>
      <c r="E156" s="6"/>
    </row>
    <row r="157" spans="1:5" x14ac:dyDescent="0.25">
      <c r="A157" s="5" t="s">
        <v>16146</v>
      </c>
      <c r="B157" s="52" t="s">
        <v>16147</v>
      </c>
      <c r="C157" s="53">
        <v>0.06</v>
      </c>
      <c r="D157" s="52">
        <v>1.1100000000000001</v>
      </c>
      <c r="E157" s="6"/>
    </row>
    <row r="158" spans="1:5" x14ac:dyDescent="0.25">
      <c r="A158" s="5" t="s">
        <v>16148</v>
      </c>
      <c r="B158" s="52" t="s">
        <v>16149</v>
      </c>
      <c r="C158" s="53">
        <v>0.38</v>
      </c>
      <c r="D158" s="52">
        <v>-3.47</v>
      </c>
      <c r="E158" s="6"/>
    </row>
    <row r="159" spans="1:5" x14ac:dyDescent="0.25">
      <c r="A159" s="5" t="s">
        <v>2543</v>
      </c>
      <c r="B159" s="52" t="s">
        <v>2544</v>
      </c>
      <c r="C159" s="53">
        <v>2407.75</v>
      </c>
      <c r="E159" s="6"/>
    </row>
    <row r="160" spans="1:5" x14ac:dyDescent="0.25">
      <c r="A160" s="5" t="s">
        <v>2545</v>
      </c>
      <c r="B160" s="52" t="s">
        <v>2546</v>
      </c>
      <c r="C160" s="53">
        <v>1997.88</v>
      </c>
      <c r="D160" s="52">
        <v>0.35</v>
      </c>
      <c r="E160" s="6"/>
    </row>
    <row r="161" spans="1:5" x14ac:dyDescent="0.25">
      <c r="A161" s="5" t="s">
        <v>2547</v>
      </c>
      <c r="B161" s="52" t="s">
        <v>2548</v>
      </c>
      <c r="C161" s="53">
        <v>5202.7299999999996</v>
      </c>
      <c r="D161" s="52">
        <v>1</v>
      </c>
      <c r="E161" s="6"/>
    </row>
    <row r="162" spans="1:5" x14ac:dyDescent="0.25">
      <c r="A162" s="5" t="s">
        <v>16150</v>
      </c>
      <c r="B162" s="52" t="s">
        <v>16151</v>
      </c>
      <c r="C162" s="53">
        <v>49.32</v>
      </c>
      <c r="D162" s="52">
        <v>4.4800000000000004</v>
      </c>
      <c r="E162" s="6"/>
    </row>
    <row r="163" spans="1:5" x14ac:dyDescent="0.25">
      <c r="A163" s="5" t="s">
        <v>16152</v>
      </c>
      <c r="B163" s="52" t="s">
        <v>16153</v>
      </c>
      <c r="C163" s="53">
        <v>527.47</v>
      </c>
      <c r="D163" s="52">
        <v>2.29</v>
      </c>
      <c r="E163" s="6"/>
    </row>
    <row r="164" spans="1:5" x14ac:dyDescent="0.25">
      <c r="A164" s="5" t="s">
        <v>2549</v>
      </c>
      <c r="B164" s="52" t="s">
        <v>2550</v>
      </c>
      <c r="C164" s="53">
        <v>11247.82</v>
      </c>
      <c r="D164" s="52">
        <v>0.8</v>
      </c>
      <c r="E164" s="6"/>
    </row>
    <row r="165" spans="1:5" x14ac:dyDescent="0.25">
      <c r="A165" s="5" t="s">
        <v>16154</v>
      </c>
      <c r="B165" s="52" t="s">
        <v>16155</v>
      </c>
      <c r="C165" s="53">
        <v>122.04</v>
      </c>
      <c r="D165" s="52">
        <v>0.69</v>
      </c>
      <c r="E165" s="6"/>
    </row>
    <row r="166" spans="1:5" x14ac:dyDescent="0.25">
      <c r="A166" s="5" t="s">
        <v>2551</v>
      </c>
      <c r="B166" s="52" t="s">
        <v>2552</v>
      </c>
      <c r="C166" s="53">
        <v>73428.320000000007</v>
      </c>
      <c r="D166" s="52">
        <v>-0.04</v>
      </c>
      <c r="E166" s="6"/>
    </row>
    <row r="167" spans="1:5" x14ac:dyDescent="0.25">
      <c r="A167" s="5" t="s">
        <v>16156</v>
      </c>
      <c r="B167" s="52" t="s">
        <v>16157</v>
      </c>
      <c r="C167" s="53">
        <v>0.6</v>
      </c>
      <c r="D167" s="52">
        <v>0.93</v>
      </c>
      <c r="E167" s="6"/>
    </row>
    <row r="168" spans="1:5" x14ac:dyDescent="0.25">
      <c r="A168" s="5" t="s">
        <v>2553</v>
      </c>
      <c r="B168" s="52" t="s">
        <v>2554</v>
      </c>
      <c r="C168" s="53">
        <v>2350.34</v>
      </c>
      <c r="D168" s="52">
        <v>0.09</v>
      </c>
      <c r="E168" s="6"/>
    </row>
    <row r="169" spans="1:5" x14ac:dyDescent="0.25">
      <c r="A169" s="5" t="s">
        <v>2555</v>
      </c>
      <c r="B169" s="52" t="s">
        <v>2556</v>
      </c>
      <c r="C169" s="53">
        <v>2907.06</v>
      </c>
      <c r="D169" s="52">
        <v>2.42</v>
      </c>
      <c r="E169" s="6"/>
    </row>
    <row r="170" spans="1:5" x14ac:dyDescent="0.25">
      <c r="A170" s="5" t="s">
        <v>16158</v>
      </c>
      <c r="B170" s="52" t="s">
        <v>16159</v>
      </c>
      <c r="C170" s="53">
        <v>245.8</v>
      </c>
      <c r="D170" s="52">
        <v>1.08</v>
      </c>
      <c r="E170" s="6"/>
    </row>
    <row r="171" spans="1:5" x14ac:dyDescent="0.25">
      <c r="A171" s="5" t="s">
        <v>2557</v>
      </c>
      <c r="B171" s="52" t="s">
        <v>2558</v>
      </c>
      <c r="C171" s="53">
        <v>775.33</v>
      </c>
      <c r="D171" s="52">
        <v>1.1499999999999999</v>
      </c>
      <c r="E171" s="6"/>
    </row>
    <row r="172" spans="1:5" x14ac:dyDescent="0.25">
      <c r="A172" s="5" t="s">
        <v>16160</v>
      </c>
      <c r="B172" s="52" t="s">
        <v>16161</v>
      </c>
      <c r="C172" s="53">
        <v>322.20999999999998</v>
      </c>
      <c r="D172" s="52">
        <v>2.19</v>
      </c>
      <c r="E172" s="6"/>
    </row>
    <row r="173" spans="1:5" x14ac:dyDescent="0.25">
      <c r="A173" s="5" t="s">
        <v>2559</v>
      </c>
      <c r="B173" s="52" t="s">
        <v>2560</v>
      </c>
      <c r="C173" s="53">
        <v>66344.850000000006</v>
      </c>
      <c r="D173" s="52">
        <v>1.7</v>
      </c>
      <c r="E173" s="6"/>
    </row>
    <row r="174" spans="1:5" x14ac:dyDescent="0.25">
      <c r="A174" s="5" t="s">
        <v>2561</v>
      </c>
      <c r="B174" s="52" t="s">
        <v>2562</v>
      </c>
      <c r="C174" s="53">
        <v>10272.030000000001</v>
      </c>
      <c r="D174" s="52">
        <v>0.25</v>
      </c>
      <c r="E174" s="6"/>
    </row>
    <row r="175" spans="1:5" x14ac:dyDescent="0.25">
      <c r="A175" s="5" t="s">
        <v>2563</v>
      </c>
      <c r="B175" s="52" t="s">
        <v>2564</v>
      </c>
      <c r="C175" s="53">
        <v>4490.05</v>
      </c>
      <c r="D175" s="52">
        <v>0.99</v>
      </c>
      <c r="E175" s="6"/>
    </row>
    <row r="176" spans="1:5" x14ac:dyDescent="0.25">
      <c r="A176" s="5" t="s">
        <v>2565</v>
      </c>
      <c r="B176" s="52" t="s">
        <v>2566</v>
      </c>
      <c r="C176" s="53">
        <v>6148.2</v>
      </c>
      <c r="D176" s="52">
        <v>0.5</v>
      </c>
      <c r="E176" s="6"/>
    </row>
    <row r="177" spans="1:5" x14ac:dyDescent="0.25">
      <c r="A177" s="5" t="s">
        <v>2567</v>
      </c>
      <c r="B177" s="52" t="s">
        <v>2568</v>
      </c>
      <c r="C177" s="53">
        <v>16300.03</v>
      </c>
      <c r="D177" s="52">
        <v>0.11</v>
      </c>
      <c r="E177" s="6"/>
    </row>
    <row r="178" spans="1:5" x14ac:dyDescent="0.25">
      <c r="A178" s="5" t="s">
        <v>2569</v>
      </c>
      <c r="B178" s="52" t="s">
        <v>2570</v>
      </c>
      <c r="C178" s="53">
        <v>948.8</v>
      </c>
      <c r="D178" s="52">
        <v>0.76</v>
      </c>
      <c r="E178" s="6"/>
    </row>
    <row r="179" spans="1:5" x14ac:dyDescent="0.25">
      <c r="A179" s="5" t="s">
        <v>16162</v>
      </c>
      <c r="B179" s="52" t="s">
        <v>16163</v>
      </c>
      <c r="C179" s="53">
        <v>256.18</v>
      </c>
      <c r="D179" s="52">
        <v>0.92</v>
      </c>
      <c r="E179" s="6"/>
    </row>
    <row r="180" spans="1:5" x14ac:dyDescent="0.25">
      <c r="A180" s="5" t="s">
        <v>16164</v>
      </c>
      <c r="B180" s="52" t="s">
        <v>16165</v>
      </c>
      <c r="C180" s="53">
        <v>336.7</v>
      </c>
      <c r="D180" s="52">
        <v>1.22</v>
      </c>
      <c r="E180" s="6"/>
    </row>
    <row r="181" spans="1:5" x14ac:dyDescent="0.25">
      <c r="A181" s="5" t="s">
        <v>16166</v>
      </c>
      <c r="B181" s="52" t="s">
        <v>16167</v>
      </c>
      <c r="C181" s="53">
        <v>89.82</v>
      </c>
      <c r="D181" s="52">
        <v>2.82</v>
      </c>
      <c r="E181" s="6"/>
    </row>
    <row r="182" spans="1:5" x14ac:dyDescent="0.25">
      <c r="A182" s="5" t="s">
        <v>16168</v>
      </c>
      <c r="B182" s="52" t="s">
        <v>16169</v>
      </c>
      <c r="C182" s="53">
        <v>0.42</v>
      </c>
      <c r="D182" s="52">
        <v>-6.19</v>
      </c>
      <c r="E182" s="6"/>
    </row>
    <row r="183" spans="1:5" x14ac:dyDescent="0.25">
      <c r="A183" s="5" t="s">
        <v>2571</v>
      </c>
      <c r="B183" s="52" t="s">
        <v>2572</v>
      </c>
      <c r="C183" s="53">
        <v>721.63</v>
      </c>
      <c r="D183" s="52">
        <v>0.49</v>
      </c>
      <c r="E183" s="6"/>
    </row>
    <row r="184" spans="1:5" x14ac:dyDescent="0.25">
      <c r="A184" s="5" t="s">
        <v>2573</v>
      </c>
      <c r="B184" s="52" t="s">
        <v>2574</v>
      </c>
      <c r="C184" s="53">
        <v>856.38</v>
      </c>
      <c r="D184" s="52">
        <v>0.1</v>
      </c>
      <c r="E184" s="6"/>
    </row>
    <row r="185" spans="1:5" x14ac:dyDescent="0.25">
      <c r="A185" s="5" t="s">
        <v>16170</v>
      </c>
      <c r="B185" s="52" t="s">
        <v>16171</v>
      </c>
      <c r="C185" s="53">
        <v>96.67</v>
      </c>
      <c r="D185" s="52">
        <v>-0.59</v>
      </c>
      <c r="E185" s="6"/>
    </row>
    <row r="186" spans="1:5" x14ac:dyDescent="0.25">
      <c r="A186" s="5" t="s">
        <v>2575</v>
      </c>
      <c r="B186" s="52" t="s">
        <v>2576</v>
      </c>
      <c r="C186" s="53">
        <v>584.35</v>
      </c>
      <c r="D186" s="52">
        <v>-0.06</v>
      </c>
      <c r="E186" s="6"/>
    </row>
    <row r="187" spans="1:5" x14ac:dyDescent="0.25">
      <c r="A187" s="5" t="s">
        <v>16172</v>
      </c>
      <c r="B187" s="52" t="s">
        <v>16173</v>
      </c>
      <c r="C187" s="53">
        <v>65.25</v>
      </c>
      <c r="D187" s="52">
        <v>0.12</v>
      </c>
      <c r="E187" s="6"/>
    </row>
    <row r="188" spans="1:5" x14ac:dyDescent="0.25">
      <c r="A188" s="5" t="s">
        <v>2577</v>
      </c>
      <c r="B188" s="52" t="s">
        <v>2578</v>
      </c>
      <c r="C188" s="53">
        <v>9442.89</v>
      </c>
      <c r="D188" s="52">
        <v>1.61</v>
      </c>
      <c r="E188" s="6"/>
    </row>
    <row r="189" spans="1:5" x14ac:dyDescent="0.25">
      <c r="A189" s="5" t="s">
        <v>16174</v>
      </c>
      <c r="B189" s="52" t="s">
        <v>16175</v>
      </c>
      <c r="C189" s="53">
        <v>644.79999999999995</v>
      </c>
      <c r="D189" s="52">
        <v>0.12</v>
      </c>
      <c r="E189" s="6"/>
    </row>
    <row r="190" spans="1:5" x14ac:dyDescent="0.25">
      <c r="A190" s="5" t="s">
        <v>2579</v>
      </c>
      <c r="B190" s="52" t="s">
        <v>2580</v>
      </c>
      <c r="C190" s="53">
        <v>10004.49</v>
      </c>
      <c r="D190" s="52">
        <v>1.05</v>
      </c>
      <c r="E190" s="6"/>
    </row>
    <row r="191" spans="1:5" x14ac:dyDescent="0.25">
      <c r="A191" s="5" t="s">
        <v>2581</v>
      </c>
      <c r="B191" s="52" t="s">
        <v>2582</v>
      </c>
      <c r="C191" s="53">
        <v>1009.8</v>
      </c>
      <c r="D191" s="52">
        <v>0.51</v>
      </c>
      <c r="E191" s="6"/>
    </row>
    <row r="192" spans="1:5" x14ac:dyDescent="0.25">
      <c r="A192" s="5" t="s">
        <v>16176</v>
      </c>
      <c r="B192" s="52" t="s">
        <v>16177</v>
      </c>
      <c r="C192" s="53">
        <v>0.78</v>
      </c>
      <c r="D192" s="52">
        <v>-1.88</v>
      </c>
      <c r="E192" s="6"/>
    </row>
    <row r="193" spans="1:5" x14ac:dyDescent="0.25">
      <c r="A193" s="5" t="s">
        <v>2583</v>
      </c>
      <c r="B193" s="52" t="s">
        <v>2584</v>
      </c>
      <c r="C193" s="53">
        <v>13493.17</v>
      </c>
      <c r="D193" s="52">
        <v>0.76</v>
      </c>
      <c r="E193" s="6"/>
    </row>
    <row r="194" spans="1:5" x14ac:dyDescent="0.25">
      <c r="A194" s="5" t="s">
        <v>16178</v>
      </c>
      <c r="B194" s="52" t="s">
        <v>16179</v>
      </c>
      <c r="C194" s="53">
        <v>0.51</v>
      </c>
      <c r="D194" s="52">
        <v>4.38</v>
      </c>
      <c r="E194" s="6"/>
    </row>
    <row r="195" spans="1:5" x14ac:dyDescent="0.25">
      <c r="A195" s="5" t="s">
        <v>16180</v>
      </c>
      <c r="B195" s="52" t="s">
        <v>16181</v>
      </c>
      <c r="C195" s="53">
        <v>8.58</v>
      </c>
      <c r="D195" s="52">
        <v>-0.35</v>
      </c>
      <c r="E195" s="6"/>
    </row>
    <row r="196" spans="1:5" x14ac:dyDescent="0.25">
      <c r="A196" s="5" t="s">
        <v>16182</v>
      </c>
      <c r="B196" s="52" t="s">
        <v>16183</v>
      </c>
      <c r="C196" s="53">
        <v>268.55</v>
      </c>
      <c r="D196" s="52">
        <v>1.4</v>
      </c>
      <c r="E196" s="6"/>
    </row>
    <row r="197" spans="1:5" x14ac:dyDescent="0.25">
      <c r="A197" s="5" t="s">
        <v>16184</v>
      </c>
      <c r="B197" s="52" t="s">
        <v>16185</v>
      </c>
      <c r="C197" s="53">
        <v>214.28</v>
      </c>
      <c r="D197" s="52">
        <v>1.02</v>
      </c>
      <c r="E197" s="6"/>
    </row>
    <row r="198" spans="1:5" x14ac:dyDescent="0.25">
      <c r="A198" s="5" t="s">
        <v>16186</v>
      </c>
      <c r="B198" s="52" t="s">
        <v>16187</v>
      </c>
      <c r="C198" s="53">
        <v>10</v>
      </c>
      <c r="D198" s="52">
        <v>0.15</v>
      </c>
      <c r="E198" s="6"/>
    </row>
    <row r="199" spans="1:5" x14ac:dyDescent="0.25">
      <c r="A199" s="5" t="s">
        <v>2585</v>
      </c>
      <c r="B199" s="52" t="s">
        <v>2586</v>
      </c>
      <c r="C199" s="53">
        <v>47220.97</v>
      </c>
      <c r="D199" s="52">
        <v>1.1200000000000001</v>
      </c>
      <c r="E199" s="6"/>
    </row>
    <row r="200" spans="1:5" x14ac:dyDescent="0.25">
      <c r="A200" s="5" t="s">
        <v>16188</v>
      </c>
      <c r="B200" s="52" t="s">
        <v>16189</v>
      </c>
      <c r="C200" s="53">
        <v>4.24</v>
      </c>
      <c r="D200" s="52">
        <v>64</v>
      </c>
      <c r="E200" s="6"/>
    </row>
    <row r="201" spans="1:5" x14ac:dyDescent="0.25">
      <c r="A201" s="5" t="s">
        <v>16190</v>
      </c>
      <c r="B201" s="52" t="s">
        <v>16191</v>
      </c>
      <c r="C201" s="53">
        <v>187.96</v>
      </c>
      <c r="E201" s="6"/>
    </row>
    <row r="202" spans="1:5" x14ac:dyDescent="0.25">
      <c r="A202" s="5" t="s">
        <v>16192</v>
      </c>
      <c r="B202" s="52" t="s">
        <v>16193</v>
      </c>
      <c r="C202" s="53">
        <v>17.3</v>
      </c>
      <c r="D202" s="52">
        <v>1.22</v>
      </c>
      <c r="E202" s="6"/>
    </row>
    <row r="203" spans="1:5" x14ac:dyDescent="0.25">
      <c r="A203" s="5" t="s">
        <v>16194</v>
      </c>
      <c r="B203" s="52" t="s">
        <v>16195</v>
      </c>
      <c r="C203" s="53">
        <v>10.33</v>
      </c>
      <c r="D203" s="52">
        <v>0.75</v>
      </c>
      <c r="E203" s="6"/>
    </row>
    <row r="204" spans="1:5" x14ac:dyDescent="0.25">
      <c r="A204" s="5" t="s">
        <v>2587</v>
      </c>
      <c r="B204" s="52" t="s">
        <v>2588</v>
      </c>
      <c r="C204" s="53">
        <v>2270.3200000000002</v>
      </c>
      <c r="D204" s="52">
        <v>1.96</v>
      </c>
      <c r="E204" s="6"/>
    </row>
    <row r="205" spans="1:5" x14ac:dyDescent="0.25">
      <c r="A205" s="5" t="s">
        <v>2589</v>
      </c>
      <c r="B205" s="52" t="s">
        <v>2590</v>
      </c>
      <c r="C205" s="53">
        <v>1828.05</v>
      </c>
      <c r="D205" s="52">
        <v>0.04</v>
      </c>
      <c r="E205" s="6"/>
    </row>
    <row r="206" spans="1:5" x14ac:dyDescent="0.25">
      <c r="A206" s="5" t="s">
        <v>2591</v>
      </c>
      <c r="B206" s="52" t="s">
        <v>2592</v>
      </c>
      <c r="C206" s="53">
        <v>2390.52</v>
      </c>
      <c r="D206" s="52">
        <v>1.6</v>
      </c>
      <c r="E206" s="6"/>
    </row>
    <row r="207" spans="1:5" x14ac:dyDescent="0.25">
      <c r="A207" s="5" t="s">
        <v>16196</v>
      </c>
      <c r="B207" s="52" t="s">
        <v>16197</v>
      </c>
      <c r="C207" s="53">
        <v>51.32</v>
      </c>
      <c r="D207" s="52">
        <v>1.1000000000000001</v>
      </c>
      <c r="E207" s="6"/>
    </row>
    <row r="208" spans="1:5" x14ac:dyDescent="0.25">
      <c r="A208" s="5" t="s">
        <v>2593</v>
      </c>
      <c r="B208" s="52" t="s">
        <v>2594</v>
      </c>
      <c r="C208" s="53">
        <v>1131.28</v>
      </c>
      <c r="D208" s="52">
        <v>1.1000000000000001</v>
      </c>
      <c r="E208" s="6"/>
    </row>
    <row r="209" spans="1:5" x14ac:dyDescent="0.25">
      <c r="A209" s="5" t="s">
        <v>2595</v>
      </c>
      <c r="B209" s="52" t="s">
        <v>2596</v>
      </c>
      <c r="C209" s="53">
        <v>71188.12</v>
      </c>
      <c r="D209" s="52">
        <v>0.8</v>
      </c>
      <c r="E209" s="6"/>
    </row>
    <row r="210" spans="1:5" x14ac:dyDescent="0.25">
      <c r="A210" s="5" t="s">
        <v>2597</v>
      </c>
      <c r="B210" s="52" t="s">
        <v>2598</v>
      </c>
      <c r="C210" s="53">
        <v>1565.18</v>
      </c>
      <c r="D210" s="52">
        <v>1.19</v>
      </c>
      <c r="E210" s="6"/>
    </row>
    <row r="211" spans="1:5" x14ac:dyDescent="0.25">
      <c r="A211" s="5" t="s">
        <v>16198</v>
      </c>
      <c r="B211" s="52" t="s">
        <v>16199</v>
      </c>
      <c r="C211" s="53">
        <v>85.53</v>
      </c>
      <c r="D211" s="52">
        <v>1.91</v>
      </c>
      <c r="E211" s="6"/>
    </row>
    <row r="212" spans="1:5" x14ac:dyDescent="0.25">
      <c r="A212" s="5" t="s">
        <v>16200</v>
      </c>
      <c r="B212" s="52" t="s">
        <v>16201</v>
      </c>
      <c r="C212" s="53">
        <v>47.15</v>
      </c>
      <c r="D212" s="52">
        <v>1.31</v>
      </c>
      <c r="E212" s="6"/>
    </row>
    <row r="213" spans="1:5" x14ac:dyDescent="0.25">
      <c r="A213" s="5" t="s">
        <v>16202</v>
      </c>
      <c r="B213" s="52" t="s">
        <v>16203</v>
      </c>
      <c r="C213" s="53">
        <v>3.73</v>
      </c>
      <c r="D213" s="52">
        <v>-0.01</v>
      </c>
      <c r="E213" s="6"/>
    </row>
    <row r="214" spans="1:5" x14ac:dyDescent="0.25">
      <c r="A214" s="5" t="s">
        <v>16204</v>
      </c>
      <c r="B214" s="52" t="s">
        <v>16205</v>
      </c>
      <c r="C214" s="53">
        <v>61.38</v>
      </c>
      <c r="D214" s="52">
        <v>1.2</v>
      </c>
      <c r="E214" s="6"/>
    </row>
    <row r="215" spans="1:5" x14ac:dyDescent="0.25">
      <c r="A215" s="5" t="s">
        <v>2599</v>
      </c>
      <c r="B215" s="52" t="s">
        <v>2600</v>
      </c>
      <c r="C215" s="53">
        <v>12934.35</v>
      </c>
      <c r="D215" s="52">
        <v>2.0699999999999998</v>
      </c>
      <c r="E215" s="6"/>
    </row>
    <row r="216" spans="1:5" x14ac:dyDescent="0.25">
      <c r="A216" s="5" t="s">
        <v>2601</v>
      </c>
      <c r="B216" s="52" t="s">
        <v>2602</v>
      </c>
      <c r="C216" s="53">
        <v>2723.36</v>
      </c>
      <c r="D216" s="52">
        <v>1.33</v>
      </c>
      <c r="E216" s="6"/>
    </row>
    <row r="217" spans="1:5" x14ac:dyDescent="0.25">
      <c r="A217" s="5" t="s">
        <v>2603</v>
      </c>
      <c r="B217" s="52" t="s">
        <v>2604</v>
      </c>
      <c r="C217" s="53">
        <v>8053.17</v>
      </c>
      <c r="D217" s="52">
        <v>0.53</v>
      </c>
      <c r="E217" s="6"/>
    </row>
    <row r="218" spans="1:5" x14ac:dyDescent="0.25">
      <c r="A218" s="5" t="s">
        <v>16206</v>
      </c>
      <c r="B218" s="52" t="s">
        <v>16207</v>
      </c>
      <c r="C218" s="53">
        <v>1.63</v>
      </c>
      <c r="D218" s="52">
        <v>0.68</v>
      </c>
      <c r="E218" s="6"/>
    </row>
    <row r="219" spans="1:5" x14ac:dyDescent="0.25">
      <c r="A219" s="5" t="s">
        <v>2605</v>
      </c>
      <c r="B219" s="52" t="s">
        <v>2606</v>
      </c>
      <c r="C219" s="53">
        <v>8288.31</v>
      </c>
      <c r="D219" s="52">
        <v>0.44</v>
      </c>
      <c r="E219" s="6"/>
    </row>
    <row r="220" spans="1:5" x14ac:dyDescent="0.25">
      <c r="A220" s="5" t="s">
        <v>2607</v>
      </c>
      <c r="B220" s="52" t="s">
        <v>2608</v>
      </c>
      <c r="C220" s="53">
        <v>20076.54</v>
      </c>
      <c r="D220" s="52">
        <v>0.76</v>
      </c>
      <c r="E220" s="6"/>
    </row>
    <row r="221" spans="1:5" x14ac:dyDescent="0.25">
      <c r="A221" s="5" t="s">
        <v>2609</v>
      </c>
      <c r="B221" s="52" t="s">
        <v>2610</v>
      </c>
      <c r="C221" s="53">
        <v>9687.24</v>
      </c>
      <c r="D221" s="52">
        <v>-0.1</v>
      </c>
      <c r="E221" s="6"/>
    </row>
    <row r="222" spans="1:5" x14ac:dyDescent="0.25">
      <c r="A222" s="5" t="s">
        <v>2611</v>
      </c>
      <c r="B222" s="52" t="s">
        <v>2612</v>
      </c>
      <c r="C222" s="53">
        <v>5309.91</v>
      </c>
      <c r="D222" s="52">
        <v>0.92</v>
      </c>
      <c r="E222" s="6"/>
    </row>
    <row r="223" spans="1:5" x14ac:dyDescent="0.25">
      <c r="A223" s="5" t="s">
        <v>2613</v>
      </c>
      <c r="B223" s="52" t="s">
        <v>2614</v>
      </c>
      <c r="C223" s="53">
        <v>4320.1899999999996</v>
      </c>
      <c r="D223" s="52">
        <v>0.34</v>
      </c>
      <c r="E223" s="6"/>
    </row>
    <row r="224" spans="1:5" x14ac:dyDescent="0.25">
      <c r="A224" s="5" t="s">
        <v>16208</v>
      </c>
      <c r="B224" s="52" t="s">
        <v>16209</v>
      </c>
      <c r="C224" s="53">
        <v>310.29000000000002</v>
      </c>
      <c r="D224" s="52">
        <v>0.75</v>
      </c>
      <c r="E224" s="6"/>
    </row>
    <row r="225" spans="1:5" x14ac:dyDescent="0.25">
      <c r="A225" s="5" t="s">
        <v>2615</v>
      </c>
      <c r="B225" s="52" t="s">
        <v>2616</v>
      </c>
      <c r="C225" s="53">
        <v>15748.04</v>
      </c>
      <c r="D225" s="52">
        <v>0.53</v>
      </c>
      <c r="E225" s="6"/>
    </row>
    <row r="226" spans="1:5" x14ac:dyDescent="0.25">
      <c r="A226" s="5" t="s">
        <v>16210</v>
      </c>
      <c r="B226" s="52" t="s">
        <v>16211</v>
      </c>
      <c r="C226" s="53">
        <v>0.51</v>
      </c>
      <c r="D226" s="52">
        <v>-0.12</v>
      </c>
      <c r="E226" s="6"/>
    </row>
    <row r="227" spans="1:5" x14ac:dyDescent="0.25">
      <c r="A227" s="5" t="s">
        <v>2617</v>
      </c>
      <c r="B227" s="52" t="s">
        <v>2618</v>
      </c>
      <c r="C227" s="53">
        <v>1053.83</v>
      </c>
      <c r="D227" s="52">
        <v>1.71</v>
      </c>
      <c r="E227" s="6"/>
    </row>
    <row r="228" spans="1:5" x14ac:dyDescent="0.25">
      <c r="A228" s="5" t="s">
        <v>2619</v>
      </c>
      <c r="B228" s="52" t="s">
        <v>2620</v>
      </c>
      <c r="C228" s="53">
        <v>6890</v>
      </c>
      <c r="D228" s="52">
        <v>0.6</v>
      </c>
      <c r="E228" s="6"/>
    </row>
    <row r="229" spans="1:5" x14ac:dyDescent="0.25">
      <c r="A229" s="5" t="s">
        <v>2621</v>
      </c>
      <c r="B229" s="52" t="s">
        <v>2622</v>
      </c>
      <c r="C229" s="53">
        <v>1684.59</v>
      </c>
      <c r="D229" s="52">
        <v>1.44</v>
      </c>
      <c r="E229" s="6"/>
    </row>
    <row r="230" spans="1:5" x14ac:dyDescent="0.25">
      <c r="A230" s="5" t="s">
        <v>16212</v>
      </c>
      <c r="B230" s="52" t="s">
        <v>16213</v>
      </c>
      <c r="C230" s="53">
        <v>1.64</v>
      </c>
      <c r="D230" s="52">
        <v>-0.95</v>
      </c>
      <c r="E230" s="6"/>
    </row>
    <row r="231" spans="1:5" x14ac:dyDescent="0.25">
      <c r="A231" s="5" t="s">
        <v>16214</v>
      </c>
      <c r="B231" s="52" t="s">
        <v>16215</v>
      </c>
      <c r="C231" s="53">
        <v>203.13</v>
      </c>
      <c r="D231" s="52">
        <v>0.31</v>
      </c>
      <c r="E231" s="6"/>
    </row>
    <row r="232" spans="1:5" x14ac:dyDescent="0.25">
      <c r="A232" s="5" t="s">
        <v>2623</v>
      </c>
      <c r="B232" s="52" t="s">
        <v>2624</v>
      </c>
      <c r="C232" s="53">
        <v>2203.94</v>
      </c>
      <c r="D232" s="52">
        <v>0.31</v>
      </c>
      <c r="E232" s="6"/>
    </row>
    <row r="233" spans="1:5" x14ac:dyDescent="0.25">
      <c r="A233" s="5" t="s">
        <v>2623</v>
      </c>
      <c r="B233" s="52" t="s">
        <v>2625</v>
      </c>
      <c r="C233" s="53">
        <v>2439</v>
      </c>
      <c r="D233" s="52">
        <v>7.0000000000000007E-2</v>
      </c>
      <c r="E233" s="6"/>
    </row>
    <row r="234" spans="1:5" x14ac:dyDescent="0.25">
      <c r="A234" s="5" t="s">
        <v>2626</v>
      </c>
      <c r="B234" s="52" t="s">
        <v>2627</v>
      </c>
      <c r="C234" s="53">
        <v>2153.7199999999998</v>
      </c>
      <c r="D234" s="52">
        <v>0.72</v>
      </c>
      <c r="E234" s="6"/>
    </row>
    <row r="235" spans="1:5" x14ac:dyDescent="0.25">
      <c r="A235" s="5" t="s">
        <v>2628</v>
      </c>
      <c r="B235" s="52" t="s">
        <v>2629</v>
      </c>
      <c r="C235" s="53">
        <v>713.11</v>
      </c>
      <c r="E235" s="6"/>
    </row>
    <row r="236" spans="1:5" x14ac:dyDescent="0.25">
      <c r="A236" s="5" t="s">
        <v>16216</v>
      </c>
      <c r="B236" s="52" t="s">
        <v>16217</v>
      </c>
      <c r="C236" s="53">
        <v>182.91</v>
      </c>
      <c r="D236" s="52">
        <v>1.83</v>
      </c>
      <c r="E236" s="6"/>
    </row>
    <row r="237" spans="1:5" x14ac:dyDescent="0.25">
      <c r="A237" s="5" t="s">
        <v>2630</v>
      </c>
      <c r="B237" s="52" t="s">
        <v>2631</v>
      </c>
      <c r="C237" s="53">
        <v>960.23</v>
      </c>
      <c r="D237" s="52">
        <v>3.06</v>
      </c>
      <c r="E237" s="6"/>
    </row>
    <row r="238" spans="1:5" x14ac:dyDescent="0.25">
      <c r="A238" s="5" t="s">
        <v>16218</v>
      </c>
      <c r="B238" s="52" t="s">
        <v>16219</v>
      </c>
      <c r="C238" s="53">
        <v>274.85000000000002</v>
      </c>
      <c r="D238" s="52">
        <v>0.68</v>
      </c>
      <c r="E238" s="6"/>
    </row>
    <row r="239" spans="1:5" x14ac:dyDescent="0.25">
      <c r="A239" s="5" t="s">
        <v>16220</v>
      </c>
      <c r="B239" s="52" t="s">
        <v>16221</v>
      </c>
      <c r="C239" s="53">
        <v>29.49</v>
      </c>
      <c r="D239" s="52">
        <v>-2.83</v>
      </c>
      <c r="E239" s="6"/>
    </row>
    <row r="240" spans="1:5" x14ac:dyDescent="0.25">
      <c r="A240" s="5" t="s">
        <v>2632</v>
      </c>
      <c r="B240" s="52" t="s">
        <v>2633</v>
      </c>
      <c r="C240" s="53">
        <v>20475.169999999998</v>
      </c>
      <c r="D240" s="52">
        <v>0.83</v>
      </c>
      <c r="E240" s="6"/>
    </row>
    <row r="241" spans="1:5" x14ac:dyDescent="0.25">
      <c r="A241" s="5" t="s">
        <v>2634</v>
      </c>
      <c r="B241" s="52" t="s">
        <v>2635</v>
      </c>
      <c r="C241" s="53">
        <v>5013.09</v>
      </c>
      <c r="D241" s="52">
        <v>1.91</v>
      </c>
      <c r="E241" s="6"/>
    </row>
    <row r="242" spans="1:5" x14ac:dyDescent="0.25">
      <c r="A242" s="5" t="s">
        <v>2636</v>
      </c>
      <c r="B242" s="52" t="s">
        <v>2637</v>
      </c>
      <c r="C242" s="53">
        <v>9206.85</v>
      </c>
      <c r="D242" s="52">
        <v>1.57</v>
      </c>
      <c r="E242" s="6"/>
    </row>
    <row r="243" spans="1:5" x14ac:dyDescent="0.25">
      <c r="A243" s="5" t="s">
        <v>16222</v>
      </c>
      <c r="B243" s="52" t="s">
        <v>16223</v>
      </c>
      <c r="C243" s="53">
        <v>320.20999999999998</v>
      </c>
      <c r="D243" s="52">
        <v>1.69</v>
      </c>
      <c r="E243" s="6"/>
    </row>
    <row r="244" spans="1:5" x14ac:dyDescent="0.25">
      <c r="A244" s="5" t="s">
        <v>16224</v>
      </c>
      <c r="B244" s="52" t="s">
        <v>16225</v>
      </c>
      <c r="C244" s="53">
        <v>14.01</v>
      </c>
      <c r="D244" s="52">
        <v>0.28000000000000003</v>
      </c>
      <c r="E244" s="6"/>
    </row>
    <row r="245" spans="1:5" x14ac:dyDescent="0.25">
      <c r="A245" s="5" t="s">
        <v>16226</v>
      </c>
      <c r="B245" s="52" t="s">
        <v>16227</v>
      </c>
      <c r="C245" s="53">
        <v>271.36</v>
      </c>
      <c r="D245" s="52">
        <v>0.87</v>
      </c>
      <c r="E245" s="6"/>
    </row>
    <row r="246" spans="1:5" x14ac:dyDescent="0.25">
      <c r="A246" s="5" t="s">
        <v>16228</v>
      </c>
      <c r="B246" s="52" t="s">
        <v>16229</v>
      </c>
      <c r="C246" s="53">
        <v>148.71</v>
      </c>
      <c r="D246" s="52">
        <v>1.31</v>
      </c>
      <c r="E246" s="6"/>
    </row>
    <row r="247" spans="1:5" x14ac:dyDescent="0.25">
      <c r="A247" s="5" t="s">
        <v>2638</v>
      </c>
      <c r="B247" s="52" t="s">
        <v>2639</v>
      </c>
      <c r="C247" s="53">
        <v>4231.1000000000004</v>
      </c>
      <c r="D247" s="52">
        <v>0.14000000000000001</v>
      </c>
      <c r="E247" s="6"/>
    </row>
    <row r="248" spans="1:5" x14ac:dyDescent="0.25">
      <c r="A248" s="5" t="s">
        <v>2640</v>
      </c>
      <c r="B248" s="52" t="s">
        <v>2641</v>
      </c>
      <c r="C248" s="53">
        <v>2085.63</v>
      </c>
      <c r="E248" s="6"/>
    </row>
    <row r="249" spans="1:5" x14ac:dyDescent="0.25">
      <c r="A249" s="5" t="s">
        <v>2642</v>
      </c>
      <c r="B249" s="52" t="s">
        <v>2643</v>
      </c>
      <c r="C249" s="53">
        <v>1664.1</v>
      </c>
      <c r="D249" s="52">
        <v>1.06</v>
      </c>
      <c r="E249" s="6"/>
    </row>
    <row r="250" spans="1:5" x14ac:dyDescent="0.25">
      <c r="A250" s="5" t="s">
        <v>2644</v>
      </c>
      <c r="B250" s="52" t="s">
        <v>2645</v>
      </c>
      <c r="C250" s="53">
        <v>11228.94</v>
      </c>
      <c r="D250" s="52">
        <v>0.8</v>
      </c>
      <c r="E250" s="6"/>
    </row>
    <row r="251" spans="1:5" x14ac:dyDescent="0.25">
      <c r="A251" s="5" t="s">
        <v>2646</v>
      </c>
      <c r="B251" s="52" t="s">
        <v>2647</v>
      </c>
      <c r="C251" s="53">
        <v>1510.79</v>
      </c>
      <c r="D251" s="52">
        <v>0.7</v>
      </c>
      <c r="E251" s="6"/>
    </row>
    <row r="252" spans="1:5" x14ac:dyDescent="0.25">
      <c r="A252" s="5" t="s">
        <v>2648</v>
      </c>
      <c r="B252" s="52" t="s">
        <v>2649</v>
      </c>
      <c r="C252" s="53">
        <v>21564.01</v>
      </c>
      <c r="D252" s="52">
        <v>2.06</v>
      </c>
      <c r="E252" s="6"/>
    </row>
    <row r="253" spans="1:5" x14ac:dyDescent="0.25">
      <c r="A253" s="5" t="s">
        <v>2650</v>
      </c>
      <c r="B253" s="52" t="s">
        <v>2651</v>
      </c>
      <c r="C253" s="53">
        <v>2710.07</v>
      </c>
      <c r="D253" s="52">
        <v>1.07</v>
      </c>
      <c r="E253" s="6"/>
    </row>
    <row r="254" spans="1:5" x14ac:dyDescent="0.25">
      <c r="A254" s="5" t="s">
        <v>16230</v>
      </c>
      <c r="B254" s="52" t="s">
        <v>16231</v>
      </c>
      <c r="C254" s="53">
        <v>32.33</v>
      </c>
      <c r="D254" s="52">
        <v>2.15</v>
      </c>
      <c r="E254" s="6"/>
    </row>
    <row r="255" spans="1:5" x14ac:dyDescent="0.25">
      <c r="A255" s="5" t="s">
        <v>2652</v>
      </c>
      <c r="B255" s="52" t="s">
        <v>2653</v>
      </c>
      <c r="C255" s="53">
        <v>29891.13</v>
      </c>
      <c r="D255" s="52">
        <v>0.67</v>
      </c>
      <c r="E255" s="6"/>
    </row>
    <row r="256" spans="1:5" x14ac:dyDescent="0.25">
      <c r="A256" s="5" t="s">
        <v>16232</v>
      </c>
      <c r="B256" s="52" t="s">
        <v>16233</v>
      </c>
      <c r="C256" s="53">
        <v>47.65</v>
      </c>
      <c r="D256" s="52">
        <v>1.47</v>
      </c>
      <c r="E256" s="6"/>
    </row>
    <row r="257" spans="1:5" x14ac:dyDescent="0.25">
      <c r="A257" s="5" t="s">
        <v>2654</v>
      </c>
      <c r="B257" s="52" t="s">
        <v>2655</v>
      </c>
      <c r="C257" s="53">
        <v>8072.79</v>
      </c>
      <c r="D257" s="52">
        <v>0.88</v>
      </c>
      <c r="E257" s="6"/>
    </row>
    <row r="258" spans="1:5" x14ac:dyDescent="0.25">
      <c r="A258" s="5" t="s">
        <v>2656</v>
      </c>
      <c r="B258" s="52" t="s">
        <v>2657</v>
      </c>
      <c r="C258" s="53">
        <v>3008.68</v>
      </c>
      <c r="D258" s="52">
        <v>1.97</v>
      </c>
      <c r="E258" s="6"/>
    </row>
    <row r="259" spans="1:5" x14ac:dyDescent="0.25">
      <c r="A259" s="5" t="s">
        <v>2658</v>
      </c>
      <c r="B259" s="52" t="s">
        <v>2659</v>
      </c>
      <c r="C259" s="53">
        <v>40099.29</v>
      </c>
      <c r="D259" s="52">
        <v>0.81</v>
      </c>
      <c r="E259" s="6"/>
    </row>
    <row r="260" spans="1:5" x14ac:dyDescent="0.25">
      <c r="A260" s="5" t="s">
        <v>2660</v>
      </c>
      <c r="B260" s="52" t="s">
        <v>2661</v>
      </c>
      <c r="C260" s="53">
        <v>12875.45</v>
      </c>
      <c r="D260" s="52">
        <v>1.18</v>
      </c>
      <c r="E260" s="6"/>
    </row>
    <row r="261" spans="1:5" x14ac:dyDescent="0.25">
      <c r="A261" s="5" t="s">
        <v>2662</v>
      </c>
      <c r="B261" s="52" t="s">
        <v>2663</v>
      </c>
      <c r="C261" s="53">
        <v>3343.82</v>
      </c>
      <c r="D261" s="52">
        <v>-1.04</v>
      </c>
      <c r="E261" s="6"/>
    </row>
    <row r="262" spans="1:5" x14ac:dyDescent="0.25">
      <c r="A262" s="5" t="s">
        <v>16234</v>
      </c>
      <c r="B262" s="52" t="s">
        <v>16235</v>
      </c>
      <c r="C262" s="53">
        <v>0.01</v>
      </c>
      <c r="D262" s="52">
        <v>0.13</v>
      </c>
      <c r="E262" s="6"/>
    </row>
    <row r="263" spans="1:5" x14ac:dyDescent="0.25">
      <c r="A263" s="5" t="s">
        <v>2664</v>
      </c>
      <c r="B263" s="52" t="s">
        <v>2665</v>
      </c>
      <c r="C263" s="53">
        <v>2870.79</v>
      </c>
      <c r="D263" s="52">
        <v>1.52</v>
      </c>
      <c r="E263" s="6"/>
    </row>
    <row r="264" spans="1:5" x14ac:dyDescent="0.25">
      <c r="A264" s="5" t="s">
        <v>16236</v>
      </c>
      <c r="B264" s="52" t="s">
        <v>16237</v>
      </c>
      <c r="C264" s="53">
        <v>423.9</v>
      </c>
      <c r="D264" s="52">
        <v>0.83</v>
      </c>
      <c r="E264" s="6"/>
    </row>
    <row r="265" spans="1:5" x14ac:dyDescent="0.25">
      <c r="A265" s="5" t="s">
        <v>16238</v>
      </c>
      <c r="B265" s="52" t="s">
        <v>16239</v>
      </c>
      <c r="C265" s="53">
        <v>131.72</v>
      </c>
      <c r="D265" s="52">
        <v>0.21</v>
      </c>
      <c r="E265" s="6"/>
    </row>
    <row r="266" spans="1:5" x14ac:dyDescent="0.25">
      <c r="A266" s="5" t="s">
        <v>2666</v>
      </c>
      <c r="B266" s="52" t="s">
        <v>2667</v>
      </c>
      <c r="C266" s="53">
        <v>12523.27</v>
      </c>
      <c r="D266" s="52">
        <v>1.1599999999999999</v>
      </c>
      <c r="E266" s="6"/>
    </row>
    <row r="267" spans="1:5" x14ac:dyDescent="0.25">
      <c r="A267" s="5" t="s">
        <v>16240</v>
      </c>
      <c r="B267" s="52" t="s">
        <v>16241</v>
      </c>
      <c r="C267" s="53">
        <v>29.03</v>
      </c>
      <c r="D267" s="52">
        <v>-7.0000000000000007E-2</v>
      </c>
      <c r="E267" s="6"/>
    </row>
    <row r="268" spans="1:5" x14ac:dyDescent="0.25">
      <c r="A268" s="5" t="s">
        <v>16242</v>
      </c>
      <c r="B268" s="52" t="s">
        <v>16243</v>
      </c>
      <c r="C268" s="53">
        <v>54.91</v>
      </c>
      <c r="D268" s="52">
        <v>1.74</v>
      </c>
      <c r="E268" s="6"/>
    </row>
    <row r="269" spans="1:5" x14ac:dyDescent="0.25">
      <c r="A269" s="5" t="s">
        <v>2668</v>
      </c>
      <c r="B269" s="52" t="s">
        <v>2669</v>
      </c>
      <c r="C269" s="53">
        <v>10465.52</v>
      </c>
      <c r="D269" s="52">
        <v>0.3</v>
      </c>
      <c r="E269" s="6"/>
    </row>
    <row r="270" spans="1:5" x14ac:dyDescent="0.25">
      <c r="A270" s="5" t="s">
        <v>2670</v>
      </c>
      <c r="B270" s="52" t="s">
        <v>2671</v>
      </c>
      <c r="C270" s="53">
        <v>14938.51</v>
      </c>
      <c r="D270" s="52">
        <v>2.4700000000000002</v>
      </c>
      <c r="E270" s="6"/>
    </row>
    <row r="271" spans="1:5" x14ac:dyDescent="0.25">
      <c r="A271" s="5" t="s">
        <v>16244</v>
      </c>
      <c r="B271" s="52" t="s">
        <v>16245</v>
      </c>
      <c r="C271" s="53">
        <v>59.62</v>
      </c>
      <c r="D271" s="52">
        <v>-0.04</v>
      </c>
      <c r="E271" s="6"/>
    </row>
    <row r="272" spans="1:5" x14ac:dyDescent="0.25">
      <c r="A272" s="5" t="s">
        <v>16246</v>
      </c>
      <c r="B272" s="52" t="s">
        <v>16247</v>
      </c>
      <c r="C272" s="53">
        <v>92.47</v>
      </c>
      <c r="D272" s="52">
        <v>0.28000000000000003</v>
      </c>
      <c r="E272" s="6"/>
    </row>
    <row r="273" spans="1:5" x14ac:dyDescent="0.25">
      <c r="A273" s="5" t="s">
        <v>16248</v>
      </c>
      <c r="B273" s="52" t="s">
        <v>16249</v>
      </c>
      <c r="C273" s="53">
        <v>11.66</v>
      </c>
      <c r="D273" s="52">
        <v>2.85</v>
      </c>
      <c r="E273" s="6"/>
    </row>
    <row r="274" spans="1:5" x14ac:dyDescent="0.25">
      <c r="A274" s="5" t="s">
        <v>2672</v>
      </c>
      <c r="B274" s="52" t="s">
        <v>2673</v>
      </c>
      <c r="C274" s="53">
        <v>33413.279999999999</v>
      </c>
      <c r="D274" s="52">
        <v>0.84</v>
      </c>
      <c r="E274" s="6"/>
    </row>
    <row r="275" spans="1:5" x14ac:dyDescent="0.25">
      <c r="A275" s="5" t="s">
        <v>16250</v>
      </c>
      <c r="B275" s="52" t="s">
        <v>16251</v>
      </c>
      <c r="C275" s="53">
        <v>57.62</v>
      </c>
      <c r="D275" s="52">
        <v>1.89</v>
      </c>
      <c r="E275" s="6"/>
    </row>
    <row r="276" spans="1:5" x14ac:dyDescent="0.25">
      <c r="A276" s="5" t="s">
        <v>2674</v>
      </c>
      <c r="B276" s="52" t="s">
        <v>2675</v>
      </c>
      <c r="C276" s="53">
        <v>2285.5700000000002</v>
      </c>
      <c r="D276" s="52">
        <v>1.29</v>
      </c>
      <c r="E276" s="6"/>
    </row>
    <row r="277" spans="1:5" x14ac:dyDescent="0.25">
      <c r="A277" s="5" t="s">
        <v>16252</v>
      </c>
      <c r="B277" s="52" t="s">
        <v>16253</v>
      </c>
      <c r="C277" s="53">
        <v>19.3</v>
      </c>
      <c r="D277" s="52">
        <v>2.2999999999999998</v>
      </c>
      <c r="E277" s="6"/>
    </row>
    <row r="278" spans="1:5" x14ac:dyDescent="0.25">
      <c r="A278" s="5" t="s">
        <v>16254</v>
      </c>
      <c r="B278" s="52" t="s">
        <v>16255</v>
      </c>
      <c r="C278" s="53">
        <v>371.34</v>
      </c>
      <c r="E278" s="6"/>
    </row>
    <row r="279" spans="1:5" x14ac:dyDescent="0.25">
      <c r="A279" s="5" t="s">
        <v>16256</v>
      </c>
      <c r="B279" s="52" t="s">
        <v>16257</v>
      </c>
      <c r="C279" s="53">
        <v>10.75</v>
      </c>
      <c r="D279" s="52">
        <v>11.1</v>
      </c>
      <c r="E279" s="6"/>
    </row>
    <row r="280" spans="1:5" x14ac:dyDescent="0.25">
      <c r="A280" s="5" t="s">
        <v>16258</v>
      </c>
      <c r="B280" s="52" t="s">
        <v>16259</v>
      </c>
      <c r="C280" s="53">
        <v>0.06</v>
      </c>
      <c r="D280" s="52">
        <v>0.06</v>
      </c>
      <c r="E280" s="6"/>
    </row>
    <row r="281" spans="1:5" x14ac:dyDescent="0.25">
      <c r="A281" s="5" t="s">
        <v>16260</v>
      </c>
      <c r="B281" s="52" t="s">
        <v>16261</v>
      </c>
      <c r="C281" s="53">
        <v>111.85</v>
      </c>
      <c r="D281" s="52">
        <v>0.84</v>
      </c>
      <c r="E281" s="6"/>
    </row>
    <row r="282" spans="1:5" x14ac:dyDescent="0.25">
      <c r="A282" s="5" t="s">
        <v>2676</v>
      </c>
      <c r="B282" s="52" t="s">
        <v>2677</v>
      </c>
      <c r="C282" s="53">
        <v>11715.19</v>
      </c>
      <c r="D282" s="52">
        <v>0.28999999999999998</v>
      </c>
      <c r="E282" s="6"/>
    </row>
    <row r="283" spans="1:5" x14ac:dyDescent="0.25">
      <c r="A283" s="5" t="s">
        <v>2678</v>
      </c>
      <c r="B283" s="52" t="s">
        <v>2679</v>
      </c>
      <c r="C283" s="53">
        <v>5354.69</v>
      </c>
      <c r="D283" s="52">
        <v>1.36</v>
      </c>
      <c r="E283" s="6"/>
    </row>
    <row r="284" spans="1:5" x14ac:dyDescent="0.25">
      <c r="A284" s="5" t="s">
        <v>16262</v>
      </c>
      <c r="B284" s="52" t="s">
        <v>16263</v>
      </c>
      <c r="C284" s="53">
        <v>330.71</v>
      </c>
      <c r="D284" s="52">
        <v>0.69</v>
      </c>
      <c r="E284" s="6"/>
    </row>
    <row r="285" spans="1:5" x14ac:dyDescent="0.25">
      <c r="A285" s="5" t="s">
        <v>16264</v>
      </c>
      <c r="B285" s="52" t="s">
        <v>16265</v>
      </c>
      <c r="C285" s="53">
        <v>26.38</v>
      </c>
      <c r="D285" s="52">
        <v>2.25</v>
      </c>
      <c r="E285" s="6"/>
    </row>
    <row r="286" spans="1:5" x14ac:dyDescent="0.25">
      <c r="A286" s="5" t="s">
        <v>2680</v>
      </c>
      <c r="B286" s="52" t="s">
        <v>2681</v>
      </c>
      <c r="C286" s="53">
        <v>685.6</v>
      </c>
      <c r="D286" s="52">
        <v>7.0000000000000007E-2</v>
      </c>
      <c r="E286" s="6"/>
    </row>
    <row r="287" spans="1:5" x14ac:dyDescent="0.25">
      <c r="A287" s="5" t="s">
        <v>2682</v>
      </c>
      <c r="B287" s="52" t="s">
        <v>2683</v>
      </c>
      <c r="C287" s="53">
        <v>2733.12</v>
      </c>
      <c r="D287" s="52">
        <v>1.39</v>
      </c>
      <c r="E287" s="6"/>
    </row>
    <row r="288" spans="1:5" x14ac:dyDescent="0.25">
      <c r="A288" s="5" t="s">
        <v>16266</v>
      </c>
      <c r="B288" s="52" t="s">
        <v>16267</v>
      </c>
      <c r="C288" s="53">
        <v>1.04</v>
      </c>
      <c r="D288" s="52">
        <v>-0.49</v>
      </c>
      <c r="E288" s="6"/>
    </row>
    <row r="289" spans="1:5" x14ac:dyDescent="0.25">
      <c r="A289" s="5" t="s">
        <v>2684</v>
      </c>
      <c r="B289" s="52" t="s">
        <v>2685</v>
      </c>
      <c r="C289" s="53">
        <v>6867.96</v>
      </c>
      <c r="D289" s="52">
        <v>1.55</v>
      </c>
      <c r="E289" s="6"/>
    </row>
    <row r="290" spans="1:5" x14ac:dyDescent="0.25">
      <c r="A290" s="5" t="s">
        <v>2686</v>
      </c>
      <c r="B290" s="52" t="s">
        <v>2687</v>
      </c>
      <c r="C290" s="53">
        <v>1672.76</v>
      </c>
      <c r="D290" s="52">
        <v>0.41</v>
      </c>
      <c r="E290" s="6"/>
    </row>
    <row r="291" spans="1:5" x14ac:dyDescent="0.25">
      <c r="A291" s="5" t="s">
        <v>2688</v>
      </c>
      <c r="B291" s="52" t="s">
        <v>2689</v>
      </c>
      <c r="C291" s="53">
        <v>23289.16</v>
      </c>
      <c r="D291" s="52">
        <v>1.68</v>
      </c>
      <c r="E291" s="6"/>
    </row>
    <row r="292" spans="1:5" x14ac:dyDescent="0.25">
      <c r="A292" s="5" t="s">
        <v>16268</v>
      </c>
      <c r="B292" s="52" t="s">
        <v>16269</v>
      </c>
      <c r="C292" s="53">
        <v>160.27000000000001</v>
      </c>
      <c r="D292" s="52">
        <v>0.89</v>
      </c>
      <c r="E292" s="6"/>
    </row>
    <row r="293" spans="1:5" x14ac:dyDescent="0.25">
      <c r="A293" s="5" t="s">
        <v>16270</v>
      </c>
      <c r="B293" s="52" t="s">
        <v>16271</v>
      </c>
      <c r="C293" s="53">
        <v>2.1</v>
      </c>
      <c r="D293" s="52">
        <v>0.82</v>
      </c>
      <c r="E293" s="6"/>
    </row>
    <row r="294" spans="1:5" x14ac:dyDescent="0.25">
      <c r="A294" s="5" t="s">
        <v>2690</v>
      </c>
      <c r="B294" s="52" t="s">
        <v>2691</v>
      </c>
      <c r="C294" s="53">
        <v>2396.2800000000002</v>
      </c>
      <c r="D294" s="52">
        <v>1.48</v>
      </c>
      <c r="E294" s="6"/>
    </row>
    <row r="295" spans="1:5" x14ac:dyDescent="0.25">
      <c r="A295" s="5" t="s">
        <v>2692</v>
      </c>
      <c r="B295" s="52" t="s">
        <v>2693</v>
      </c>
      <c r="C295" s="53">
        <v>35448.04</v>
      </c>
      <c r="D295" s="52">
        <v>0.9</v>
      </c>
      <c r="E295" s="6"/>
    </row>
    <row r="296" spans="1:5" x14ac:dyDescent="0.25">
      <c r="A296" s="5" t="s">
        <v>16272</v>
      </c>
      <c r="B296" s="52" t="s">
        <v>16273</v>
      </c>
      <c r="C296" s="53">
        <v>322.14</v>
      </c>
      <c r="D296" s="52">
        <v>0.5</v>
      </c>
      <c r="E296" s="6"/>
    </row>
    <row r="297" spans="1:5" x14ac:dyDescent="0.25">
      <c r="A297" s="5" t="s">
        <v>2694</v>
      </c>
      <c r="B297" s="52" t="s">
        <v>2695</v>
      </c>
      <c r="C297" s="53">
        <v>590.62</v>
      </c>
      <c r="D297" s="52">
        <v>0.47</v>
      </c>
      <c r="E297" s="6"/>
    </row>
    <row r="298" spans="1:5" x14ac:dyDescent="0.25">
      <c r="A298" s="5" t="s">
        <v>16274</v>
      </c>
      <c r="B298" s="52" t="s">
        <v>16275</v>
      </c>
      <c r="C298" s="53">
        <v>12.15</v>
      </c>
      <c r="D298" s="52">
        <v>-0.2</v>
      </c>
      <c r="E298" s="6"/>
    </row>
    <row r="299" spans="1:5" x14ac:dyDescent="0.25">
      <c r="A299" s="5" t="s">
        <v>2696</v>
      </c>
      <c r="B299" s="52" t="s">
        <v>2697</v>
      </c>
      <c r="C299" s="53">
        <v>60049.31</v>
      </c>
      <c r="D299" s="52">
        <v>1.64</v>
      </c>
      <c r="E299" s="6"/>
    </row>
    <row r="300" spans="1:5" x14ac:dyDescent="0.25">
      <c r="A300" s="5" t="s">
        <v>2698</v>
      </c>
      <c r="B300" s="52" t="s">
        <v>2699</v>
      </c>
      <c r="C300" s="53">
        <v>2434.35</v>
      </c>
      <c r="D300" s="52">
        <v>1.31</v>
      </c>
      <c r="E300" s="6"/>
    </row>
    <row r="301" spans="1:5" x14ac:dyDescent="0.25">
      <c r="A301" s="5" t="s">
        <v>2700</v>
      </c>
      <c r="B301" s="52" t="s">
        <v>2701</v>
      </c>
      <c r="C301" s="53">
        <v>1009.02</v>
      </c>
      <c r="D301" s="52">
        <v>1.07</v>
      </c>
      <c r="E301" s="6"/>
    </row>
    <row r="302" spans="1:5" x14ac:dyDescent="0.25">
      <c r="A302" s="5" t="s">
        <v>16276</v>
      </c>
      <c r="B302" s="52" t="s">
        <v>16277</v>
      </c>
      <c r="C302" s="53">
        <v>74.14</v>
      </c>
      <c r="D302" s="52">
        <v>-0.27</v>
      </c>
      <c r="E302" s="6"/>
    </row>
    <row r="303" spans="1:5" x14ac:dyDescent="0.25">
      <c r="A303" s="5" t="s">
        <v>16278</v>
      </c>
      <c r="B303" s="52" t="s">
        <v>16279</v>
      </c>
      <c r="C303" s="53">
        <v>48.73</v>
      </c>
      <c r="D303" s="52">
        <v>-19.71</v>
      </c>
      <c r="E303" s="6"/>
    </row>
    <row r="304" spans="1:5" x14ac:dyDescent="0.25">
      <c r="A304" s="5" t="s">
        <v>16280</v>
      </c>
      <c r="B304" s="52" t="s">
        <v>16281</v>
      </c>
      <c r="C304" s="53">
        <v>5.19</v>
      </c>
      <c r="D304" s="52">
        <v>0.75</v>
      </c>
      <c r="E304" s="6"/>
    </row>
    <row r="305" spans="1:5" x14ac:dyDescent="0.25">
      <c r="A305" s="5" t="s">
        <v>16282</v>
      </c>
      <c r="B305" s="52" t="s">
        <v>16283</v>
      </c>
      <c r="C305" s="53">
        <v>283.38</v>
      </c>
      <c r="D305" s="52">
        <v>0.65</v>
      </c>
      <c r="E305" s="6"/>
    </row>
    <row r="306" spans="1:5" x14ac:dyDescent="0.25">
      <c r="A306" s="5" t="s">
        <v>2702</v>
      </c>
      <c r="B306" s="52" t="s">
        <v>2703</v>
      </c>
      <c r="C306" s="53">
        <v>712.4</v>
      </c>
      <c r="D306" s="52">
        <v>0.8</v>
      </c>
      <c r="E306" s="6"/>
    </row>
    <row r="307" spans="1:5" x14ac:dyDescent="0.25">
      <c r="A307" s="5" t="s">
        <v>16284</v>
      </c>
      <c r="B307" s="52" t="s">
        <v>16285</v>
      </c>
      <c r="C307" s="53">
        <v>0.28000000000000003</v>
      </c>
      <c r="D307" s="52">
        <v>2.64</v>
      </c>
      <c r="E307" s="6"/>
    </row>
    <row r="308" spans="1:5" x14ac:dyDescent="0.25">
      <c r="A308" s="5" t="s">
        <v>2704</v>
      </c>
      <c r="B308" s="52" t="s">
        <v>2705</v>
      </c>
      <c r="C308" s="53">
        <v>16794.38</v>
      </c>
      <c r="D308" s="52">
        <v>0.81</v>
      </c>
      <c r="E308" s="6"/>
    </row>
    <row r="309" spans="1:5" x14ac:dyDescent="0.25">
      <c r="A309" s="5" t="s">
        <v>2706</v>
      </c>
      <c r="B309" s="52" t="s">
        <v>2707</v>
      </c>
      <c r="C309" s="53">
        <v>2124.5</v>
      </c>
      <c r="D309" s="52">
        <v>0.81</v>
      </c>
      <c r="E309" s="6"/>
    </row>
    <row r="310" spans="1:5" x14ac:dyDescent="0.25">
      <c r="A310" s="5" t="s">
        <v>2708</v>
      </c>
      <c r="B310" s="52" t="s">
        <v>2709</v>
      </c>
      <c r="C310" s="53">
        <v>63033.06</v>
      </c>
      <c r="D310" s="52">
        <v>3.12</v>
      </c>
      <c r="E310" s="6"/>
    </row>
    <row r="311" spans="1:5" x14ac:dyDescent="0.25">
      <c r="A311" s="5" t="s">
        <v>2710</v>
      </c>
      <c r="B311" s="52" t="s">
        <v>2711</v>
      </c>
      <c r="C311" s="53">
        <v>3819.51</v>
      </c>
      <c r="D311" s="52">
        <v>0.26</v>
      </c>
      <c r="E311" s="6"/>
    </row>
    <row r="312" spans="1:5" x14ac:dyDescent="0.25">
      <c r="A312" s="5" t="s">
        <v>2712</v>
      </c>
      <c r="B312" s="52" t="s">
        <v>2713</v>
      </c>
      <c r="C312" s="53">
        <v>23263.9</v>
      </c>
      <c r="D312" s="52">
        <v>1.2</v>
      </c>
      <c r="E312" s="6"/>
    </row>
    <row r="313" spans="1:5" x14ac:dyDescent="0.25">
      <c r="A313" s="5" t="s">
        <v>2714</v>
      </c>
      <c r="B313" s="52" t="s">
        <v>2715</v>
      </c>
      <c r="C313" s="53">
        <v>6412.67</v>
      </c>
      <c r="D313" s="52">
        <v>1.47</v>
      </c>
      <c r="E313" s="6"/>
    </row>
    <row r="314" spans="1:5" x14ac:dyDescent="0.25">
      <c r="A314" s="5" t="s">
        <v>2716</v>
      </c>
      <c r="B314" s="52" t="s">
        <v>2717</v>
      </c>
      <c r="C314" s="53">
        <v>627.37</v>
      </c>
      <c r="D314" s="52">
        <v>-0.85</v>
      </c>
      <c r="E314" s="6"/>
    </row>
    <row r="315" spans="1:5" x14ac:dyDescent="0.25">
      <c r="A315" s="5" t="s">
        <v>16286</v>
      </c>
      <c r="B315" s="52" t="s">
        <v>16287</v>
      </c>
      <c r="C315" s="53">
        <v>40.81</v>
      </c>
      <c r="D315" s="52">
        <v>-0.33</v>
      </c>
      <c r="E315" s="6"/>
    </row>
    <row r="316" spans="1:5" x14ac:dyDescent="0.25">
      <c r="A316" s="5" t="s">
        <v>16288</v>
      </c>
      <c r="B316" s="52" t="s">
        <v>16289</v>
      </c>
      <c r="C316" s="53">
        <v>16.89</v>
      </c>
      <c r="D316" s="52">
        <v>-0.06</v>
      </c>
      <c r="E316" s="6"/>
    </row>
    <row r="317" spans="1:5" x14ac:dyDescent="0.25">
      <c r="A317" s="5" t="s">
        <v>2718</v>
      </c>
      <c r="B317" s="52" t="s">
        <v>2719</v>
      </c>
      <c r="C317" s="53">
        <v>4124.57</v>
      </c>
      <c r="D317" s="52">
        <v>1.69</v>
      </c>
      <c r="E317" s="6"/>
    </row>
    <row r="318" spans="1:5" x14ac:dyDescent="0.25">
      <c r="A318" s="5" t="s">
        <v>2720</v>
      </c>
      <c r="B318" s="52" t="s">
        <v>2721</v>
      </c>
      <c r="C318" s="53">
        <v>134879.66</v>
      </c>
      <c r="D318" s="52">
        <v>1.1200000000000001</v>
      </c>
      <c r="E318" s="6"/>
    </row>
    <row r="319" spans="1:5" x14ac:dyDescent="0.25">
      <c r="A319" s="5" t="s">
        <v>2722</v>
      </c>
      <c r="B319" s="52" t="s">
        <v>2723</v>
      </c>
      <c r="C319" s="53">
        <v>8636.39</v>
      </c>
      <c r="D319" s="52">
        <v>0.57999999999999996</v>
      </c>
      <c r="E319" s="6"/>
    </row>
    <row r="320" spans="1:5" x14ac:dyDescent="0.25">
      <c r="A320" s="5" t="s">
        <v>2724</v>
      </c>
      <c r="B320" s="52" t="s">
        <v>2725</v>
      </c>
      <c r="C320" s="53">
        <v>2326.94</v>
      </c>
      <c r="E320" s="6"/>
    </row>
    <row r="321" spans="1:5" x14ac:dyDescent="0.25">
      <c r="A321" s="5" t="s">
        <v>2726</v>
      </c>
      <c r="B321" s="52" t="s">
        <v>2727</v>
      </c>
      <c r="C321" s="53">
        <v>25562.05</v>
      </c>
      <c r="D321" s="52">
        <v>1.1499999999999999</v>
      </c>
      <c r="E321" s="6"/>
    </row>
    <row r="322" spans="1:5" x14ac:dyDescent="0.25">
      <c r="A322" s="5" t="s">
        <v>2728</v>
      </c>
      <c r="B322" s="52" t="s">
        <v>2729</v>
      </c>
      <c r="C322" s="53">
        <v>3114.78</v>
      </c>
      <c r="D322" s="52">
        <v>1.99</v>
      </c>
      <c r="E322" s="6"/>
    </row>
    <row r="323" spans="1:5" x14ac:dyDescent="0.25">
      <c r="A323" s="5" t="s">
        <v>16290</v>
      </c>
      <c r="B323" s="52" t="s">
        <v>16291</v>
      </c>
      <c r="C323" s="53">
        <v>9.7200000000000006</v>
      </c>
      <c r="D323" s="52">
        <v>0.89</v>
      </c>
      <c r="E323" s="6"/>
    </row>
    <row r="324" spans="1:5" x14ac:dyDescent="0.25">
      <c r="A324" s="5" t="s">
        <v>2730</v>
      </c>
      <c r="B324" s="52" t="s">
        <v>2731</v>
      </c>
      <c r="C324" s="53">
        <v>3345.92</v>
      </c>
      <c r="D324" s="52">
        <v>0.79</v>
      </c>
      <c r="E324" s="6"/>
    </row>
    <row r="325" spans="1:5" x14ac:dyDescent="0.25">
      <c r="A325" s="5" t="s">
        <v>16292</v>
      </c>
      <c r="B325" s="52" t="s">
        <v>16293</v>
      </c>
      <c r="C325" s="53">
        <v>400.64</v>
      </c>
      <c r="D325" s="52">
        <v>1.05</v>
      </c>
      <c r="E325" s="6"/>
    </row>
    <row r="326" spans="1:5" x14ac:dyDescent="0.25">
      <c r="A326" s="5" t="s">
        <v>16294</v>
      </c>
      <c r="B326" s="52" t="s">
        <v>16295</v>
      </c>
      <c r="C326" s="53">
        <v>108.06</v>
      </c>
      <c r="D326" s="52">
        <v>0.05</v>
      </c>
      <c r="E326" s="6"/>
    </row>
    <row r="327" spans="1:5" x14ac:dyDescent="0.25">
      <c r="A327" s="5" t="s">
        <v>16296</v>
      </c>
      <c r="B327" s="52" t="s">
        <v>16297</v>
      </c>
      <c r="C327" s="53">
        <v>1.76</v>
      </c>
      <c r="D327" s="52">
        <v>0.6</v>
      </c>
      <c r="E327" s="6"/>
    </row>
    <row r="328" spans="1:5" x14ac:dyDescent="0.25">
      <c r="A328" s="5" t="s">
        <v>16298</v>
      </c>
      <c r="B328" s="52" t="s">
        <v>16299</v>
      </c>
      <c r="C328" s="53">
        <v>5.7</v>
      </c>
      <c r="D328" s="52">
        <v>1.42</v>
      </c>
      <c r="E328" s="6"/>
    </row>
    <row r="329" spans="1:5" x14ac:dyDescent="0.25">
      <c r="A329" s="5" t="s">
        <v>16300</v>
      </c>
      <c r="B329" s="52" t="s">
        <v>16301</v>
      </c>
      <c r="C329" s="53">
        <v>447.26</v>
      </c>
      <c r="D329" s="52">
        <v>1.48</v>
      </c>
      <c r="E329" s="6"/>
    </row>
    <row r="330" spans="1:5" x14ac:dyDescent="0.25">
      <c r="A330" s="5" t="s">
        <v>2732</v>
      </c>
      <c r="B330" s="52" t="s">
        <v>2733</v>
      </c>
      <c r="C330" s="53">
        <v>23378.68</v>
      </c>
      <c r="D330" s="52">
        <v>1.86</v>
      </c>
      <c r="E330" s="6"/>
    </row>
    <row r="331" spans="1:5" x14ac:dyDescent="0.25">
      <c r="A331" s="5" t="s">
        <v>16302</v>
      </c>
      <c r="B331" s="52" t="s">
        <v>16303</v>
      </c>
      <c r="C331" s="53">
        <v>99.96</v>
      </c>
      <c r="D331" s="52">
        <v>1.1000000000000001</v>
      </c>
      <c r="E331" s="6"/>
    </row>
    <row r="332" spans="1:5" x14ac:dyDescent="0.25">
      <c r="A332" s="5" t="s">
        <v>2734</v>
      </c>
      <c r="B332" s="52" t="s">
        <v>2735</v>
      </c>
      <c r="C332" s="53">
        <v>938.29</v>
      </c>
      <c r="D332" s="52">
        <v>1.21</v>
      </c>
      <c r="E332" s="6"/>
    </row>
    <row r="333" spans="1:5" x14ac:dyDescent="0.25">
      <c r="A333" s="5" t="s">
        <v>16304</v>
      </c>
      <c r="B333" s="52" t="s">
        <v>16305</v>
      </c>
      <c r="C333" s="53">
        <v>227.07</v>
      </c>
      <c r="D333" s="52">
        <v>1.91</v>
      </c>
      <c r="E333" s="6"/>
    </row>
    <row r="334" spans="1:5" x14ac:dyDescent="0.25">
      <c r="A334" s="5" t="s">
        <v>16306</v>
      </c>
      <c r="B334" s="52" t="s">
        <v>16307</v>
      </c>
      <c r="C334" s="53">
        <v>86.25</v>
      </c>
      <c r="D334" s="52">
        <v>0.25</v>
      </c>
      <c r="E334" s="6"/>
    </row>
    <row r="335" spans="1:5" x14ac:dyDescent="0.25">
      <c r="A335" s="5" t="s">
        <v>2736</v>
      </c>
      <c r="B335" s="52" t="s">
        <v>2737</v>
      </c>
      <c r="C335" s="53">
        <v>1021.09</v>
      </c>
      <c r="D335" s="52">
        <v>0.32</v>
      </c>
      <c r="E335" s="6"/>
    </row>
    <row r="336" spans="1:5" x14ac:dyDescent="0.25">
      <c r="A336" s="5" t="s">
        <v>16308</v>
      </c>
      <c r="B336" s="52" t="s">
        <v>16309</v>
      </c>
      <c r="C336" s="53">
        <v>3.52</v>
      </c>
      <c r="D336" s="52">
        <v>1.38</v>
      </c>
      <c r="E336" s="6"/>
    </row>
    <row r="337" spans="1:5" x14ac:dyDescent="0.25">
      <c r="A337" s="5" t="s">
        <v>16310</v>
      </c>
      <c r="B337" s="52" t="s">
        <v>16311</v>
      </c>
      <c r="C337" s="53">
        <v>62.36</v>
      </c>
      <c r="D337" s="52">
        <v>-0.03</v>
      </c>
      <c r="E337" s="6"/>
    </row>
    <row r="338" spans="1:5" x14ac:dyDescent="0.25">
      <c r="A338" s="5" t="s">
        <v>2738</v>
      </c>
      <c r="B338" s="52" t="s">
        <v>2739</v>
      </c>
      <c r="C338" s="53">
        <v>6494.15</v>
      </c>
      <c r="D338" s="52">
        <v>1.07</v>
      </c>
      <c r="E338" s="6"/>
    </row>
    <row r="339" spans="1:5" x14ac:dyDescent="0.25">
      <c r="A339" s="5" t="s">
        <v>16312</v>
      </c>
      <c r="B339" s="52" t="s">
        <v>16313</v>
      </c>
      <c r="C339" s="53">
        <v>4.17</v>
      </c>
      <c r="D339" s="52">
        <v>1.93</v>
      </c>
      <c r="E339" s="6"/>
    </row>
    <row r="340" spans="1:5" x14ac:dyDescent="0.25">
      <c r="A340" s="5" t="s">
        <v>16314</v>
      </c>
      <c r="B340" s="52" t="s">
        <v>16315</v>
      </c>
      <c r="C340" s="53">
        <v>406.19</v>
      </c>
      <c r="D340" s="52">
        <v>0.84</v>
      </c>
      <c r="E340" s="6"/>
    </row>
    <row r="341" spans="1:5" x14ac:dyDescent="0.25">
      <c r="A341" s="5" t="s">
        <v>2740</v>
      </c>
      <c r="B341" s="52" t="s">
        <v>2741</v>
      </c>
      <c r="C341" s="53">
        <v>1528.4</v>
      </c>
      <c r="D341" s="52">
        <v>1.76</v>
      </c>
      <c r="E341" s="6"/>
    </row>
    <row r="342" spans="1:5" x14ac:dyDescent="0.25">
      <c r="A342" s="5" t="s">
        <v>16316</v>
      </c>
      <c r="B342" s="52" t="s">
        <v>16317</v>
      </c>
      <c r="C342" s="53">
        <v>14.2</v>
      </c>
      <c r="D342" s="52">
        <v>0.81</v>
      </c>
      <c r="E342" s="6"/>
    </row>
    <row r="343" spans="1:5" x14ac:dyDescent="0.25">
      <c r="A343" s="5" t="s">
        <v>16318</v>
      </c>
      <c r="B343" s="52" t="s">
        <v>16319</v>
      </c>
      <c r="C343" s="53">
        <v>175.94</v>
      </c>
      <c r="D343" s="52">
        <v>1.1000000000000001</v>
      </c>
      <c r="E343" s="6"/>
    </row>
    <row r="344" spans="1:5" x14ac:dyDescent="0.25">
      <c r="A344" s="5" t="s">
        <v>2742</v>
      </c>
      <c r="B344" s="52" t="s">
        <v>2743</v>
      </c>
      <c r="C344" s="53">
        <v>1336.55</v>
      </c>
      <c r="D344" s="52">
        <v>0.45</v>
      </c>
      <c r="E344" s="6"/>
    </row>
    <row r="345" spans="1:5" x14ac:dyDescent="0.25">
      <c r="A345" s="5" t="s">
        <v>16320</v>
      </c>
      <c r="B345" s="52" t="s">
        <v>16321</v>
      </c>
      <c r="C345" s="53">
        <v>103.88</v>
      </c>
      <c r="D345" s="52">
        <v>1.02</v>
      </c>
      <c r="E345" s="6"/>
    </row>
    <row r="346" spans="1:5" x14ac:dyDescent="0.25">
      <c r="A346" s="5" t="s">
        <v>2744</v>
      </c>
      <c r="B346" s="52" t="s">
        <v>2745</v>
      </c>
      <c r="C346" s="53">
        <v>3839.65</v>
      </c>
      <c r="D346" s="52">
        <v>2.5099999999999998</v>
      </c>
      <c r="E346" s="6"/>
    </row>
    <row r="347" spans="1:5" x14ac:dyDescent="0.25">
      <c r="A347" s="5" t="s">
        <v>16322</v>
      </c>
      <c r="B347" s="52" t="s">
        <v>16323</v>
      </c>
      <c r="C347" s="53">
        <v>475.45</v>
      </c>
      <c r="D347" s="52">
        <v>0.45</v>
      </c>
      <c r="E347" s="6"/>
    </row>
    <row r="348" spans="1:5" x14ac:dyDescent="0.25">
      <c r="A348" s="5" t="s">
        <v>2746</v>
      </c>
      <c r="B348" s="52" t="s">
        <v>2747</v>
      </c>
      <c r="C348" s="53">
        <v>113472.37</v>
      </c>
      <c r="D348" s="52">
        <v>0.4</v>
      </c>
      <c r="E348" s="6"/>
    </row>
    <row r="349" spans="1:5" x14ac:dyDescent="0.25">
      <c r="A349" s="5" t="s">
        <v>2748</v>
      </c>
      <c r="B349" s="52" t="s">
        <v>2749</v>
      </c>
      <c r="C349" s="53">
        <v>841.22</v>
      </c>
      <c r="E349" s="6"/>
    </row>
    <row r="350" spans="1:5" x14ac:dyDescent="0.25">
      <c r="A350" s="5" t="s">
        <v>2750</v>
      </c>
      <c r="B350" s="52" t="s">
        <v>2751</v>
      </c>
      <c r="C350" s="53">
        <v>26999.91</v>
      </c>
      <c r="D350" s="52">
        <v>1.26</v>
      </c>
      <c r="E350" s="6"/>
    </row>
    <row r="351" spans="1:5" x14ac:dyDescent="0.25">
      <c r="A351" s="5" t="s">
        <v>16324</v>
      </c>
      <c r="B351" s="52" t="s">
        <v>16325</v>
      </c>
      <c r="C351" s="53">
        <v>17.3</v>
      </c>
      <c r="D351" s="52">
        <v>-0.01</v>
      </c>
      <c r="E351" s="6"/>
    </row>
    <row r="352" spans="1:5" x14ac:dyDescent="0.25">
      <c r="A352" s="5" t="s">
        <v>16326</v>
      </c>
      <c r="B352" s="52" t="s">
        <v>16327</v>
      </c>
      <c r="C352" s="53">
        <v>0.98</v>
      </c>
      <c r="D352" s="52">
        <v>0.18</v>
      </c>
      <c r="E352" s="6"/>
    </row>
    <row r="353" spans="1:5" x14ac:dyDescent="0.25">
      <c r="A353" s="5" t="s">
        <v>2752</v>
      </c>
      <c r="B353" s="52" t="s">
        <v>2753</v>
      </c>
      <c r="C353" s="53">
        <v>1940.73</v>
      </c>
      <c r="D353" s="52">
        <v>2.27</v>
      </c>
      <c r="E353" s="6"/>
    </row>
    <row r="354" spans="1:5" x14ac:dyDescent="0.25">
      <c r="A354" s="5" t="s">
        <v>2754</v>
      </c>
      <c r="B354" s="52" t="s">
        <v>2755</v>
      </c>
      <c r="C354" s="53">
        <v>59153.919999999998</v>
      </c>
      <c r="D354" s="52">
        <v>0.47</v>
      </c>
      <c r="E354" s="6"/>
    </row>
    <row r="355" spans="1:5" x14ac:dyDescent="0.25">
      <c r="A355" s="5" t="s">
        <v>16328</v>
      </c>
      <c r="B355" s="52" t="s">
        <v>16329</v>
      </c>
      <c r="C355" s="53">
        <v>276.22000000000003</v>
      </c>
      <c r="D355" s="52">
        <v>1.62</v>
      </c>
      <c r="E355" s="6"/>
    </row>
    <row r="356" spans="1:5" x14ac:dyDescent="0.25">
      <c r="A356" s="5" t="s">
        <v>2756</v>
      </c>
      <c r="B356" s="52" t="s">
        <v>2757</v>
      </c>
      <c r="C356" s="53">
        <v>1075270.5</v>
      </c>
      <c r="D356" s="52">
        <v>1.58</v>
      </c>
      <c r="E356" s="6"/>
    </row>
    <row r="357" spans="1:5" x14ac:dyDescent="0.25">
      <c r="A357" s="5" t="s">
        <v>2758</v>
      </c>
      <c r="B357" s="52" t="s">
        <v>2759</v>
      </c>
      <c r="C357" s="53">
        <v>4257.21</v>
      </c>
      <c r="D357" s="52">
        <v>1.04</v>
      </c>
      <c r="E357" s="6"/>
    </row>
    <row r="358" spans="1:5" x14ac:dyDescent="0.25">
      <c r="A358" s="5" t="s">
        <v>2760</v>
      </c>
      <c r="B358" s="52" t="s">
        <v>2761</v>
      </c>
      <c r="C358" s="53">
        <v>449.33</v>
      </c>
      <c r="D358" s="52">
        <v>1.18</v>
      </c>
      <c r="E358" s="6"/>
    </row>
    <row r="359" spans="1:5" x14ac:dyDescent="0.25">
      <c r="A359" s="5" t="s">
        <v>2762</v>
      </c>
      <c r="B359" s="52" t="s">
        <v>2763</v>
      </c>
      <c r="C359" s="53">
        <v>2906.51</v>
      </c>
      <c r="D359" s="52">
        <v>0.65</v>
      </c>
      <c r="E359" s="6"/>
    </row>
    <row r="360" spans="1:5" x14ac:dyDescent="0.25">
      <c r="A360" s="5" t="s">
        <v>16330</v>
      </c>
      <c r="B360" s="52" t="s">
        <v>16331</v>
      </c>
      <c r="C360" s="53">
        <v>9.61</v>
      </c>
      <c r="E360" s="6"/>
    </row>
    <row r="361" spans="1:5" x14ac:dyDescent="0.25">
      <c r="A361" s="5" t="s">
        <v>2764</v>
      </c>
      <c r="B361" s="52" t="s">
        <v>2765</v>
      </c>
      <c r="C361" s="53">
        <v>784.36</v>
      </c>
      <c r="D361" s="52">
        <v>1.3</v>
      </c>
      <c r="E361" s="6"/>
    </row>
    <row r="362" spans="1:5" x14ac:dyDescent="0.25">
      <c r="A362" s="5" t="s">
        <v>16332</v>
      </c>
      <c r="B362" s="52" t="s">
        <v>16333</v>
      </c>
      <c r="C362" s="53">
        <v>1.48</v>
      </c>
      <c r="D362" s="52">
        <v>0.91</v>
      </c>
      <c r="E362" s="6"/>
    </row>
    <row r="363" spans="1:5" x14ac:dyDescent="0.25">
      <c r="A363" s="5" t="s">
        <v>2766</v>
      </c>
      <c r="B363" s="52" t="s">
        <v>2767</v>
      </c>
      <c r="C363" s="53">
        <v>17912.52</v>
      </c>
      <c r="D363" s="52">
        <v>1.52</v>
      </c>
      <c r="E363" s="6"/>
    </row>
    <row r="364" spans="1:5" x14ac:dyDescent="0.25">
      <c r="A364" s="5" t="s">
        <v>2768</v>
      </c>
      <c r="B364" s="52" t="s">
        <v>2769</v>
      </c>
      <c r="C364" s="53">
        <v>1085.54</v>
      </c>
      <c r="D364" s="52">
        <v>0.96</v>
      </c>
      <c r="E364" s="6"/>
    </row>
    <row r="365" spans="1:5" x14ac:dyDescent="0.25">
      <c r="A365" s="5" t="s">
        <v>16334</v>
      </c>
      <c r="B365" s="52" t="s">
        <v>16335</v>
      </c>
      <c r="C365" s="53">
        <v>8.16</v>
      </c>
      <c r="D365" s="52">
        <v>1.01</v>
      </c>
      <c r="E365" s="6"/>
    </row>
    <row r="366" spans="1:5" x14ac:dyDescent="0.25">
      <c r="A366" s="5" t="s">
        <v>2770</v>
      </c>
      <c r="B366" s="52" t="s">
        <v>2771</v>
      </c>
      <c r="C366" s="53">
        <v>4344.18</v>
      </c>
      <c r="D366" s="52">
        <v>2.0499999999999998</v>
      </c>
      <c r="E366" s="6"/>
    </row>
    <row r="367" spans="1:5" x14ac:dyDescent="0.25">
      <c r="A367" s="5" t="s">
        <v>2772</v>
      </c>
      <c r="B367" s="52" t="s">
        <v>2773</v>
      </c>
      <c r="C367" s="53">
        <v>488.57</v>
      </c>
      <c r="D367" s="52">
        <v>0.69</v>
      </c>
      <c r="E367" s="6"/>
    </row>
    <row r="368" spans="1:5" x14ac:dyDescent="0.25">
      <c r="A368" s="5" t="s">
        <v>16336</v>
      </c>
      <c r="B368" s="52" t="s">
        <v>16337</v>
      </c>
      <c r="C368" s="53">
        <v>357.82</v>
      </c>
      <c r="D368" s="52">
        <v>0.51</v>
      </c>
      <c r="E368" s="6"/>
    </row>
    <row r="369" spans="1:5" x14ac:dyDescent="0.25">
      <c r="A369" s="5" t="s">
        <v>2774</v>
      </c>
      <c r="B369" s="52" t="s">
        <v>2775</v>
      </c>
      <c r="C369" s="53">
        <v>599.30999999999995</v>
      </c>
      <c r="D369" s="52">
        <v>0.97</v>
      </c>
      <c r="E369" s="6"/>
    </row>
    <row r="370" spans="1:5" x14ac:dyDescent="0.25">
      <c r="A370" s="5" t="s">
        <v>2776</v>
      </c>
      <c r="B370" s="52" t="s">
        <v>2777</v>
      </c>
      <c r="C370" s="53">
        <v>2548.6</v>
      </c>
      <c r="D370" s="52">
        <v>1.37</v>
      </c>
      <c r="E370" s="6"/>
    </row>
    <row r="371" spans="1:5" x14ac:dyDescent="0.25">
      <c r="A371" s="5" t="s">
        <v>2778</v>
      </c>
      <c r="B371" s="52" t="s">
        <v>2779</v>
      </c>
      <c r="C371" s="53">
        <v>793.71</v>
      </c>
      <c r="D371" s="52">
        <v>1.98</v>
      </c>
      <c r="E371" s="6"/>
    </row>
    <row r="372" spans="1:5" x14ac:dyDescent="0.25">
      <c r="A372" s="5" t="s">
        <v>16338</v>
      </c>
      <c r="B372" s="52" t="s">
        <v>16339</v>
      </c>
      <c r="C372" s="53">
        <v>71.83</v>
      </c>
      <c r="D372" s="52">
        <v>0.62</v>
      </c>
      <c r="E372" s="6"/>
    </row>
    <row r="373" spans="1:5" x14ac:dyDescent="0.25">
      <c r="A373" s="5" t="s">
        <v>16340</v>
      </c>
      <c r="B373" s="52" t="s">
        <v>16341</v>
      </c>
      <c r="C373" s="53">
        <v>108.09</v>
      </c>
      <c r="E373" s="6"/>
    </row>
    <row r="374" spans="1:5" x14ac:dyDescent="0.25">
      <c r="A374" s="5" t="s">
        <v>2780</v>
      </c>
      <c r="B374" s="52" t="s">
        <v>2781</v>
      </c>
      <c r="C374" s="53">
        <v>24365.7</v>
      </c>
      <c r="D374" s="52">
        <v>1.1599999999999999</v>
      </c>
      <c r="E374" s="6"/>
    </row>
    <row r="375" spans="1:5" x14ac:dyDescent="0.25">
      <c r="A375" s="5" t="s">
        <v>2782</v>
      </c>
      <c r="B375" s="52" t="s">
        <v>2783</v>
      </c>
      <c r="C375" s="53">
        <v>24622.13</v>
      </c>
      <c r="D375" s="52">
        <v>1.41</v>
      </c>
      <c r="E375" s="6"/>
    </row>
    <row r="376" spans="1:5" x14ac:dyDescent="0.25">
      <c r="A376" s="5" t="s">
        <v>16342</v>
      </c>
      <c r="B376" s="52" t="s">
        <v>16343</v>
      </c>
      <c r="C376" s="53">
        <v>12.36</v>
      </c>
      <c r="D376" s="52">
        <v>1.37</v>
      </c>
      <c r="E376" s="6"/>
    </row>
    <row r="377" spans="1:5" x14ac:dyDescent="0.25">
      <c r="A377" s="5" t="s">
        <v>16344</v>
      </c>
      <c r="B377" s="52" t="s">
        <v>16345</v>
      </c>
      <c r="C377" s="53">
        <v>0.73</v>
      </c>
      <c r="D377" s="52">
        <v>4.28</v>
      </c>
      <c r="E377" s="6"/>
    </row>
    <row r="378" spans="1:5" x14ac:dyDescent="0.25">
      <c r="A378" s="5" t="s">
        <v>2784</v>
      </c>
      <c r="B378" s="52" t="s">
        <v>2785</v>
      </c>
      <c r="C378" s="53">
        <v>75054.850000000006</v>
      </c>
      <c r="D378" s="52">
        <v>0.84</v>
      </c>
      <c r="E378" s="6"/>
    </row>
    <row r="379" spans="1:5" x14ac:dyDescent="0.25">
      <c r="A379" s="5" t="s">
        <v>16346</v>
      </c>
      <c r="B379" s="52" t="s">
        <v>16347</v>
      </c>
      <c r="C379" s="53">
        <v>36.83</v>
      </c>
      <c r="E379" s="6"/>
    </row>
    <row r="380" spans="1:5" x14ac:dyDescent="0.25">
      <c r="A380" s="5" t="s">
        <v>16348</v>
      </c>
      <c r="B380" s="52" t="s">
        <v>16349</v>
      </c>
      <c r="C380" s="53">
        <v>3.01</v>
      </c>
      <c r="D380" s="52">
        <v>2.2000000000000002</v>
      </c>
      <c r="E380" s="6"/>
    </row>
    <row r="381" spans="1:5" x14ac:dyDescent="0.25">
      <c r="A381" s="5" t="s">
        <v>2786</v>
      </c>
      <c r="B381" s="52" t="s">
        <v>2787</v>
      </c>
      <c r="C381" s="53">
        <v>51387.12</v>
      </c>
      <c r="D381" s="52">
        <v>1.06</v>
      </c>
      <c r="E381" s="6"/>
    </row>
    <row r="382" spans="1:5" x14ac:dyDescent="0.25">
      <c r="A382" s="5" t="s">
        <v>16350</v>
      </c>
      <c r="B382" s="52" t="s">
        <v>16351</v>
      </c>
      <c r="C382" s="53">
        <v>567.13</v>
      </c>
      <c r="D382" s="52">
        <v>0.53</v>
      </c>
      <c r="E382" s="6"/>
    </row>
    <row r="383" spans="1:5" x14ac:dyDescent="0.25">
      <c r="A383" s="5" t="s">
        <v>16352</v>
      </c>
      <c r="B383" s="52" t="s">
        <v>16353</v>
      </c>
      <c r="C383" s="53">
        <v>485.35</v>
      </c>
      <c r="D383" s="52">
        <v>1.55</v>
      </c>
      <c r="E383" s="6"/>
    </row>
    <row r="384" spans="1:5" x14ac:dyDescent="0.25">
      <c r="A384" s="5" t="s">
        <v>2788</v>
      </c>
      <c r="B384" s="52" t="s">
        <v>2789</v>
      </c>
      <c r="C384" s="53">
        <v>1584.37</v>
      </c>
      <c r="D384" s="52">
        <v>0.64</v>
      </c>
      <c r="E384" s="6"/>
    </row>
    <row r="385" spans="1:5" x14ac:dyDescent="0.25">
      <c r="A385" s="5" t="s">
        <v>2790</v>
      </c>
      <c r="B385" s="52" t="s">
        <v>2791</v>
      </c>
      <c r="C385" s="53">
        <v>53585.33</v>
      </c>
      <c r="D385" s="52">
        <v>0.83</v>
      </c>
      <c r="E385" s="6"/>
    </row>
    <row r="386" spans="1:5" x14ac:dyDescent="0.25">
      <c r="A386" s="5" t="s">
        <v>16354</v>
      </c>
      <c r="B386" s="52" t="s">
        <v>16355</v>
      </c>
      <c r="C386" s="53">
        <v>16.88</v>
      </c>
      <c r="D386" s="52">
        <v>-0.12</v>
      </c>
      <c r="E386" s="6"/>
    </row>
    <row r="387" spans="1:5" x14ac:dyDescent="0.25">
      <c r="A387" s="5" t="s">
        <v>2792</v>
      </c>
      <c r="B387" s="52" t="s">
        <v>2793</v>
      </c>
      <c r="C387" s="53">
        <v>7224.19</v>
      </c>
      <c r="D387" s="52">
        <v>1.55</v>
      </c>
      <c r="E387" s="6"/>
    </row>
    <row r="388" spans="1:5" x14ac:dyDescent="0.25">
      <c r="A388" s="5" t="s">
        <v>16356</v>
      </c>
      <c r="B388" s="52" t="s">
        <v>16357</v>
      </c>
      <c r="C388" s="53">
        <v>277.81</v>
      </c>
      <c r="D388" s="52">
        <v>1.1000000000000001</v>
      </c>
      <c r="E388" s="6"/>
    </row>
    <row r="389" spans="1:5" x14ac:dyDescent="0.25">
      <c r="A389" s="5" t="s">
        <v>16358</v>
      </c>
      <c r="B389" s="52" t="s">
        <v>16359</v>
      </c>
      <c r="C389" s="53">
        <v>513.84</v>
      </c>
      <c r="D389" s="52">
        <v>-0.03</v>
      </c>
      <c r="E389" s="6"/>
    </row>
    <row r="390" spans="1:5" x14ac:dyDescent="0.25">
      <c r="A390" s="5" t="s">
        <v>16360</v>
      </c>
      <c r="B390" s="52" t="s">
        <v>16361</v>
      </c>
      <c r="C390" s="53">
        <v>0.32</v>
      </c>
      <c r="D390" s="52">
        <v>-0.74</v>
      </c>
      <c r="E390" s="6"/>
    </row>
    <row r="391" spans="1:5" x14ac:dyDescent="0.25">
      <c r="A391" s="5" t="s">
        <v>16362</v>
      </c>
      <c r="B391" s="52" t="s">
        <v>16363</v>
      </c>
      <c r="C391" s="53">
        <v>37.04</v>
      </c>
      <c r="D391" s="52">
        <v>1.1499999999999999</v>
      </c>
      <c r="E391" s="6"/>
    </row>
    <row r="392" spans="1:5" x14ac:dyDescent="0.25">
      <c r="A392" s="5" t="s">
        <v>2794</v>
      </c>
      <c r="B392" s="52" t="s">
        <v>2795</v>
      </c>
      <c r="C392" s="53">
        <v>10709.51</v>
      </c>
      <c r="D392" s="52">
        <v>1.99</v>
      </c>
      <c r="E392" s="6"/>
    </row>
    <row r="393" spans="1:5" x14ac:dyDescent="0.25">
      <c r="A393" s="5" t="s">
        <v>2796</v>
      </c>
      <c r="B393" s="52" t="s">
        <v>2797</v>
      </c>
      <c r="C393" s="53">
        <v>2963.4</v>
      </c>
      <c r="D393" s="52">
        <v>1.89</v>
      </c>
      <c r="E393" s="6"/>
    </row>
    <row r="394" spans="1:5" x14ac:dyDescent="0.25">
      <c r="A394" s="5" t="s">
        <v>2798</v>
      </c>
      <c r="B394" s="52" t="s">
        <v>2799</v>
      </c>
      <c r="C394" s="53">
        <v>56074.400000000001</v>
      </c>
      <c r="D394" s="52">
        <v>0.86</v>
      </c>
      <c r="E394" s="6"/>
    </row>
    <row r="395" spans="1:5" x14ac:dyDescent="0.25">
      <c r="A395" s="5" t="s">
        <v>16364</v>
      </c>
      <c r="B395" s="52" t="s">
        <v>16365</v>
      </c>
      <c r="C395" s="53">
        <v>11.92</v>
      </c>
      <c r="D395" s="52">
        <v>0.36</v>
      </c>
      <c r="E395" s="6"/>
    </row>
    <row r="396" spans="1:5" x14ac:dyDescent="0.25">
      <c r="A396" s="5" t="s">
        <v>16366</v>
      </c>
      <c r="B396" s="52" t="s">
        <v>16367</v>
      </c>
      <c r="C396" s="53">
        <v>385.73</v>
      </c>
      <c r="D396" s="52">
        <v>0.98</v>
      </c>
      <c r="E396" s="6"/>
    </row>
    <row r="397" spans="1:5" x14ac:dyDescent="0.25">
      <c r="A397" s="5" t="s">
        <v>2800</v>
      </c>
      <c r="B397" s="52" t="s">
        <v>2801</v>
      </c>
      <c r="C397" s="53">
        <v>3577.42</v>
      </c>
      <c r="D397" s="52">
        <v>1.67</v>
      </c>
      <c r="E397" s="6"/>
    </row>
    <row r="398" spans="1:5" x14ac:dyDescent="0.25">
      <c r="A398" s="5" t="s">
        <v>2802</v>
      </c>
      <c r="B398" s="52" t="s">
        <v>2803</v>
      </c>
      <c r="C398" s="53">
        <v>2914.3</v>
      </c>
      <c r="D398" s="52">
        <v>2.2000000000000002</v>
      </c>
      <c r="E398" s="6"/>
    </row>
    <row r="399" spans="1:5" x14ac:dyDescent="0.25">
      <c r="A399" s="5" t="s">
        <v>16368</v>
      </c>
      <c r="B399" s="52" t="s">
        <v>16369</v>
      </c>
      <c r="C399" s="53">
        <v>63.88</v>
      </c>
      <c r="D399" s="52">
        <v>0.8</v>
      </c>
      <c r="E399" s="6"/>
    </row>
    <row r="400" spans="1:5" x14ac:dyDescent="0.25">
      <c r="A400" s="5" t="s">
        <v>16370</v>
      </c>
      <c r="B400" s="52" t="s">
        <v>16371</v>
      </c>
      <c r="C400" s="53">
        <v>5.35</v>
      </c>
      <c r="D400" s="52">
        <v>1.51</v>
      </c>
      <c r="E400" s="6"/>
    </row>
    <row r="401" spans="1:5" x14ac:dyDescent="0.25">
      <c r="A401" s="5" t="s">
        <v>16372</v>
      </c>
      <c r="B401" s="52" t="s">
        <v>16373</v>
      </c>
      <c r="C401" s="53">
        <v>3.96</v>
      </c>
      <c r="D401" s="52">
        <v>1.29</v>
      </c>
      <c r="E401" s="6"/>
    </row>
    <row r="402" spans="1:5" x14ac:dyDescent="0.25">
      <c r="A402" s="5" t="s">
        <v>16374</v>
      </c>
      <c r="B402" s="52" t="s">
        <v>16375</v>
      </c>
      <c r="C402" s="53">
        <v>0.88</v>
      </c>
      <c r="D402" s="52">
        <v>4.29</v>
      </c>
      <c r="E402" s="6"/>
    </row>
    <row r="403" spans="1:5" x14ac:dyDescent="0.25">
      <c r="A403" s="5" t="s">
        <v>2804</v>
      </c>
      <c r="B403" s="52" t="s">
        <v>2805</v>
      </c>
      <c r="C403" s="53">
        <v>30701.72</v>
      </c>
      <c r="D403" s="52">
        <v>1.06</v>
      </c>
      <c r="E403" s="6"/>
    </row>
    <row r="404" spans="1:5" x14ac:dyDescent="0.25">
      <c r="A404" s="5" t="s">
        <v>2806</v>
      </c>
      <c r="B404" s="52" t="s">
        <v>2807</v>
      </c>
      <c r="C404" s="53">
        <v>1097.26</v>
      </c>
      <c r="D404" s="52">
        <v>2.79</v>
      </c>
      <c r="E404" s="6"/>
    </row>
    <row r="405" spans="1:5" x14ac:dyDescent="0.25">
      <c r="A405" s="5" t="s">
        <v>16376</v>
      </c>
      <c r="B405" s="52" t="s">
        <v>16377</v>
      </c>
      <c r="C405" s="53">
        <v>7.0000000000000007E-2</v>
      </c>
      <c r="D405" s="52">
        <v>1.82</v>
      </c>
      <c r="E405" s="6"/>
    </row>
    <row r="406" spans="1:5" x14ac:dyDescent="0.25">
      <c r="A406" s="5" t="s">
        <v>2808</v>
      </c>
      <c r="B406" s="52" t="s">
        <v>2809</v>
      </c>
      <c r="C406" s="53">
        <v>3427.24</v>
      </c>
      <c r="D406" s="52">
        <v>0.79</v>
      </c>
      <c r="E406" s="6"/>
    </row>
    <row r="407" spans="1:5" x14ac:dyDescent="0.25">
      <c r="A407" s="5" t="s">
        <v>2810</v>
      </c>
      <c r="B407" s="52" t="s">
        <v>2811</v>
      </c>
      <c r="C407" s="53">
        <v>3103.07</v>
      </c>
      <c r="D407" s="52">
        <v>0.6</v>
      </c>
      <c r="E407" s="6"/>
    </row>
    <row r="408" spans="1:5" x14ac:dyDescent="0.25">
      <c r="A408" s="5" t="s">
        <v>16378</v>
      </c>
      <c r="B408" s="52" t="s">
        <v>16379</v>
      </c>
      <c r="C408" s="53">
        <v>1144.93</v>
      </c>
      <c r="E408" s="6"/>
    </row>
    <row r="409" spans="1:5" x14ac:dyDescent="0.25">
      <c r="A409" s="5" t="s">
        <v>16380</v>
      </c>
      <c r="B409" s="52" t="s">
        <v>16381</v>
      </c>
      <c r="C409" s="53">
        <v>456.92</v>
      </c>
      <c r="D409" s="52">
        <v>-6.37</v>
      </c>
      <c r="E409" s="6"/>
    </row>
    <row r="410" spans="1:5" x14ac:dyDescent="0.25">
      <c r="A410" s="5" t="s">
        <v>2812</v>
      </c>
      <c r="B410" s="52" t="s">
        <v>2813</v>
      </c>
      <c r="C410" s="53">
        <v>3501.21</v>
      </c>
      <c r="D410" s="52">
        <v>1.27</v>
      </c>
      <c r="E410" s="6"/>
    </row>
    <row r="411" spans="1:5" x14ac:dyDescent="0.25">
      <c r="A411" s="5" t="s">
        <v>2814</v>
      </c>
      <c r="B411" s="52" t="s">
        <v>2815</v>
      </c>
      <c r="C411" s="53">
        <v>10308.89</v>
      </c>
      <c r="D411" s="52">
        <v>1.56</v>
      </c>
      <c r="E411" s="6"/>
    </row>
    <row r="412" spans="1:5" x14ac:dyDescent="0.25">
      <c r="A412" s="5" t="s">
        <v>2816</v>
      </c>
      <c r="B412" s="52" t="s">
        <v>2817</v>
      </c>
      <c r="C412" s="53">
        <v>886.16</v>
      </c>
      <c r="D412" s="52">
        <v>1.65</v>
      </c>
      <c r="E412" s="6"/>
    </row>
    <row r="413" spans="1:5" x14ac:dyDescent="0.25">
      <c r="A413" s="5" t="s">
        <v>16382</v>
      </c>
      <c r="B413" s="52" t="s">
        <v>16383</v>
      </c>
      <c r="C413" s="53">
        <v>5.17</v>
      </c>
      <c r="D413" s="52">
        <v>1.74</v>
      </c>
      <c r="E413" s="6"/>
    </row>
    <row r="414" spans="1:5" x14ac:dyDescent="0.25">
      <c r="A414" s="5" t="s">
        <v>2818</v>
      </c>
      <c r="B414" s="52" t="s">
        <v>2819</v>
      </c>
      <c r="C414" s="53">
        <v>4679.9799999999996</v>
      </c>
      <c r="D414" s="52">
        <v>1.1499999999999999</v>
      </c>
      <c r="E414" s="6"/>
    </row>
    <row r="415" spans="1:5" x14ac:dyDescent="0.25">
      <c r="A415" s="5" t="s">
        <v>2820</v>
      </c>
      <c r="B415" s="52" t="s">
        <v>2821</v>
      </c>
      <c r="C415" s="53">
        <v>3751.11</v>
      </c>
      <c r="D415" s="52">
        <v>0.76</v>
      </c>
      <c r="E415" s="6"/>
    </row>
    <row r="416" spans="1:5" x14ac:dyDescent="0.25">
      <c r="A416" s="5" t="s">
        <v>2822</v>
      </c>
      <c r="B416" s="52" t="s">
        <v>2823</v>
      </c>
      <c r="C416" s="53">
        <v>588.97</v>
      </c>
      <c r="D416" s="52">
        <v>1.57</v>
      </c>
      <c r="E416" s="6"/>
    </row>
    <row r="417" spans="1:5" x14ac:dyDescent="0.25">
      <c r="A417" s="5" t="s">
        <v>16384</v>
      </c>
      <c r="B417" s="52" t="s">
        <v>16385</v>
      </c>
      <c r="C417" s="53">
        <v>724.59</v>
      </c>
      <c r="E417" s="6"/>
    </row>
    <row r="418" spans="1:5" x14ac:dyDescent="0.25">
      <c r="A418" s="5" t="s">
        <v>16386</v>
      </c>
      <c r="B418" s="52" t="s">
        <v>16387</v>
      </c>
      <c r="C418" s="53">
        <v>50.58</v>
      </c>
      <c r="D418" s="52">
        <v>1.17</v>
      </c>
      <c r="E418" s="6"/>
    </row>
    <row r="419" spans="1:5" x14ac:dyDescent="0.25">
      <c r="A419" s="5" t="s">
        <v>16388</v>
      </c>
      <c r="B419" s="52" t="s">
        <v>16389</v>
      </c>
      <c r="C419" s="53">
        <v>61.72</v>
      </c>
      <c r="D419" s="52">
        <v>0.56999999999999995</v>
      </c>
      <c r="E419" s="6"/>
    </row>
    <row r="420" spans="1:5" x14ac:dyDescent="0.25">
      <c r="A420" s="5" t="s">
        <v>16390</v>
      </c>
      <c r="B420" s="52" t="s">
        <v>16391</v>
      </c>
      <c r="C420" s="53">
        <v>68.209999999999994</v>
      </c>
      <c r="D420" s="52">
        <v>0.22</v>
      </c>
      <c r="E420" s="6"/>
    </row>
    <row r="421" spans="1:5" x14ac:dyDescent="0.25">
      <c r="A421" s="5" t="s">
        <v>16392</v>
      </c>
      <c r="B421" s="52" t="s">
        <v>16393</v>
      </c>
      <c r="C421" s="53">
        <v>592.14</v>
      </c>
      <c r="D421" s="52">
        <v>1.94</v>
      </c>
      <c r="E421" s="6"/>
    </row>
    <row r="422" spans="1:5" x14ac:dyDescent="0.25">
      <c r="A422" s="5" t="s">
        <v>2824</v>
      </c>
      <c r="B422" s="52" t="s">
        <v>2825</v>
      </c>
      <c r="C422" s="53">
        <v>521.35</v>
      </c>
      <c r="D422" s="52">
        <v>0.51</v>
      </c>
      <c r="E422" s="6"/>
    </row>
    <row r="423" spans="1:5" x14ac:dyDescent="0.25">
      <c r="A423" s="5" t="s">
        <v>2826</v>
      </c>
      <c r="B423" s="52" t="s">
        <v>2827</v>
      </c>
      <c r="C423" s="53">
        <v>23361.43</v>
      </c>
      <c r="D423" s="52">
        <v>2.04</v>
      </c>
      <c r="E423" s="6"/>
    </row>
    <row r="424" spans="1:5" x14ac:dyDescent="0.25">
      <c r="A424" s="5" t="s">
        <v>16394</v>
      </c>
      <c r="B424" s="52" t="s">
        <v>16395</v>
      </c>
      <c r="C424" s="53">
        <v>156.97</v>
      </c>
      <c r="D424" s="52">
        <v>0.1</v>
      </c>
      <c r="E424" s="6"/>
    </row>
    <row r="425" spans="1:5" x14ac:dyDescent="0.25">
      <c r="A425" s="5" t="s">
        <v>16396</v>
      </c>
      <c r="B425" s="52" t="s">
        <v>16397</v>
      </c>
      <c r="C425" s="53">
        <v>22.16</v>
      </c>
      <c r="D425" s="52">
        <v>2.5099999999999998</v>
      </c>
      <c r="E425" s="6"/>
    </row>
    <row r="426" spans="1:5" x14ac:dyDescent="0.25">
      <c r="A426" s="5" t="s">
        <v>16398</v>
      </c>
      <c r="B426" s="52" t="s">
        <v>16399</v>
      </c>
      <c r="C426" s="53">
        <v>0.12</v>
      </c>
      <c r="D426" s="52">
        <v>-0.64</v>
      </c>
      <c r="E426" s="6"/>
    </row>
    <row r="427" spans="1:5" x14ac:dyDescent="0.25">
      <c r="A427" s="5" t="s">
        <v>16400</v>
      </c>
      <c r="B427" s="52" t="s">
        <v>16401</v>
      </c>
      <c r="C427" s="53">
        <v>19.760000000000002</v>
      </c>
      <c r="D427" s="52">
        <v>1.45</v>
      </c>
      <c r="E427" s="6"/>
    </row>
    <row r="428" spans="1:5" x14ac:dyDescent="0.25">
      <c r="A428" s="5" t="s">
        <v>2828</v>
      </c>
      <c r="B428" s="52" t="s">
        <v>2829</v>
      </c>
      <c r="C428" s="53">
        <v>2058.88</v>
      </c>
      <c r="D428" s="52">
        <v>2.4700000000000002</v>
      </c>
      <c r="E428" s="6"/>
    </row>
    <row r="429" spans="1:5" x14ac:dyDescent="0.25">
      <c r="A429" s="5" t="s">
        <v>16402</v>
      </c>
      <c r="B429" s="52" t="s">
        <v>16403</v>
      </c>
      <c r="C429" s="53">
        <v>0.51</v>
      </c>
      <c r="D429" s="52">
        <v>0.93</v>
      </c>
      <c r="E429" s="6"/>
    </row>
    <row r="430" spans="1:5" x14ac:dyDescent="0.25">
      <c r="A430" s="5" t="s">
        <v>16404</v>
      </c>
      <c r="B430" s="52" t="s">
        <v>16405</v>
      </c>
      <c r="C430" s="53">
        <v>269.93</v>
      </c>
      <c r="D430" s="52">
        <v>0.14000000000000001</v>
      </c>
      <c r="E430" s="6"/>
    </row>
    <row r="431" spans="1:5" x14ac:dyDescent="0.25">
      <c r="A431" s="5" t="s">
        <v>16406</v>
      </c>
      <c r="B431" s="52" t="s">
        <v>16407</v>
      </c>
      <c r="C431" s="53">
        <v>36.729999999999997</v>
      </c>
      <c r="D431" s="52">
        <v>1.03</v>
      </c>
      <c r="E431" s="6"/>
    </row>
    <row r="432" spans="1:5" x14ac:dyDescent="0.25">
      <c r="A432" s="5" t="s">
        <v>16408</v>
      </c>
      <c r="B432" s="52" t="s">
        <v>16409</v>
      </c>
      <c r="C432" s="53">
        <v>43.4</v>
      </c>
      <c r="D432" s="52">
        <v>0.7</v>
      </c>
      <c r="E432" s="6"/>
    </row>
    <row r="433" spans="1:5" x14ac:dyDescent="0.25">
      <c r="A433" s="5" t="s">
        <v>2830</v>
      </c>
      <c r="B433" s="52" t="s">
        <v>2831</v>
      </c>
      <c r="C433" s="53">
        <v>8450.48</v>
      </c>
      <c r="D433" s="52">
        <v>0.55000000000000004</v>
      </c>
      <c r="E433" s="6"/>
    </row>
    <row r="434" spans="1:5" x14ac:dyDescent="0.25">
      <c r="A434" s="5" t="s">
        <v>16410</v>
      </c>
      <c r="B434" s="52" t="s">
        <v>16411</v>
      </c>
      <c r="C434" s="53">
        <v>112.19</v>
      </c>
      <c r="D434" s="52">
        <v>2.67</v>
      </c>
      <c r="E434" s="6"/>
    </row>
    <row r="435" spans="1:5" x14ac:dyDescent="0.25">
      <c r="A435" s="5" t="s">
        <v>15950</v>
      </c>
      <c r="B435" s="52" t="s">
        <v>15951</v>
      </c>
      <c r="C435" s="53">
        <v>2725.57</v>
      </c>
      <c r="D435" s="52">
        <v>1.69</v>
      </c>
      <c r="E435" s="6"/>
    </row>
    <row r="436" spans="1:5" x14ac:dyDescent="0.25">
      <c r="A436" s="5" t="s">
        <v>2832</v>
      </c>
      <c r="B436" s="52" t="s">
        <v>2833</v>
      </c>
      <c r="C436" s="53">
        <v>538.55999999999995</v>
      </c>
      <c r="D436" s="52">
        <v>0.84</v>
      </c>
      <c r="E436" s="6"/>
    </row>
    <row r="437" spans="1:5" x14ac:dyDescent="0.25">
      <c r="A437" s="5" t="s">
        <v>16412</v>
      </c>
      <c r="B437" s="52" t="s">
        <v>16413</v>
      </c>
      <c r="C437" s="53">
        <v>302.27999999999997</v>
      </c>
      <c r="D437" s="52">
        <v>2.19</v>
      </c>
      <c r="E437" s="6"/>
    </row>
    <row r="438" spans="1:5" x14ac:dyDescent="0.25">
      <c r="A438" s="5" t="s">
        <v>16414</v>
      </c>
      <c r="B438" s="52" t="s">
        <v>16415</v>
      </c>
      <c r="C438" s="53">
        <v>135.37</v>
      </c>
      <c r="D438" s="52">
        <v>2.4900000000000002</v>
      </c>
      <c r="E438" s="6"/>
    </row>
    <row r="439" spans="1:5" x14ac:dyDescent="0.25">
      <c r="A439" s="5" t="s">
        <v>16416</v>
      </c>
      <c r="B439" s="52" t="s">
        <v>16417</v>
      </c>
      <c r="C439" s="53">
        <v>333.82</v>
      </c>
      <c r="D439" s="52">
        <v>1.96</v>
      </c>
      <c r="E439" s="6"/>
    </row>
    <row r="440" spans="1:5" x14ac:dyDescent="0.25">
      <c r="A440" s="5" t="s">
        <v>16418</v>
      </c>
      <c r="B440" s="52" t="s">
        <v>16419</v>
      </c>
      <c r="C440" s="53">
        <v>58.74</v>
      </c>
      <c r="D440" s="52">
        <v>1.74</v>
      </c>
      <c r="E440" s="6"/>
    </row>
    <row r="441" spans="1:5" x14ac:dyDescent="0.25">
      <c r="A441" s="5" t="s">
        <v>2834</v>
      </c>
      <c r="B441" s="52" t="s">
        <v>2835</v>
      </c>
      <c r="C441" s="53">
        <v>1985.2</v>
      </c>
      <c r="D441" s="52">
        <v>1.1599999999999999</v>
      </c>
      <c r="E441" s="6"/>
    </row>
    <row r="442" spans="1:5" x14ac:dyDescent="0.25">
      <c r="A442" s="5" t="s">
        <v>2836</v>
      </c>
      <c r="B442" s="52" t="s">
        <v>2837</v>
      </c>
      <c r="C442" s="53">
        <v>616.5</v>
      </c>
      <c r="D442" s="52">
        <v>1.89</v>
      </c>
      <c r="E442" s="6"/>
    </row>
    <row r="443" spans="1:5" x14ac:dyDescent="0.25">
      <c r="A443" s="5" t="s">
        <v>2838</v>
      </c>
      <c r="B443" s="52" t="s">
        <v>2839</v>
      </c>
      <c r="C443" s="53">
        <v>8112.41</v>
      </c>
      <c r="D443" s="52">
        <v>0.63</v>
      </c>
      <c r="E443" s="6"/>
    </row>
    <row r="444" spans="1:5" x14ac:dyDescent="0.25">
      <c r="A444" s="5" t="s">
        <v>2840</v>
      </c>
      <c r="B444" s="52" t="s">
        <v>2841</v>
      </c>
      <c r="C444" s="53">
        <v>1213.1199999999999</v>
      </c>
      <c r="D444" s="52">
        <v>0.45</v>
      </c>
      <c r="E444" s="6"/>
    </row>
    <row r="445" spans="1:5" x14ac:dyDescent="0.25">
      <c r="A445" s="5" t="s">
        <v>2842</v>
      </c>
      <c r="B445" s="52" t="s">
        <v>2843</v>
      </c>
      <c r="C445" s="53">
        <v>855.09</v>
      </c>
      <c r="D445" s="52">
        <v>0.41</v>
      </c>
      <c r="E445" s="6"/>
    </row>
    <row r="446" spans="1:5" x14ac:dyDescent="0.25">
      <c r="A446" s="5" t="s">
        <v>2844</v>
      </c>
      <c r="B446" s="52" t="s">
        <v>2845</v>
      </c>
      <c r="C446" s="53">
        <v>1500.25</v>
      </c>
      <c r="D446" s="52">
        <v>1.1599999999999999</v>
      </c>
      <c r="E446" s="6"/>
    </row>
    <row r="447" spans="1:5" x14ac:dyDescent="0.25">
      <c r="A447" s="5" t="s">
        <v>16420</v>
      </c>
      <c r="B447" s="52" t="s">
        <v>16421</v>
      </c>
      <c r="C447" s="53">
        <v>206.79</v>
      </c>
      <c r="D447" s="52">
        <v>2.9</v>
      </c>
      <c r="E447" s="6"/>
    </row>
    <row r="448" spans="1:5" x14ac:dyDescent="0.25">
      <c r="A448" s="5" t="s">
        <v>16422</v>
      </c>
      <c r="B448" s="52" t="s">
        <v>16423</v>
      </c>
      <c r="C448" s="53">
        <v>3.87</v>
      </c>
      <c r="D448" s="52">
        <v>1.2</v>
      </c>
      <c r="E448" s="6"/>
    </row>
    <row r="449" spans="1:5" x14ac:dyDescent="0.25">
      <c r="A449" s="5" t="s">
        <v>16424</v>
      </c>
      <c r="B449" s="52" t="s">
        <v>16425</v>
      </c>
      <c r="C449" s="53">
        <v>369.35</v>
      </c>
      <c r="D449" s="52">
        <v>1.24</v>
      </c>
      <c r="E449" s="6"/>
    </row>
    <row r="450" spans="1:5" x14ac:dyDescent="0.25">
      <c r="A450" s="5" t="s">
        <v>16426</v>
      </c>
      <c r="B450" s="52" t="s">
        <v>16427</v>
      </c>
      <c r="C450" s="53">
        <v>1.76</v>
      </c>
      <c r="D450" s="52">
        <v>1.1200000000000001</v>
      </c>
      <c r="E450" s="6"/>
    </row>
    <row r="451" spans="1:5" x14ac:dyDescent="0.25">
      <c r="A451" s="5" t="s">
        <v>16428</v>
      </c>
      <c r="B451" s="52" t="s">
        <v>16429</v>
      </c>
      <c r="C451" s="53">
        <v>51.04</v>
      </c>
      <c r="D451" s="52">
        <v>-1.01</v>
      </c>
      <c r="E451" s="6"/>
    </row>
    <row r="452" spans="1:5" x14ac:dyDescent="0.25">
      <c r="A452" s="5" t="s">
        <v>16430</v>
      </c>
      <c r="B452" s="52" t="s">
        <v>16431</v>
      </c>
      <c r="C452" s="53">
        <v>513.25</v>
      </c>
      <c r="D452" s="52">
        <v>2.0099999999999998</v>
      </c>
      <c r="E452" s="6"/>
    </row>
    <row r="453" spans="1:5" x14ac:dyDescent="0.25">
      <c r="A453" s="5" t="s">
        <v>2846</v>
      </c>
      <c r="B453" s="52" t="s">
        <v>2847</v>
      </c>
      <c r="C453" s="53">
        <v>21277.39</v>
      </c>
      <c r="D453" s="52">
        <v>0.76</v>
      </c>
      <c r="E453" s="6"/>
    </row>
    <row r="454" spans="1:5" x14ac:dyDescent="0.25">
      <c r="A454" s="5" t="s">
        <v>16432</v>
      </c>
      <c r="B454" s="52" t="s">
        <v>16433</v>
      </c>
      <c r="C454" s="53">
        <v>13.83</v>
      </c>
      <c r="E454" s="6"/>
    </row>
    <row r="455" spans="1:5" x14ac:dyDescent="0.25">
      <c r="A455" s="5" t="s">
        <v>2848</v>
      </c>
      <c r="B455" s="52" t="s">
        <v>2849</v>
      </c>
      <c r="C455" s="53">
        <v>4662.1099999999997</v>
      </c>
      <c r="D455" s="52">
        <v>1.61</v>
      </c>
      <c r="E455" s="6"/>
    </row>
    <row r="456" spans="1:5" x14ac:dyDescent="0.25">
      <c r="A456" s="5" t="s">
        <v>16434</v>
      </c>
      <c r="B456" s="52" t="s">
        <v>16435</v>
      </c>
      <c r="C456" s="53">
        <v>1.1200000000000001</v>
      </c>
      <c r="D456" s="52">
        <v>2.54</v>
      </c>
      <c r="E456" s="6"/>
    </row>
    <row r="457" spans="1:5" x14ac:dyDescent="0.25">
      <c r="A457" s="5" t="s">
        <v>16436</v>
      </c>
      <c r="B457" s="52" t="s">
        <v>16437</v>
      </c>
      <c r="C457" s="53">
        <v>46.41</v>
      </c>
      <c r="D457" s="52">
        <v>-0.38</v>
      </c>
      <c r="E457" s="6"/>
    </row>
    <row r="458" spans="1:5" x14ac:dyDescent="0.25">
      <c r="A458" s="5" t="s">
        <v>2850</v>
      </c>
      <c r="B458" s="52" t="s">
        <v>2851</v>
      </c>
      <c r="C458" s="53">
        <v>2535.67</v>
      </c>
      <c r="D458" s="52">
        <v>1.1299999999999999</v>
      </c>
      <c r="E458" s="6"/>
    </row>
    <row r="459" spans="1:5" x14ac:dyDescent="0.25">
      <c r="A459" s="5" t="s">
        <v>2852</v>
      </c>
      <c r="B459" s="52" t="s">
        <v>2853</v>
      </c>
      <c r="C459" s="53">
        <v>2281.79</v>
      </c>
      <c r="D459" s="52">
        <v>0.56000000000000005</v>
      </c>
      <c r="E459" s="6"/>
    </row>
    <row r="460" spans="1:5" x14ac:dyDescent="0.25">
      <c r="A460" s="5" t="s">
        <v>2854</v>
      </c>
      <c r="B460" s="52" t="s">
        <v>2855</v>
      </c>
      <c r="C460" s="53">
        <v>6105.22</v>
      </c>
      <c r="D460" s="52">
        <v>1.3</v>
      </c>
      <c r="E460" s="6"/>
    </row>
    <row r="461" spans="1:5" x14ac:dyDescent="0.25">
      <c r="A461" s="5" t="s">
        <v>2856</v>
      </c>
      <c r="B461" s="52" t="s">
        <v>2857</v>
      </c>
      <c r="C461" s="53">
        <v>2835.83</v>
      </c>
      <c r="D461" s="52">
        <v>0.6</v>
      </c>
      <c r="E461" s="6"/>
    </row>
    <row r="462" spans="1:5" x14ac:dyDescent="0.25">
      <c r="A462" s="5" t="s">
        <v>16438</v>
      </c>
      <c r="B462" s="52" t="s">
        <v>16439</v>
      </c>
      <c r="C462" s="53">
        <v>0.47</v>
      </c>
      <c r="D462" s="52">
        <v>-0.83</v>
      </c>
      <c r="E462" s="6"/>
    </row>
    <row r="463" spans="1:5" x14ac:dyDescent="0.25">
      <c r="A463" s="5" t="s">
        <v>2858</v>
      </c>
      <c r="B463" s="52" t="s">
        <v>2859</v>
      </c>
      <c r="C463" s="53">
        <v>7226.85</v>
      </c>
      <c r="D463" s="52">
        <v>1.49</v>
      </c>
      <c r="E463" s="6"/>
    </row>
    <row r="464" spans="1:5" x14ac:dyDescent="0.25">
      <c r="A464" s="5" t="s">
        <v>16440</v>
      </c>
      <c r="B464" s="52" t="s">
        <v>16441</v>
      </c>
      <c r="C464" s="53">
        <v>78.459999999999994</v>
      </c>
      <c r="D464" s="52">
        <v>0.54</v>
      </c>
      <c r="E464" s="6"/>
    </row>
    <row r="465" spans="1:5" x14ac:dyDescent="0.25">
      <c r="A465" s="5" t="s">
        <v>16442</v>
      </c>
      <c r="B465" s="52" t="s">
        <v>16443</v>
      </c>
      <c r="C465" s="53">
        <v>230.36</v>
      </c>
      <c r="D465" s="52">
        <v>0.6</v>
      </c>
      <c r="E465" s="6"/>
    </row>
    <row r="466" spans="1:5" x14ac:dyDescent="0.25">
      <c r="A466" s="5" t="s">
        <v>16444</v>
      </c>
      <c r="B466" s="52" t="s">
        <v>16445</v>
      </c>
      <c r="C466" s="53">
        <v>264.98</v>
      </c>
      <c r="D466" s="52">
        <v>0.69</v>
      </c>
      <c r="E466" s="6"/>
    </row>
    <row r="467" spans="1:5" x14ac:dyDescent="0.25">
      <c r="A467" s="5" t="s">
        <v>2860</v>
      </c>
      <c r="B467" s="52" t="s">
        <v>2861</v>
      </c>
      <c r="C467" s="53">
        <v>1010.95</v>
      </c>
      <c r="D467" s="52">
        <v>0.86</v>
      </c>
      <c r="E467" s="6"/>
    </row>
    <row r="468" spans="1:5" x14ac:dyDescent="0.25">
      <c r="A468" s="5" t="s">
        <v>2862</v>
      </c>
      <c r="B468" s="52" t="s">
        <v>2863</v>
      </c>
      <c r="C468" s="53">
        <v>10494.34</v>
      </c>
      <c r="D468" s="52">
        <v>0.87</v>
      </c>
      <c r="E468" s="6"/>
    </row>
    <row r="469" spans="1:5" x14ac:dyDescent="0.25">
      <c r="A469" s="5" t="s">
        <v>16446</v>
      </c>
      <c r="B469" s="52" t="s">
        <v>16447</v>
      </c>
      <c r="C469" s="53">
        <v>41.42</v>
      </c>
      <c r="D469" s="52">
        <v>2.91</v>
      </c>
      <c r="E469" s="6"/>
    </row>
    <row r="470" spans="1:5" x14ac:dyDescent="0.25">
      <c r="A470" s="5" t="s">
        <v>2864</v>
      </c>
      <c r="B470" s="52" t="s">
        <v>2865</v>
      </c>
      <c r="C470" s="53">
        <v>2707.29</v>
      </c>
      <c r="D470" s="52">
        <v>1.64</v>
      </c>
      <c r="E470" s="6"/>
    </row>
    <row r="471" spans="1:5" x14ac:dyDescent="0.25">
      <c r="A471" s="5" t="s">
        <v>2866</v>
      </c>
      <c r="B471" s="52" t="s">
        <v>2867</v>
      </c>
      <c r="C471" s="53">
        <v>14204.8</v>
      </c>
      <c r="D471" s="52">
        <v>1.52</v>
      </c>
      <c r="E471" s="6"/>
    </row>
    <row r="472" spans="1:5" x14ac:dyDescent="0.25">
      <c r="A472" s="5" t="s">
        <v>2868</v>
      </c>
      <c r="B472" s="52" t="s">
        <v>2869</v>
      </c>
      <c r="C472" s="53">
        <v>1354.26</v>
      </c>
      <c r="D472" s="52">
        <v>2.81</v>
      </c>
      <c r="E472" s="6"/>
    </row>
    <row r="473" spans="1:5" x14ac:dyDescent="0.25">
      <c r="A473" s="5" t="s">
        <v>2870</v>
      </c>
      <c r="B473" s="52" t="s">
        <v>2871</v>
      </c>
      <c r="C473" s="53">
        <v>529.27</v>
      </c>
      <c r="D473" s="52">
        <v>0.6</v>
      </c>
      <c r="E473" s="6"/>
    </row>
    <row r="474" spans="1:5" x14ac:dyDescent="0.25">
      <c r="A474" s="5" t="s">
        <v>16448</v>
      </c>
      <c r="B474" s="52" t="s">
        <v>16449</v>
      </c>
      <c r="C474" s="53">
        <v>26.38</v>
      </c>
      <c r="D474" s="52">
        <v>2.88</v>
      </c>
      <c r="E474" s="6"/>
    </row>
    <row r="475" spans="1:5" x14ac:dyDescent="0.25">
      <c r="A475" s="5" t="s">
        <v>16450</v>
      </c>
      <c r="B475" s="52" t="s">
        <v>16451</v>
      </c>
      <c r="C475" s="53">
        <v>943.12</v>
      </c>
      <c r="E475" s="6"/>
    </row>
    <row r="476" spans="1:5" x14ac:dyDescent="0.25">
      <c r="A476" s="5" t="s">
        <v>2872</v>
      </c>
      <c r="B476" s="52" t="s">
        <v>2873</v>
      </c>
      <c r="C476" s="53">
        <v>1181.92</v>
      </c>
      <c r="D476" s="52">
        <v>0.62</v>
      </c>
      <c r="E476" s="6"/>
    </row>
    <row r="477" spans="1:5" x14ac:dyDescent="0.25">
      <c r="A477" s="5" t="s">
        <v>16452</v>
      </c>
      <c r="B477" s="52" t="s">
        <v>16453</v>
      </c>
      <c r="C477" s="53">
        <v>66.42</v>
      </c>
      <c r="D477" s="52">
        <v>1.55</v>
      </c>
      <c r="E477" s="6"/>
    </row>
    <row r="478" spans="1:5" x14ac:dyDescent="0.25">
      <c r="A478" s="5" t="s">
        <v>16454</v>
      </c>
      <c r="B478" s="52" t="s">
        <v>16455</v>
      </c>
      <c r="C478" s="53">
        <v>41.02</v>
      </c>
      <c r="D478" s="52">
        <v>0.3</v>
      </c>
      <c r="E478" s="6"/>
    </row>
    <row r="479" spans="1:5" x14ac:dyDescent="0.25">
      <c r="A479" s="5" t="s">
        <v>16456</v>
      </c>
      <c r="B479" s="52" t="s">
        <v>16457</v>
      </c>
      <c r="C479" s="53">
        <v>4.97</v>
      </c>
      <c r="E479" s="6"/>
    </row>
    <row r="480" spans="1:5" x14ac:dyDescent="0.25">
      <c r="A480" s="5" t="s">
        <v>16458</v>
      </c>
      <c r="B480" s="52" t="s">
        <v>16459</v>
      </c>
      <c r="C480" s="53">
        <v>346.29</v>
      </c>
      <c r="D480" s="52">
        <v>0.06</v>
      </c>
      <c r="E480" s="6"/>
    </row>
    <row r="481" spans="1:5" x14ac:dyDescent="0.25">
      <c r="A481" s="5" t="s">
        <v>16460</v>
      </c>
      <c r="B481" s="52" t="s">
        <v>16461</v>
      </c>
      <c r="C481" s="53">
        <v>9.35</v>
      </c>
      <c r="D481" s="52">
        <v>0.83</v>
      </c>
      <c r="E481" s="6"/>
    </row>
    <row r="482" spans="1:5" x14ac:dyDescent="0.25">
      <c r="A482" s="5" t="s">
        <v>2874</v>
      </c>
      <c r="B482" s="52" t="s">
        <v>2875</v>
      </c>
      <c r="C482" s="53">
        <v>1788.02</v>
      </c>
      <c r="D482" s="52">
        <v>2.69</v>
      </c>
      <c r="E482" s="6"/>
    </row>
    <row r="483" spans="1:5" x14ac:dyDescent="0.25">
      <c r="A483" s="5" t="s">
        <v>2876</v>
      </c>
      <c r="B483" s="52" t="s">
        <v>2877</v>
      </c>
      <c r="C483" s="53">
        <v>6543.58</v>
      </c>
      <c r="D483" s="52">
        <v>1.37</v>
      </c>
      <c r="E483" s="6"/>
    </row>
    <row r="484" spans="1:5" x14ac:dyDescent="0.25">
      <c r="A484" s="5" t="s">
        <v>16462</v>
      </c>
      <c r="B484" s="52" t="s">
        <v>16463</v>
      </c>
      <c r="C484" s="53">
        <v>616.91999999999996</v>
      </c>
      <c r="D484" s="52">
        <v>-0.24</v>
      </c>
      <c r="E484" s="6"/>
    </row>
    <row r="485" spans="1:5" x14ac:dyDescent="0.25">
      <c r="A485" s="5" t="s">
        <v>2878</v>
      </c>
      <c r="B485" s="52" t="s">
        <v>2879</v>
      </c>
      <c r="C485" s="53">
        <v>4311.17</v>
      </c>
      <c r="D485" s="52">
        <v>1.95</v>
      </c>
      <c r="E485" s="6"/>
    </row>
    <row r="486" spans="1:5" x14ac:dyDescent="0.25">
      <c r="A486" s="5" t="s">
        <v>16464</v>
      </c>
      <c r="B486" s="52" t="s">
        <v>16465</v>
      </c>
      <c r="C486" s="53">
        <v>19.260000000000002</v>
      </c>
      <c r="D486" s="52">
        <v>-7.0000000000000007E-2</v>
      </c>
      <c r="E486" s="6"/>
    </row>
    <row r="487" spans="1:5" x14ac:dyDescent="0.25">
      <c r="A487" s="5" t="s">
        <v>16466</v>
      </c>
      <c r="B487" s="52" t="s">
        <v>16467</v>
      </c>
      <c r="C487" s="53">
        <v>261.38</v>
      </c>
      <c r="D487" s="52">
        <v>-0.05</v>
      </c>
      <c r="E487" s="6"/>
    </row>
    <row r="488" spans="1:5" x14ac:dyDescent="0.25">
      <c r="A488" s="5" t="s">
        <v>2880</v>
      </c>
      <c r="B488" s="52" t="s">
        <v>2881</v>
      </c>
      <c r="C488" s="53">
        <v>27291.49</v>
      </c>
      <c r="D488" s="52">
        <v>0.91</v>
      </c>
      <c r="E488" s="6"/>
    </row>
    <row r="489" spans="1:5" x14ac:dyDescent="0.25">
      <c r="A489" s="5" t="s">
        <v>2882</v>
      </c>
      <c r="B489" s="52" t="s">
        <v>2883</v>
      </c>
      <c r="C489" s="53">
        <v>3196.38</v>
      </c>
      <c r="D489" s="52">
        <v>1.19</v>
      </c>
      <c r="E489" s="6"/>
    </row>
    <row r="490" spans="1:5" x14ac:dyDescent="0.25">
      <c r="A490" s="5" t="s">
        <v>2884</v>
      </c>
      <c r="B490" s="52" t="s">
        <v>2885</v>
      </c>
      <c r="C490" s="53">
        <v>27344.42</v>
      </c>
      <c r="D490" s="52">
        <v>0.97</v>
      </c>
      <c r="E490" s="6"/>
    </row>
    <row r="491" spans="1:5" x14ac:dyDescent="0.25">
      <c r="A491" s="5" t="s">
        <v>16468</v>
      </c>
      <c r="B491" s="52" t="s">
        <v>16469</v>
      </c>
      <c r="C491" s="53">
        <v>208.52</v>
      </c>
      <c r="D491" s="52">
        <v>1.35</v>
      </c>
      <c r="E491" s="6"/>
    </row>
    <row r="492" spans="1:5" x14ac:dyDescent="0.25">
      <c r="A492" s="5" t="s">
        <v>16470</v>
      </c>
      <c r="B492" s="52" t="s">
        <v>16471</v>
      </c>
      <c r="C492" s="53">
        <v>10.23</v>
      </c>
      <c r="D492" s="52">
        <v>1.57</v>
      </c>
      <c r="E492" s="6"/>
    </row>
    <row r="493" spans="1:5" x14ac:dyDescent="0.25">
      <c r="A493" s="5" t="s">
        <v>2886</v>
      </c>
      <c r="B493" s="52" t="s">
        <v>2887</v>
      </c>
      <c r="C493" s="53">
        <v>9747.84</v>
      </c>
      <c r="D493" s="52">
        <v>1.52</v>
      </c>
      <c r="E493" s="6"/>
    </row>
    <row r="494" spans="1:5" x14ac:dyDescent="0.25">
      <c r="A494" s="5" t="s">
        <v>16472</v>
      </c>
      <c r="B494" s="52" t="s">
        <v>16473</v>
      </c>
      <c r="C494" s="53">
        <v>67.73</v>
      </c>
      <c r="D494" s="52">
        <v>-0.31</v>
      </c>
      <c r="E494" s="6"/>
    </row>
    <row r="495" spans="1:5" x14ac:dyDescent="0.25">
      <c r="A495" s="5" t="s">
        <v>16474</v>
      </c>
      <c r="B495" s="52" t="s">
        <v>16475</v>
      </c>
      <c r="C495" s="53">
        <v>242.47</v>
      </c>
      <c r="D495" s="52">
        <v>1.31</v>
      </c>
      <c r="E495" s="6"/>
    </row>
    <row r="496" spans="1:5" x14ac:dyDescent="0.25">
      <c r="A496" s="5" t="s">
        <v>2888</v>
      </c>
      <c r="B496" s="52" t="s">
        <v>2889</v>
      </c>
      <c r="C496" s="53">
        <v>7033.2</v>
      </c>
      <c r="D496" s="52">
        <v>0.81</v>
      </c>
      <c r="E496" s="6"/>
    </row>
    <row r="497" spans="1:5" x14ac:dyDescent="0.25">
      <c r="A497" s="5" t="s">
        <v>2890</v>
      </c>
      <c r="B497" s="52" t="s">
        <v>2891</v>
      </c>
      <c r="C497" s="53">
        <v>3614.69</v>
      </c>
      <c r="D497" s="52">
        <v>2.0099999999999998</v>
      </c>
      <c r="E497" s="6"/>
    </row>
    <row r="498" spans="1:5" x14ac:dyDescent="0.25">
      <c r="A498" s="5" t="s">
        <v>2892</v>
      </c>
      <c r="B498" s="52" t="s">
        <v>2893</v>
      </c>
      <c r="C498" s="53">
        <v>4879.4399999999996</v>
      </c>
      <c r="D498" s="52">
        <v>1.26</v>
      </c>
      <c r="E498" s="6"/>
    </row>
    <row r="499" spans="1:5" x14ac:dyDescent="0.25">
      <c r="A499" s="5" t="s">
        <v>2894</v>
      </c>
      <c r="B499" s="52" t="s">
        <v>2895</v>
      </c>
      <c r="C499" s="53">
        <v>17472.98</v>
      </c>
      <c r="D499" s="52">
        <v>1.8</v>
      </c>
      <c r="E499" s="6"/>
    </row>
    <row r="500" spans="1:5" x14ac:dyDescent="0.25">
      <c r="A500" s="5" t="s">
        <v>2896</v>
      </c>
      <c r="B500" s="52" t="s">
        <v>2897</v>
      </c>
      <c r="C500" s="53">
        <v>538.42999999999995</v>
      </c>
      <c r="D500" s="52">
        <v>1.83</v>
      </c>
      <c r="E500" s="6"/>
    </row>
    <row r="501" spans="1:5" x14ac:dyDescent="0.25">
      <c r="A501" s="5" t="s">
        <v>16476</v>
      </c>
      <c r="B501" s="52" t="s">
        <v>16477</v>
      </c>
      <c r="C501" s="53">
        <v>70.19</v>
      </c>
      <c r="D501" s="52">
        <v>3.09</v>
      </c>
      <c r="E501" s="6"/>
    </row>
    <row r="502" spans="1:5" x14ac:dyDescent="0.25">
      <c r="A502" s="5" t="s">
        <v>16478</v>
      </c>
      <c r="B502" s="52" t="s">
        <v>16479</v>
      </c>
      <c r="C502" s="53">
        <v>39.07</v>
      </c>
      <c r="D502" s="52">
        <v>0.47</v>
      </c>
      <c r="E502" s="6"/>
    </row>
    <row r="503" spans="1:5" x14ac:dyDescent="0.25">
      <c r="A503" s="5" t="s">
        <v>16480</v>
      </c>
      <c r="B503" s="52" t="s">
        <v>16481</v>
      </c>
      <c r="C503" s="53">
        <v>539.70000000000005</v>
      </c>
      <c r="D503" s="52">
        <v>1.68</v>
      </c>
      <c r="E503" s="6"/>
    </row>
    <row r="504" spans="1:5" x14ac:dyDescent="0.25">
      <c r="A504" s="5" t="s">
        <v>2898</v>
      </c>
      <c r="B504" s="52" t="s">
        <v>2899</v>
      </c>
      <c r="C504" s="53">
        <v>6584.9</v>
      </c>
      <c r="D504" s="52">
        <v>1.77</v>
      </c>
      <c r="E504" s="6"/>
    </row>
    <row r="505" spans="1:5" x14ac:dyDescent="0.25">
      <c r="A505" s="5" t="s">
        <v>2900</v>
      </c>
      <c r="B505" s="52" t="s">
        <v>2901</v>
      </c>
      <c r="C505" s="53">
        <v>133687.64000000001</v>
      </c>
      <c r="D505" s="52">
        <v>1.27</v>
      </c>
      <c r="E505" s="6"/>
    </row>
    <row r="506" spans="1:5" x14ac:dyDescent="0.25">
      <c r="A506" s="5" t="s">
        <v>16482</v>
      </c>
      <c r="B506" s="52" t="s">
        <v>16483</v>
      </c>
      <c r="C506" s="53">
        <v>45.27</v>
      </c>
      <c r="D506" s="52">
        <v>1.18</v>
      </c>
      <c r="E506" s="6"/>
    </row>
    <row r="507" spans="1:5" x14ac:dyDescent="0.25">
      <c r="A507" s="5" t="s">
        <v>16484</v>
      </c>
      <c r="B507" s="52" t="s">
        <v>16485</v>
      </c>
      <c r="C507" s="53">
        <v>3.98</v>
      </c>
      <c r="D507" s="52">
        <v>-2.21</v>
      </c>
      <c r="E507" s="6"/>
    </row>
    <row r="508" spans="1:5" x14ac:dyDescent="0.25">
      <c r="A508" s="5" t="s">
        <v>2902</v>
      </c>
      <c r="B508" s="52" t="s">
        <v>2903</v>
      </c>
      <c r="C508" s="53">
        <v>6056.06</v>
      </c>
      <c r="D508" s="52">
        <v>0.68</v>
      </c>
      <c r="E508" s="6"/>
    </row>
    <row r="509" spans="1:5" x14ac:dyDescent="0.25">
      <c r="A509" s="5" t="s">
        <v>2904</v>
      </c>
      <c r="B509" s="52" t="s">
        <v>2905</v>
      </c>
      <c r="C509" s="53">
        <v>3819.43</v>
      </c>
      <c r="D509" s="52">
        <v>2.83</v>
      </c>
      <c r="E509" s="6"/>
    </row>
    <row r="510" spans="1:5" x14ac:dyDescent="0.25">
      <c r="A510" s="5" t="s">
        <v>16486</v>
      </c>
      <c r="B510" s="52" t="s">
        <v>16487</v>
      </c>
      <c r="C510" s="53">
        <v>16.010000000000002</v>
      </c>
      <c r="D510" s="52">
        <v>1.87</v>
      </c>
      <c r="E510" s="6"/>
    </row>
    <row r="511" spans="1:5" x14ac:dyDescent="0.25">
      <c r="A511" s="5" t="s">
        <v>16488</v>
      </c>
      <c r="B511" s="52" t="s">
        <v>16489</v>
      </c>
      <c r="C511" s="53">
        <v>243.25</v>
      </c>
      <c r="D511" s="52">
        <v>2.19</v>
      </c>
      <c r="E511" s="6"/>
    </row>
    <row r="512" spans="1:5" x14ac:dyDescent="0.25">
      <c r="A512" s="5" t="s">
        <v>16490</v>
      </c>
      <c r="B512" s="52" t="s">
        <v>16491</v>
      </c>
      <c r="C512" s="53">
        <v>307.5</v>
      </c>
      <c r="D512" s="52">
        <v>0.94</v>
      </c>
      <c r="E512" s="6"/>
    </row>
    <row r="513" spans="1:5" x14ac:dyDescent="0.25">
      <c r="A513" s="5" t="s">
        <v>16492</v>
      </c>
      <c r="B513" s="52" t="s">
        <v>16493</v>
      </c>
      <c r="C513" s="53">
        <v>195.75</v>
      </c>
      <c r="D513" s="52">
        <v>0.92</v>
      </c>
      <c r="E513" s="6"/>
    </row>
    <row r="514" spans="1:5" x14ac:dyDescent="0.25">
      <c r="A514" s="5" t="s">
        <v>2906</v>
      </c>
      <c r="B514" s="52" t="s">
        <v>2907</v>
      </c>
      <c r="C514" s="53">
        <v>6046.2</v>
      </c>
      <c r="D514" s="52">
        <v>0.62</v>
      </c>
      <c r="E514" s="6"/>
    </row>
    <row r="515" spans="1:5" x14ac:dyDescent="0.25">
      <c r="A515" s="5" t="s">
        <v>16494</v>
      </c>
      <c r="B515" s="52" t="s">
        <v>16495</v>
      </c>
      <c r="C515" s="53">
        <v>108.92</v>
      </c>
      <c r="D515" s="52">
        <v>2.14</v>
      </c>
      <c r="E515" s="6"/>
    </row>
    <row r="516" spans="1:5" x14ac:dyDescent="0.25">
      <c r="A516" s="5" t="s">
        <v>16496</v>
      </c>
      <c r="B516" s="52" t="s">
        <v>16497</v>
      </c>
      <c r="C516" s="53">
        <v>71.13</v>
      </c>
      <c r="D516" s="52">
        <v>0.34</v>
      </c>
      <c r="E516" s="6"/>
    </row>
    <row r="517" spans="1:5" x14ac:dyDescent="0.25">
      <c r="A517" s="5" t="s">
        <v>16498</v>
      </c>
      <c r="B517" s="52" t="s">
        <v>16499</v>
      </c>
      <c r="C517" s="53">
        <v>11.48</v>
      </c>
      <c r="D517" s="52">
        <v>-0.16</v>
      </c>
      <c r="E517" s="6"/>
    </row>
    <row r="518" spans="1:5" x14ac:dyDescent="0.25">
      <c r="A518" s="5" t="s">
        <v>2908</v>
      </c>
      <c r="B518" s="52" t="s">
        <v>2909</v>
      </c>
      <c r="C518" s="53">
        <v>1036.01</v>
      </c>
      <c r="D518" s="52">
        <v>1.48</v>
      </c>
      <c r="E518" s="6"/>
    </row>
    <row r="519" spans="1:5" x14ac:dyDescent="0.25">
      <c r="A519" s="5" t="s">
        <v>16500</v>
      </c>
      <c r="B519" s="52" t="s">
        <v>16501</v>
      </c>
      <c r="C519" s="53">
        <v>0.84</v>
      </c>
      <c r="D519" s="52">
        <v>0.89</v>
      </c>
      <c r="E519" s="6"/>
    </row>
    <row r="520" spans="1:5" x14ac:dyDescent="0.25">
      <c r="A520" s="5" t="s">
        <v>16502</v>
      </c>
      <c r="B520" s="52" t="s">
        <v>16503</v>
      </c>
      <c r="C520" s="53">
        <v>139.06</v>
      </c>
      <c r="D520" s="52">
        <v>1.27</v>
      </c>
      <c r="E520" s="6"/>
    </row>
    <row r="521" spans="1:5" x14ac:dyDescent="0.25">
      <c r="A521" s="5" t="s">
        <v>2910</v>
      </c>
      <c r="B521" s="52" t="s">
        <v>2911</v>
      </c>
      <c r="C521" s="53">
        <v>11102.78</v>
      </c>
      <c r="D521" s="52">
        <v>1.06</v>
      </c>
      <c r="E521" s="6"/>
    </row>
    <row r="522" spans="1:5" x14ac:dyDescent="0.25">
      <c r="A522" s="5" t="s">
        <v>16504</v>
      </c>
      <c r="B522" s="52" t="s">
        <v>16505</v>
      </c>
      <c r="C522" s="53">
        <v>76.290000000000006</v>
      </c>
      <c r="D522" s="52">
        <v>2.3199999999999998</v>
      </c>
      <c r="E522" s="6"/>
    </row>
    <row r="523" spans="1:5" x14ac:dyDescent="0.25">
      <c r="A523" s="5" t="s">
        <v>16506</v>
      </c>
      <c r="B523" s="52" t="s">
        <v>97</v>
      </c>
      <c r="C523" s="53">
        <v>266.25</v>
      </c>
      <c r="D523" s="52">
        <v>0.83</v>
      </c>
      <c r="E523" s="6"/>
    </row>
    <row r="524" spans="1:5" x14ac:dyDescent="0.25">
      <c r="A524" s="5" t="s">
        <v>2912</v>
      </c>
      <c r="B524" s="52" t="s">
        <v>2913</v>
      </c>
      <c r="C524" s="53">
        <v>20149.11</v>
      </c>
      <c r="D524" s="52">
        <v>0.38</v>
      </c>
      <c r="E524" s="6"/>
    </row>
    <row r="525" spans="1:5" x14ac:dyDescent="0.25">
      <c r="A525" s="5" t="s">
        <v>16507</v>
      </c>
      <c r="B525" s="52" t="s">
        <v>16508</v>
      </c>
      <c r="C525" s="53">
        <v>476.95</v>
      </c>
      <c r="D525" s="52">
        <v>0.34</v>
      </c>
      <c r="E525" s="6"/>
    </row>
    <row r="526" spans="1:5" x14ac:dyDescent="0.25">
      <c r="A526" s="5" t="s">
        <v>16509</v>
      </c>
      <c r="B526" s="52" t="s">
        <v>16510</v>
      </c>
      <c r="C526" s="53">
        <v>140.96</v>
      </c>
      <c r="D526" s="52">
        <v>-0.34</v>
      </c>
      <c r="E526" s="6"/>
    </row>
    <row r="527" spans="1:5" x14ac:dyDescent="0.25">
      <c r="A527" s="5" t="s">
        <v>2914</v>
      </c>
      <c r="B527" s="52" t="s">
        <v>2915</v>
      </c>
      <c r="C527" s="53">
        <v>6987.79</v>
      </c>
      <c r="D527" s="52">
        <v>0.7</v>
      </c>
      <c r="E527" s="6"/>
    </row>
    <row r="528" spans="1:5" x14ac:dyDescent="0.25">
      <c r="A528" s="5" t="s">
        <v>16511</v>
      </c>
      <c r="B528" s="52" t="s">
        <v>16512</v>
      </c>
      <c r="C528" s="53">
        <v>2.4300000000000002</v>
      </c>
      <c r="D528" s="52">
        <v>-10.8</v>
      </c>
      <c r="E528" s="6"/>
    </row>
    <row r="529" spans="1:5" x14ac:dyDescent="0.25">
      <c r="A529" s="5" t="s">
        <v>16513</v>
      </c>
      <c r="B529" s="52" t="s">
        <v>16514</v>
      </c>
      <c r="C529" s="53">
        <v>398.23</v>
      </c>
      <c r="D529" s="52">
        <v>1.52</v>
      </c>
      <c r="E529" s="6"/>
    </row>
    <row r="530" spans="1:5" x14ac:dyDescent="0.25">
      <c r="A530" s="5" t="s">
        <v>2916</v>
      </c>
      <c r="B530" s="52" t="s">
        <v>2917</v>
      </c>
      <c r="C530" s="53">
        <v>553.86</v>
      </c>
      <c r="D530" s="52">
        <v>0.82</v>
      </c>
      <c r="E530" s="6"/>
    </row>
    <row r="531" spans="1:5" x14ac:dyDescent="0.25">
      <c r="A531" s="5" t="s">
        <v>2918</v>
      </c>
      <c r="B531" s="52" t="s">
        <v>2919</v>
      </c>
      <c r="C531" s="53">
        <v>10349.1</v>
      </c>
      <c r="D531" s="52">
        <v>1.38</v>
      </c>
      <c r="E531" s="6"/>
    </row>
    <row r="532" spans="1:5" x14ac:dyDescent="0.25">
      <c r="A532" s="5" t="s">
        <v>2920</v>
      </c>
      <c r="B532" s="52" t="s">
        <v>2921</v>
      </c>
      <c r="C532" s="53">
        <v>1884.49</v>
      </c>
      <c r="D532" s="52">
        <v>0.83</v>
      </c>
      <c r="E532" s="6"/>
    </row>
    <row r="533" spans="1:5" x14ac:dyDescent="0.25">
      <c r="A533" s="5" t="s">
        <v>16515</v>
      </c>
      <c r="B533" s="52" t="s">
        <v>16516</v>
      </c>
      <c r="C533" s="53">
        <v>33.909999999999997</v>
      </c>
      <c r="D533" s="52">
        <v>0.76</v>
      </c>
      <c r="E533" s="6"/>
    </row>
    <row r="534" spans="1:5" x14ac:dyDescent="0.25">
      <c r="A534" s="5" t="s">
        <v>2922</v>
      </c>
      <c r="B534" s="52" t="s">
        <v>2923</v>
      </c>
      <c r="C534" s="53">
        <v>8795.65</v>
      </c>
      <c r="D534" s="52">
        <v>1.05</v>
      </c>
      <c r="E534" s="6"/>
    </row>
    <row r="535" spans="1:5" x14ac:dyDescent="0.25">
      <c r="A535" s="5" t="s">
        <v>16517</v>
      </c>
      <c r="B535" s="52" t="s">
        <v>16518</v>
      </c>
      <c r="C535" s="53">
        <v>10.199999999999999</v>
      </c>
      <c r="D535" s="52">
        <v>0.93</v>
      </c>
      <c r="E535" s="6"/>
    </row>
    <row r="536" spans="1:5" x14ac:dyDescent="0.25">
      <c r="A536" s="5" t="s">
        <v>2924</v>
      </c>
      <c r="B536" s="52" t="s">
        <v>2925</v>
      </c>
      <c r="C536" s="53">
        <v>9840.2999999999993</v>
      </c>
      <c r="D536" s="52">
        <v>1.28</v>
      </c>
      <c r="E536" s="6"/>
    </row>
    <row r="537" spans="1:5" x14ac:dyDescent="0.25">
      <c r="A537" s="5" t="s">
        <v>16519</v>
      </c>
      <c r="B537" s="52" t="s">
        <v>16520</v>
      </c>
      <c r="C537" s="53">
        <v>206.8</v>
      </c>
      <c r="D537" s="52">
        <v>0.51</v>
      </c>
      <c r="E537" s="6"/>
    </row>
    <row r="538" spans="1:5" x14ac:dyDescent="0.25">
      <c r="A538" s="5" t="s">
        <v>2926</v>
      </c>
      <c r="B538" s="52" t="s">
        <v>2927</v>
      </c>
      <c r="C538" s="53">
        <v>2540.62</v>
      </c>
      <c r="D538" s="52">
        <v>2.2400000000000002</v>
      </c>
      <c r="E538" s="6"/>
    </row>
    <row r="539" spans="1:5" x14ac:dyDescent="0.25">
      <c r="A539" s="5" t="s">
        <v>16521</v>
      </c>
      <c r="B539" s="52" t="s">
        <v>16522</v>
      </c>
      <c r="C539" s="53">
        <v>55.63</v>
      </c>
      <c r="E539" s="6"/>
    </row>
    <row r="540" spans="1:5" x14ac:dyDescent="0.25">
      <c r="A540" s="5" t="s">
        <v>16523</v>
      </c>
      <c r="B540" s="52" t="s">
        <v>16524</v>
      </c>
      <c r="C540" s="53">
        <v>0.82</v>
      </c>
      <c r="D540" s="52">
        <v>1.39</v>
      </c>
      <c r="E540" s="6"/>
    </row>
    <row r="541" spans="1:5" x14ac:dyDescent="0.25">
      <c r="A541" s="5" t="s">
        <v>2928</v>
      </c>
      <c r="B541" s="52" t="s">
        <v>2929</v>
      </c>
      <c r="C541" s="53">
        <v>2027.1</v>
      </c>
      <c r="D541" s="52">
        <v>1.82</v>
      </c>
      <c r="E541" s="6"/>
    </row>
    <row r="542" spans="1:5" x14ac:dyDescent="0.25">
      <c r="A542" s="5" t="s">
        <v>16525</v>
      </c>
      <c r="B542" s="52" t="s">
        <v>16526</v>
      </c>
      <c r="C542" s="53">
        <v>196.63</v>
      </c>
      <c r="D542" s="52">
        <v>-0.22</v>
      </c>
      <c r="E542" s="6"/>
    </row>
    <row r="543" spans="1:5" x14ac:dyDescent="0.25">
      <c r="A543" s="5" t="s">
        <v>2930</v>
      </c>
      <c r="B543" s="52" t="s">
        <v>2931</v>
      </c>
      <c r="C543" s="53">
        <v>47858.95</v>
      </c>
      <c r="D543" s="52">
        <v>1.39</v>
      </c>
      <c r="E543" s="6"/>
    </row>
    <row r="544" spans="1:5" x14ac:dyDescent="0.25">
      <c r="A544" s="5" t="s">
        <v>16527</v>
      </c>
      <c r="B544" s="52" t="s">
        <v>16528</v>
      </c>
      <c r="C544" s="53">
        <v>248.09</v>
      </c>
      <c r="D544" s="52">
        <v>0.56999999999999995</v>
      </c>
      <c r="E544" s="6"/>
    </row>
    <row r="545" spans="1:5" x14ac:dyDescent="0.25">
      <c r="A545" s="5" t="s">
        <v>16529</v>
      </c>
      <c r="B545" s="52" t="s">
        <v>16530</v>
      </c>
      <c r="C545" s="53">
        <v>0.28000000000000003</v>
      </c>
      <c r="D545" s="52">
        <v>2.73</v>
      </c>
      <c r="E545" s="6"/>
    </row>
    <row r="546" spans="1:5" x14ac:dyDescent="0.25">
      <c r="A546" s="5" t="s">
        <v>16531</v>
      </c>
      <c r="B546" s="52" t="s">
        <v>16532</v>
      </c>
      <c r="C546" s="53">
        <v>0.36</v>
      </c>
      <c r="D546" s="52">
        <v>-0.76</v>
      </c>
      <c r="E546" s="6"/>
    </row>
    <row r="547" spans="1:5" x14ac:dyDescent="0.25">
      <c r="A547" s="5" t="s">
        <v>2932</v>
      </c>
      <c r="B547" s="52" t="s">
        <v>2933</v>
      </c>
      <c r="C547" s="53">
        <v>969.49</v>
      </c>
      <c r="D547" s="52">
        <v>0.28000000000000003</v>
      </c>
      <c r="E547" s="6"/>
    </row>
    <row r="548" spans="1:5" x14ac:dyDescent="0.25">
      <c r="A548" s="5" t="s">
        <v>16533</v>
      </c>
      <c r="B548" s="52" t="s">
        <v>16534</v>
      </c>
      <c r="C548" s="53">
        <v>37.270000000000003</v>
      </c>
      <c r="D548" s="52">
        <v>1.84</v>
      </c>
      <c r="E548" s="6"/>
    </row>
    <row r="549" spans="1:5" x14ac:dyDescent="0.25">
      <c r="A549" s="5" t="s">
        <v>2934</v>
      </c>
      <c r="B549" s="52" t="s">
        <v>2935</v>
      </c>
      <c r="C549" s="53">
        <v>1245.5</v>
      </c>
      <c r="D549" s="52">
        <v>0.05</v>
      </c>
      <c r="E549" s="6"/>
    </row>
    <row r="550" spans="1:5" x14ac:dyDescent="0.25">
      <c r="A550" s="5" t="s">
        <v>2936</v>
      </c>
      <c r="B550" s="52" t="s">
        <v>2937</v>
      </c>
      <c r="C550" s="53">
        <v>14419.26</v>
      </c>
      <c r="D550" s="52">
        <v>0.15</v>
      </c>
      <c r="E550" s="6"/>
    </row>
    <row r="551" spans="1:5" x14ac:dyDescent="0.25">
      <c r="A551" s="5" t="s">
        <v>16535</v>
      </c>
      <c r="B551" s="52" t="s">
        <v>16536</v>
      </c>
      <c r="C551" s="53">
        <v>90.15</v>
      </c>
      <c r="D551" s="52">
        <v>0.65</v>
      </c>
      <c r="E551" s="6"/>
    </row>
    <row r="552" spans="1:5" x14ac:dyDescent="0.25">
      <c r="A552" s="5" t="s">
        <v>16537</v>
      </c>
      <c r="B552" s="52" t="s">
        <v>16538</v>
      </c>
      <c r="C552" s="53">
        <v>12.83</v>
      </c>
      <c r="D552" s="52">
        <v>3.35</v>
      </c>
      <c r="E552" s="6"/>
    </row>
    <row r="553" spans="1:5" x14ac:dyDescent="0.25">
      <c r="A553" s="5" t="s">
        <v>2938</v>
      </c>
      <c r="B553" s="52" t="s">
        <v>2939</v>
      </c>
      <c r="C553" s="53">
        <v>7333.08</v>
      </c>
      <c r="D553" s="52">
        <v>0.66</v>
      </c>
      <c r="E553" s="6"/>
    </row>
    <row r="554" spans="1:5" x14ac:dyDescent="0.25">
      <c r="A554" s="5" t="s">
        <v>2940</v>
      </c>
      <c r="B554" s="52" t="s">
        <v>2941</v>
      </c>
      <c r="C554" s="53">
        <v>771.1</v>
      </c>
      <c r="D554" s="52">
        <v>2.08</v>
      </c>
      <c r="E554" s="6"/>
    </row>
    <row r="555" spans="1:5" x14ac:dyDescent="0.25">
      <c r="A555" s="5" t="s">
        <v>2942</v>
      </c>
      <c r="B555" s="52" t="s">
        <v>2943</v>
      </c>
      <c r="C555" s="53">
        <v>1687.22</v>
      </c>
      <c r="D555" s="52">
        <v>0.28999999999999998</v>
      </c>
      <c r="E555" s="6"/>
    </row>
    <row r="556" spans="1:5" x14ac:dyDescent="0.25">
      <c r="A556" s="5" t="s">
        <v>2944</v>
      </c>
      <c r="B556" s="52" t="s">
        <v>2945</v>
      </c>
      <c r="C556" s="53">
        <v>1244.5899999999999</v>
      </c>
      <c r="D556" s="52">
        <v>0.15</v>
      </c>
      <c r="E556" s="6"/>
    </row>
    <row r="557" spans="1:5" x14ac:dyDescent="0.25">
      <c r="A557" s="5" t="s">
        <v>2946</v>
      </c>
      <c r="B557" s="52" t="s">
        <v>2947</v>
      </c>
      <c r="C557" s="53">
        <v>791.87</v>
      </c>
      <c r="D557" s="52">
        <v>1.46</v>
      </c>
      <c r="E557" s="6"/>
    </row>
    <row r="558" spans="1:5" x14ac:dyDescent="0.25">
      <c r="A558" s="5" t="s">
        <v>2948</v>
      </c>
      <c r="B558" s="52" t="s">
        <v>2949</v>
      </c>
      <c r="C558" s="53">
        <v>781.06</v>
      </c>
      <c r="D558" s="52">
        <v>1.44</v>
      </c>
      <c r="E558" s="6"/>
    </row>
    <row r="559" spans="1:5" x14ac:dyDescent="0.25">
      <c r="A559" s="5" t="s">
        <v>2950</v>
      </c>
      <c r="B559" s="52" t="s">
        <v>2951</v>
      </c>
      <c r="C559" s="53">
        <v>603.94000000000005</v>
      </c>
      <c r="D559" s="52">
        <v>0.92</v>
      </c>
      <c r="E559" s="6"/>
    </row>
    <row r="560" spans="1:5" x14ac:dyDescent="0.25">
      <c r="A560" s="5" t="s">
        <v>16539</v>
      </c>
      <c r="B560" s="52" t="s">
        <v>16540</v>
      </c>
      <c r="C560" s="53">
        <v>0.71</v>
      </c>
      <c r="D560" s="52">
        <v>1.9</v>
      </c>
      <c r="E560" s="6"/>
    </row>
    <row r="561" spans="1:5" x14ac:dyDescent="0.25">
      <c r="A561" s="5" t="s">
        <v>2952</v>
      </c>
      <c r="B561" s="52" t="s">
        <v>2953</v>
      </c>
      <c r="C561" s="53">
        <v>1321.02</v>
      </c>
      <c r="D561" s="52">
        <v>0.99</v>
      </c>
      <c r="E561" s="6"/>
    </row>
    <row r="562" spans="1:5" x14ac:dyDescent="0.25">
      <c r="A562" s="5" t="s">
        <v>16541</v>
      </c>
      <c r="B562" s="52" t="s">
        <v>16542</v>
      </c>
      <c r="C562" s="53">
        <v>212.65</v>
      </c>
      <c r="D562" s="52">
        <v>0.91</v>
      </c>
      <c r="E562" s="6"/>
    </row>
    <row r="563" spans="1:5" x14ac:dyDescent="0.25">
      <c r="A563" s="5" t="s">
        <v>2955</v>
      </c>
      <c r="B563" s="52" t="s">
        <v>2956</v>
      </c>
      <c r="C563" s="53">
        <v>18818.36</v>
      </c>
      <c r="D563" s="52">
        <v>0.81</v>
      </c>
      <c r="E563" s="6"/>
    </row>
    <row r="564" spans="1:5" x14ac:dyDescent="0.25">
      <c r="A564" s="5" t="s">
        <v>16543</v>
      </c>
      <c r="B564" s="52" t="s">
        <v>16544</v>
      </c>
      <c r="C564" s="53">
        <v>48.32</v>
      </c>
      <c r="D564" s="52">
        <v>-0.05</v>
      </c>
      <c r="E564" s="6"/>
    </row>
    <row r="565" spans="1:5" x14ac:dyDescent="0.25">
      <c r="A565" s="5" t="s">
        <v>2957</v>
      </c>
      <c r="B565" s="52" t="s">
        <v>2958</v>
      </c>
      <c r="C565" s="53">
        <v>48246.73</v>
      </c>
      <c r="D565" s="52">
        <v>0.87</v>
      </c>
      <c r="E565" s="6"/>
    </row>
    <row r="566" spans="1:5" x14ac:dyDescent="0.25">
      <c r="A566" s="5" t="s">
        <v>16545</v>
      </c>
      <c r="B566" s="52" t="s">
        <v>16546</v>
      </c>
      <c r="C566" s="53">
        <v>182.94</v>
      </c>
      <c r="D566" s="52">
        <v>-0.16</v>
      </c>
      <c r="E566" s="6"/>
    </row>
    <row r="567" spans="1:5" x14ac:dyDescent="0.25">
      <c r="A567" s="5" t="s">
        <v>2959</v>
      </c>
      <c r="B567" s="52" t="s">
        <v>2960</v>
      </c>
      <c r="C567" s="53">
        <v>7940.74</v>
      </c>
      <c r="D567" s="52">
        <v>-0.72</v>
      </c>
      <c r="E567" s="6"/>
    </row>
    <row r="568" spans="1:5" x14ac:dyDescent="0.25">
      <c r="A568" s="5" t="s">
        <v>2961</v>
      </c>
      <c r="B568" s="52" t="s">
        <v>2962</v>
      </c>
      <c r="C568" s="53">
        <v>2815.46</v>
      </c>
      <c r="D568" s="52">
        <v>1.4</v>
      </c>
      <c r="E568" s="6"/>
    </row>
    <row r="569" spans="1:5" x14ac:dyDescent="0.25">
      <c r="A569" s="5" t="s">
        <v>16547</v>
      </c>
      <c r="B569" s="52" t="s">
        <v>16548</v>
      </c>
      <c r="C569" s="53">
        <v>206.2</v>
      </c>
      <c r="D569" s="52">
        <v>0.43</v>
      </c>
      <c r="E569" s="6"/>
    </row>
    <row r="570" spans="1:5" x14ac:dyDescent="0.25">
      <c r="A570" s="5" t="s">
        <v>2963</v>
      </c>
      <c r="B570" s="52" t="s">
        <v>2964</v>
      </c>
      <c r="C570" s="53">
        <v>7664.1</v>
      </c>
      <c r="D570" s="52">
        <v>0.06</v>
      </c>
      <c r="E570" s="6"/>
    </row>
    <row r="571" spans="1:5" x14ac:dyDescent="0.25">
      <c r="A571" s="5" t="s">
        <v>2965</v>
      </c>
      <c r="B571" s="52" t="s">
        <v>2966</v>
      </c>
      <c r="C571" s="53">
        <v>680.08</v>
      </c>
      <c r="D571" s="52">
        <v>0.69</v>
      </c>
      <c r="E571" s="6"/>
    </row>
    <row r="572" spans="1:5" x14ac:dyDescent="0.25">
      <c r="A572" s="5" t="s">
        <v>16549</v>
      </c>
      <c r="B572" s="52" t="s">
        <v>16550</v>
      </c>
      <c r="C572" s="53">
        <v>133.43</v>
      </c>
      <c r="D572" s="52">
        <v>0.69</v>
      </c>
      <c r="E572" s="6"/>
    </row>
    <row r="573" spans="1:5" x14ac:dyDescent="0.25">
      <c r="A573" s="5" t="s">
        <v>16551</v>
      </c>
      <c r="B573" s="52" t="s">
        <v>16552</v>
      </c>
      <c r="C573" s="53">
        <v>26.39</v>
      </c>
      <c r="D573" s="52">
        <v>0.9</v>
      </c>
      <c r="E573" s="6"/>
    </row>
    <row r="574" spans="1:5" x14ac:dyDescent="0.25">
      <c r="A574" s="5" t="s">
        <v>16553</v>
      </c>
      <c r="B574" s="52" t="s">
        <v>16554</v>
      </c>
      <c r="C574" s="53">
        <v>20.7</v>
      </c>
      <c r="D574" s="52">
        <v>-0.88</v>
      </c>
      <c r="E574" s="6"/>
    </row>
    <row r="575" spans="1:5" x14ac:dyDescent="0.25">
      <c r="A575" s="5" t="s">
        <v>2967</v>
      </c>
      <c r="B575" s="52" t="s">
        <v>15903</v>
      </c>
      <c r="C575" s="53">
        <v>3522.48</v>
      </c>
      <c r="D575" s="52">
        <v>0.83</v>
      </c>
      <c r="E575" s="6"/>
    </row>
    <row r="576" spans="1:5" x14ac:dyDescent="0.25">
      <c r="A576" s="5" t="s">
        <v>2968</v>
      </c>
      <c r="B576" s="52" t="s">
        <v>2969</v>
      </c>
      <c r="C576" s="53">
        <v>2129.7600000000002</v>
      </c>
      <c r="D576" s="52">
        <v>1.66</v>
      </c>
      <c r="E576" s="6"/>
    </row>
    <row r="577" spans="1:5" x14ac:dyDescent="0.25">
      <c r="A577" s="5" t="s">
        <v>2970</v>
      </c>
      <c r="B577" s="52" t="s">
        <v>2971</v>
      </c>
      <c r="C577" s="53">
        <v>401.46</v>
      </c>
      <c r="D577" s="52">
        <v>0.88</v>
      </c>
      <c r="E577" s="6"/>
    </row>
    <row r="578" spans="1:5" x14ac:dyDescent="0.25">
      <c r="A578" s="5" t="s">
        <v>16555</v>
      </c>
      <c r="B578" s="52" t="s">
        <v>16556</v>
      </c>
      <c r="C578" s="53">
        <v>28</v>
      </c>
      <c r="D578" s="52">
        <v>0.12</v>
      </c>
      <c r="E578" s="6"/>
    </row>
    <row r="579" spans="1:5" x14ac:dyDescent="0.25">
      <c r="A579" s="5" t="s">
        <v>2972</v>
      </c>
      <c r="B579" s="52" t="s">
        <v>2973</v>
      </c>
      <c r="C579" s="53">
        <v>3659.36</v>
      </c>
      <c r="D579" s="52">
        <v>0.94</v>
      </c>
      <c r="E579" s="6"/>
    </row>
    <row r="580" spans="1:5" x14ac:dyDescent="0.25">
      <c r="A580" s="5" t="s">
        <v>2974</v>
      </c>
      <c r="B580" s="52" t="s">
        <v>2975</v>
      </c>
      <c r="C580" s="53">
        <v>3414.88</v>
      </c>
      <c r="D580" s="52">
        <v>0.36</v>
      </c>
      <c r="E580" s="6"/>
    </row>
    <row r="581" spans="1:5" x14ac:dyDescent="0.25">
      <c r="A581" s="5" t="s">
        <v>2976</v>
      </c>
      <c r="B581" s="52" t="s">
        <v>2977</v>
      </c>
      <c r="C581" s="53">
        <v>9614.25</v>
      </c>
      <c r="D581" s="52">
        <v>1</v>
      </c>
      <c r="E581" s="6"/>
    </row>
    <row r="582" spans="1:5" x14ac:dyDescent="0.25">
      <c r="A582" s="5" t="s">
        <v>2978</v>
      </c>
      <c r="B582" s="52" t="s">
        <v>2979</v>
      </c>
      <c r="C582" s="53">
        <v>1666.39</v>
      </c>
      <c r="D582" s="52">
        <v>1.1399999999999999</v>
      </c>
      <c r="E582" s="6"/>
    </row>
    <row r="583" spans="1:5" x14ac:dyDescent="0.25">
      <c r="A583" s="5" t="s">
        <v>2980</v>
      </c>
      <c r="B583" s="52" t="s">
        <v>2981</v>
      </c>
      <c r="C583" s="53">
        <v>31338.71</v>
      </c>
      <c r="D583" s="52">
        <v>0.48</v>
      </c>
      <c r="E583" s="6"/>
    </row>
    <row r="584" spans="1:5" x14ac:dyDescent="0.25">
      <c r="A584" s="5" t="s">
        <v>16557</v>
      </c>
      <c r="B584" s="52" t="s">
        <v>16558</v>
      </c>
      <c r="C584" s="53">
        <v>151.88</v>
      </c>
      <c r="D584" s="52">
        <v>0.41</v>
      </c>
      <c r="E584" s="6"/>
    </row>
    <row r="585" spans="1:5" x14ac:dyDescent="0.25">
      <c r="A585" s="5" t="s">
        <v>16559</v>
      </c>
      <c r="B585" s="52" t="s">
        <v>16560</v>
      </c>
      <c r="C585" s="53">
        <v>112.9</v>
      </c>
      <c r="D585" s="52">
        <v>0.83</v>
      </c>
      <c r="E585" s="6"/>
    </row>
    <row r="586" spans="1:5" x14ac:dyDescent="0.25">
      <c r="A586" s="5" t="s">
        <v>16561</v>
      </c>
      <c r="B586" s="52" t="s">
        <v>16562</v>
      </c>
      <c r="C586" s="53">
        <v>529.78</v>
      </c>
      <c r="D586" s="52">
        <v>1.44</v>
      </c>
      <c r="E586" s="6"/>
    </row>
    <row r="587" spans="1:5" x14ac:dyDescent="0.25">
      <c r="A587" s="5" t="s">
        <v>16563</v>
      </c>
      <c r="B587" s="52" t="s">
        <v>16564</v>
      </c>
      <c r="C587" s="53">
        <v>262.89999999999998</v>
      </c>
      <c r="D587" s="52">
        <v>1.82</v>
      </c>
      <c r="E587" s="6"/>
    </row>
    <row r="588" spans="1:5" x14ac:dyDescent="0.25">
      <c r="A588" s="5" t="s">
        <v>16565</v>
      </c>
      <c r="B588" s="52" t="s">
        <v>16566</v>
      </c>
      <c r="C588" s="53">
        <v>87.61</v>
      </c>
      <c r="D588" s="52">
        <v>0.73</v>
      </c>
      <c r="E588" s="6"/>
    </row>
    <row r="589" spans="1:5" x14ac:dyDescent="0.25">
      <c r="A589" s="5" t="s">
        <v>2982</v>
      </c>
      <c r="B589" s="52" t="s">
        <v>2983</v>
      </c>
      <c r="C589" s="53">
        <v>129163.16</v>
      </c>
      <c r="D589" s="52">
        <v>0.93</v>
      </c>
      <c r="E589" s="6"/>
    </row>
    <row r="590" spans="1:5" x14ac:dyDescent="0.25">
      <c r="A590" s="5" t="s">
        <v>16567</v>
      </c>
      <c r="B590" s="52" t="s">
        <v>16568</v>
      </c>
      <c r="C590" s="53">
        <v>10.68</v>
      </c>
      <c r="D590" s="52">
        <v>1.74</v>
      </c>
      <c r="E590" s="6"/>
    </row>
    <row r="591" spans="1:5" x14ac:dyDescent="0.25">
      <c r="A591" s="5" t="s">
        <v>16569</v>
      </c>
      <c r="B591" s="52" t="s">
        <v>16570</v>
      </c>
      <c r="C591" s="53">
        <v>408.04</v>
      </c>
      <c r="D591" s="52">
        <v>1.1000000000000001</v>
      </c>
      <c r="E591" s="6"/>
    </row>
    <row r="592" spans="1:5" x14ac:dyDescent="0.25">
      <c r="A592" s="5" t="s">
        <v>16571</v>
      </c>
      <c r="B592" s="52" t="s">
        <v>16572</v>
      </c>
      <c r="C592" s="53">
        <v>384.86</v>
      </c>
      <c r="D592" s="52">
        <v>1.95</v>
      </c>
      <c r="E592" s="6"/>
    </row>
    <row r="593" spans="1:5" x14ac:dyDescent="0.25">
      <c r="A593" s="5" t="s">
        <v>2984</v>
      </c>
      <c r="B593" s="52" t="s">
        <v>2985</v>
      </c>
      <c r="C593" s="53">
        <v>19250.169999999998</v>
      </c>
      <c r="D593" s="52">
        <v>0.34</v>
      </c>
      <c r="E593" s="6"/>
    </row>
    <row r="594" spans="1:5" x14ac:dyDescent="0.25">
      <c r="A594" s="5" t="s">
        <v>16573</v>
      </c>
      <c r="B594" s="52" t="s">
        <v>16574</v>
      </c>
      <c r="C594" s="53">
        <v>11.53</v>
      </c>
      <c r="D594" s="52">
        <v>-0.57999999999999996</v>
      </c>
      <c r="E594" s="6"/>
    </row>
    <row r="595" spans="1:5" x14ac:dyDescent="0.25">
      <c r="A595" s="5" t="s">
        <v>2986</v>
      </c>
      <c r="B595" s="52" t="s">
        <v>2987</v>
      </c>
      <c r="C595" s="53">
        <v>7130.94</v>
      </c>
      <c r="D595" s="52">
        <v>0.46</v>
      </c>
      <c r="E595" s="6"/>
    </row>
    <row r="596" spans="1:5" x14ac:dyDescent="0.25">
      <c r="A596" s="5" t="s">
        <v>2989</v>
      </c>
      <c r="B596" s="52" t="s">
        <v>2990</v>
      </c>
      <c r="C596" s="53">
        <v>1426.84</v>
      </c>
      <c r="D596" s="52">
        <v>1.52</v>
      </c>
      <c r="E596" s="6"/>
    </row>
    <row r="597" spans="1:5" x14ac:dyDescent="0.25">
      <c r="A597" s="5" t="s">
        <v>16575</v>
      </c>
      <c r="B597" s="52" t="s">
        <v>16576</v>
      </c>
      <c r="C597" s="53">
        <v>74.430000000000007</v>
      </c>
      <c r="D597" s="52">
        <v>0.74</v>
      </c>
      <c r="E597" s="6"/>
    </row>
    <row r="598" spans="1:5" x14ac:dyDescent="0.25">
      <c r="A598" s="5" t="s">
        <v>16577</v>
      </c>
      <c r="B598" s="52" t="s">
        <v>16578</v>
      </c>
      <c r="C598" s="53">
        <v>852.16</v>
      </c>
      <c r="D598" s="52">
        <v>2.73</v>
      </c>
      <c r="E598" s="6"/>
    </row>
    <row r="599" spans="1:5" x14ac:dyDescent="0.25">
      <c r="A599" s="5" t="s">
        <v>2991</v>
      </c>
      <c r="B599" s="52" t="s">
        <v>2992</v>
      </c>
      <c r="C599" s="53">
        <v>3680.93</v>
      </c>
      <c r="D599" s="52">
        <v>1.38</v>
      </c>
      <c r="E599" s="6"/>
    </row>
    <row r="600" spans="1:5" x14ac:dyDescent="0.25">
      <c r="A600" s="5" t="s">
        <v>2993</v>
      </c>
      <c r="B600" s="52" t="s">
        <v>2994</v>
      </c>
      <c r="C600" s="53">
        <v>10171.15</v>
      </c>
      <c r="E600" s="6"/>
    </row>
    <row r="601" spans="1:5" x14ac:dyDescent="0.25">
      <c r="A601" s="5" t="s">
        <v>2995</v>
      </c>
      <c r="B601" s="52" t="s">
        <v>2996</v>
      </c>
      <c r="C601" s="53">
        <v>21428.32</v>
      </c>
      <c r="D601" s="52">
        <v>1.26</v>
      </c>
      <c r="E601" s="6"/>
    </row>
    <row r="602" spans="1:5" x14ac:dyDescent="0.25">
      <c r="A602" s="5" t="s">
        <v>2997</v>
      </c>
      <c r="B602" s="52" t="s">
        <v>2998</v>
      </c>
      <c r="C602" s="53">
        <v>3473.28</v>
      </c>
      <c r="D602" s="52">
        <v>1.29</v>
      </c>
      <c r="E602" s="6"/>
    </row>
    <row r="603" spans="1:5" x14ac:dyDescent="0.25">
      <c r="A603" s="5" t="s">
        <v>16579</v>
      </c>
      <c r="B603" s="52" t="s">
        <v>16580</v>
      </c>
      <c r="C603" s="53">
        <v>272.5</v>
      </c>
      <c r="D603" s="52">
        <v>2.11</v>
      </c>
      <c r="E603" s="6"/>
    </row>
    <row r="604" spans="1:5" x14ac:dyDescent="0.25">
      <c r="A604" s="5" t="s">
        <v>2999</v>
      </c>
      <c r="B604" s="52" t="s">
        <v>3000</v>
      </c>
      <c r="C604" s="53">
        <v>11676.21</v>
      </c>
      <c r="D604" s="52">
        <v>1.32</v>
      </c>
      <c r="E604" s="6"/>
    </row>
    <row r="605" spans="1:5" x14ac:dyDescent="0.25">
      <c r="A605" s="5" t="s">
        <v>3001</v>
      </c>
      <c r="B605" s="52" t="s">
        <v>3002</v>
      </c>
      <c r="C605" s="53">
        <v>1274.01</v>
      </c>
      <c r="D605" s="52">
        <v>1.58</v>
      </c>
      <c r="E605" s="6"/>
    </row>
    <row r="606" spans="1:5" x14ac:dyDescent="0.25">
      <c r="A606" s="5" t="s">
        <v>3003</v>
      </c>
      <c r="B606" s="52" t="s">
        <v>3004</v>
      </c>
      <c r="C606" s="53">
        <v>4174.76</v>
      </c>
      <c r="D606" s="52">
        <v>0.52</v>
      </c>
      <c r="E606" s="6"/>
    </row>
    <row r="607" spans="1:5" x14ac:dyDescent="0.25">
      <c r="A607" s="5" t="s">
        <v>16581</v>
      </c>
      <c r="B607" s="52" t="s">
        <v>16582</v>
      </c>
      <c r="C607" s="53">
        <v>0.11</v>
      </c>
      <c r="D607" s="52">
        <v>-2.88</v>
      </c>
      <c r="E607" s="6"/>
    </row>
    <row r="608" spans="1:5" x14ac:dyDescent="0.25">
      <c r="A608" s="5" t="s">
        <v>3005</v>
      </c>
      <c r="B608" s="52" t="s">
        <v>3006</v>
      </c>
      <c r="C608" s="53">
        <v>1075.29</v>
      </c>
      <c r="D608" s="52">
        <v>0.43</v>
      </c>
      <c r="E608" s="6"/>
    </row>
    <row r="609" spans="1:5" x14ac:dyDescent="0.25">
      <c r="A609" s="5" t="s">
        <v>3007</v>
      </c>
      <c r="B609" s="52" t="s">
        <v>3008</v>
      </c>
      <c r="C609" s="53">
        <v>4954.07</v>
      </c>
      <c r="D609" s="52">
        <v>1.58</v>
      </c>
      <c r="E609" s="6"/>
    </row>
    <row r="610" spans="1:5" x14ac:dyDescent="0.25">
      <c r="A610" s="5" t="s">
        <v>3009</v>
      </c>
      <c r="B610" s="52" t="s">
        <v>3010</v>
      </c>
      <c r="C610" s="53">
        <v>24531.33</v>
      </c>
      <c r="D610" s="52">
        <v>0.06</v>
      </c>
      <c r="E610" s="6"/>
    </row>
    <row r="611" spans="1:5" x14ac:dyDescent="0.25">
      <c r="A611" s="5" t="s">
        <v>3011</v>
      </c>
      <c r="B611" s="52" t="s">
        <v>3012</v>
      </c>
      <c r="C611" s="53">
        <v>3371.16</v>
      </c>
      <c r="D611" s="52">
        <v>-0.13</v>
      </c>
      <c r="E611" s="6"/>
    </row>
    <row r="612" spans="1:5" x14ac:dyDescent="0.25">
      <c r="A612" s="5" t="s">
        <v>16583</v>
      </c>
      <c r="B612" s="52" t="s">
        <v>16584</v>
      </c>
      <c r="C612" s="53">
        <v>72.739999999999995</v>
      </c>
      <c r="D612" s="52">
        <v>-0.17</v>
      </c>
      <c r="E612" s="6"/>
    </row>
    <row r="613" spans="1:5" x14ac:dyDescent="0.25">
      <c r="A613" s="5" t="s">
        <v>16585</v>
      </c>
      <c r="B613" s="52" t="s">
        <v>16586</v>
      </c>
      <c r="C613" s="53">
        <v>1.36</v>
      </c>
      <c r="D613" s="52">
        <v>1.17</v>
      </c>
      <c r="E613" s="6"/>
    </row>
    <row r="614" spans="1:5" x14ac:dyDescent="0.25">
      <c r="A614" s="5" t="s">
        <v>16587</v>
      </c>
      <c r="B614" s="52" t="s">
        <v>16588</v>
      </c>
      <c r="C614" s="53">
        <v>7.55</v>
      </c>
      <c r="D614" s="52">
        <v>1.1299999999999999</v>
      </c>
      <c r="E614" s="6"/>
    </row>
    <row r="615" spans="1:5" x14ac:dyDescent="0.25">
      <c r="A615" s="5" t="s">
        <v>3013</v>
      </c>
      <c r="B615" s="52" t="s">
        <v>3014</v>
      </c>
      <c r="C615" s="53">
        <v>1766.85</v>
      </c>
      <c r="D615" s="52">
        <v>1.07</v>
      </c>
      <c r="E615" s="6"/>
    </row>
    <row r="616" spans="1:5" x14ac:dyDescent="0.25">
      <c r="A616" s="5" t="s">
        <v>3015</v>
      </c>
      <c r="B616" s="52" t="s">
        <v>3016</v>
      </c>
      <c r="C616" s="53">
        <v>66155.05</v>
      </c>
      <c r="D616" s="52">
        <v>1.1100000000000001</v>
      </c>
      <c r="E616" s="6"/>
    </row>
    <row r="617" spans="1:5" x14ac:dyDescent="0.25">
      <c r="A617" s="5" t="s">
        <v>16589</v>
      </c>
      <c r="B617" s="52" t="s">
        <v>16590</v>
      </c>
      <c r="C617" s="53">
        <v>43.45</v>
      </c>
      <c r="D617" s="52">
        <v>1.88</v>
      </c>
      <c r="E617" s="6"/>
    </row>
    <row r="618" spans="1:5" x14ac:dyDescent="0.25">
      <c r="A618" s="5" t="s">
        <v>3017</v>
      </c>
      <c r="B618" s="52" t="s">
        <v>3018</v>
      </c>
      <c r="C618" s="53">
        <v>912.57</v>
      </c>
      <c r="D618" s="52">
        <v>2.84</v>
      </c>
      <c r="E618" s="6"/>
    </row>
    <row r="619" spans="1:5" x14ac:dyDescent="0.25">
      <c r="A619" s="5" t="s">
        <v>3019</v>
      </c>
      <c r="B619" s="52" t="s">
        <v>3020</v>
      </c>
      <c r="C619" s="53">
        <v>3332.73</v>
      </c>
      <c r="D619" s="52">
        <v>1.91</v>
      </c>
      <c r="E619" s="6"/>
    </row>
    <row r="620" spans="1:5" x14ac:dyDescent="0.25">
      <c r="A620" s="5" t="s">
        <v>3021</v>
      </c>
      <c r="B620" s="52" t="s">
        <v>3022</v>
      </c>
      <c r="C620" s="53">
        <v>533.61</v>
      </c>
      <c r="D620" s="52">
        <v>0.33</v>
      </c>
      <c r="E620" s="6"/>
    </row>
    <row r="621" spans="1:5" x14ac:dyDescent="0.25">
      <c r="A621" s="5" t="s">
        <v>16591</v>
      </c>
      <c r="B621" s="52" t="s">
        <v>16592</v>
      </c>
      <c r="C621" s="53">
        <v>96.41</v>
      </c>
      <c r="D621" s="52">
        <v>1.21</v>
      </c>
      <c r="E621" s="6"/>
    </row>
    <row r="622" spans="1:5" x14ac:dyDescent="0.25">
      <c r="A622" s="5" t="s">
        <v>3023</v>
      </c>
      <c r="B622" s="52" t="s">
        <v>3024</v>
      </c>
      <c r="C622" s="53">
        <v>1163</v>
      </c>
      <c r="D622" s="52">
        <v>2.35</v>
      </c>
      <c r="E622" s="6"/>
    </row>
    <row r="623" spans="1:5" x14ac:dyDescent="0.25">
      <c r="A623" s="5" t="s">
        <v>16593</v>
      </c>
      <c r="B623" s="52" t="s">
        <v>16594</v>
      </c>
      <c r="C623" s="53">
        <v>109.1</v>
      </c>
      <c r="E623" s="6"/>
    </row>
    <row r="624" spans="1:5" x14ac:dyDescent="0.25">
      <c r="A624" s="5" t="s">
        <v>16595</v>
      </c>
      <c r="B624" s="52" t="s">
        <v>16596</v>
      </c>
      <c r="C624" s="53">
        <v>1.35</v>
      </c>
      <c r="D624" s="52">
        <v>-2.75</v>
      </c>
      <c r="E624" s="6"/>
    </row>
    <row r="625" spans="1:5" x14ac:dyDescent="0.25">
      <c r="A625" s="5" t="s">
        <v>16597</v>
      </c>
      <c r="B625" s="52" t="s">
        <v>16598</v>
      </c>
      <c r="C625" s="53">
        <v>0.2</v>
      </c>
      <c r="D625" s="52">
        <v>-10.87</v>
      </c>
      <c r="E625" s="6"/>
    </row>
    <row r="626" spans="1:5" x14ac:dyDescent="0.25">
      <c r="A626" s="5" t="s">
        <v>3025</v>
      </c>
      <c r="B626" s="52" t="s">
        <v>3026</v>
      </c>
      <c r="C626" s="53">
        <v>953.9</v>
      </c>
      <c r="D626" s="52">
        <v>-1.66</v>
      </c>
      <c r="E626" s="6"/>
    </row>
    <row r="627" spans="1:5" x14ac:dyDescent="0.25">
      <c r="A627" s="5" t="s">
        <v>3027</v>
      </c>
      <c r="B627" s="52" t="s">
        <v>3028</v>
      </c>
      <c r="C627" s="53">
        <v>109026.41</v>
      </c>
      <c r="D627" s="52">
        <v>0.99</v>
      </c>
      <c r="E627" s="6"/>
    </row>
    <row r="628" spans="1:5" x14ac:dyDescent="0.25">
      <c r="A628" s="5" t="s">
        <v>16599</v>
      </c>
      <c r="B628" s="52" t="s">
        <v>16600</v>
      </c>
      <c r="C628" s="53">
        <v>48.42</v>
      </c>
      <c r="D628" s="52">
        <v>1.23</v>
      </c>
      <c r="E628" s="6"/>
    </row>
    <row r="629" spans="1:5" x14ac:dyDescent="0.25">
      <c r="A629" s="5" t="s">
        <v>3029</v>
      </c>
      <c r="B629" s="52" t="s">
        <v>3030</v>
      </c>
      <c r="C629" s="53">
        <v>5403.51</v>
      </c>
      <c r="D629" s="52">
        <v>0.27</v>
      </c>
      <c r="E629" s="6"/>
    </row>
    <row r="630" spans="1:5" x14ac:dyDescent="0.25">
      <c r="A630" s="5" t="s">
        <v>3031</v>
      </c>
      <c r="B630" s="52" t="s">
        <v>3032</v>
      </c>
      <c r="C630" s="53">
        <v>3129.59</v>
      </c>
      <c r="D630" s="52">
        <v>3.43</v>
      </c>
      <c r="E630" s="6"/>
    </row>
    <row r="631" spans="1:5" x14ac:dyDescent="0.25">
      <c r="A631" s="5" t="s">
        <v>3033</v>
      </c>
      <c r="B631" s="52" t="s">
        <v>3034</v>
      </c>
      <c r="C631" s="53">
        <v>6926.88</v>
      </c>
      <c r="D631" s="52">
        <v>1.48</v>
      </c>
      <c r="E631" s="6"/>
    </row>
    <row r="632" spans="1:5" x14ac:dyDescent="0.25">
      <c r="A632" s="5" t="s">
        <v>16601</v>
      </c>
      <c r="B632" s="52" t="s">
        <v>16602</v>
      </c>
      <c r="C632" s="53">
        <v>172.14</v>
      </c>
      <c r="D632" s="52">
        <v>1.62</v>
      </c>
      <c r="E632" s="6"/>
    </row>
    <row r="633" spans="1:5" x14ac:dyDescent="0.25">
      <c r="A633" s="5" t="s">
        <v>16603</v>
      </c>
      <c r="B633" s="52" t="s">
        <v>16604</v>
      </c>
      <c r="C633" s="53">
        <v>207.32</v>
      </c>
      <c r="D633" s="52">
        <v>0</v>
      </c>
      <c r="E633" s="6"/>
    </row>
    <row r="634" spans="1:5" x14ac:dyDescent="0.25">
      <c r="A634" s="5" t="s">
        <v>16605</v>
      </c>
      <c r="B634" s="52" t="s">
        <v>16606</v>
      </c>
      <c r="C634" s="53">
        <v>22.68</v>
      </c>
      <c r="D634" s="52">
        <v>0.56000000000000005</v>
      </c>
      <c r="E634" s="6"/>
    </row>
    <row r="635" spans="1:5" x14ac:dyDescent="0.25">
      <c r="A635" s="5" t="s">
        <v>16607</v>
      </c>
      <c r="B635" s="52" t="s">
        <v>16608</v>
      </c>
      <c r="C635" s="53">
        <v>25.91</v>
      </c>
      <c r="D635" s="52">
        <v>0.1</v>
      </c>
      <c r="E635" s="6"/>
    </row>
    <row r="636" spans="1:5" x14ac:dyDescent="0.25">
      <c r="A636" s="5" t="s">
        <v>3035</v>
      </c>
      <c r="B636" s="52" t="s">
        <v>3036</v>
      </c>
      <c r="C636" s="53">
        <v>3107.94</v>
      </c>
      <c r="D636" s="52">
        <v>0.64</v>
      </c>
      <c r="E636" s="6"/>
    </row>
    <row r="637" spans="1:5" x14ac:dyDescent="0.25">
      <c r="A637" s="5" t="s">
        <v>3037</v>
      </c>
      <c r="B637" s="52" t="s">
        <v>3038</v>
      </c>
      <c r="C637" s="53">
        <v>4723.0600000000004</v>
      </c>
      <c r="D637" s="52">
        <v>1.64</v>
      </c>
      <c r="E637" s="6"/>
    </row>
    <row r="638" spans="1:5" x14ac:dyDescent="0.25">
      <c r="A638" s="5" t="s">
        <v>3039</v>
      </c>
      <c r="B638" s="52" t="s">
        <v>3040</v>
      </c>
      <c r="C638" s="53">
        <v>2406.2399999999998</v>
      </c>
      <c r="D638" s="52">
        <v>1.52</v>
      </c>
      <c r="E638" s="6"/>
    </row>
    <row r="639" spans="1:5" x14ac:dyDescent="0.25">
      <c r="A639" s="5" t="s">
        <v>16609</v>
      </c>
      <c r="B639" s="52" t="s">
        <v>16610</v>
      </c>
      <c r="C639" s="53">
        <v>15.96</v>
      </c>
      <c r="D639" s="52">
        <v>4.63</v>
      </c>
      <c r="E639" s="6"/>
    </row>
    <row r="640" spans="1:5" x14ac:dyDescent="0.25">
      <c r="A640" s="5" t="s">
        <v>3041</v>
      </c>
      <c r="B640" s="52" t="s">
        <v>3042</v>
      </c>
      <c r="C640" s="53">
        <v>9534.7900000000009</v>
      </c>
      <c r="D640" s="52">
        <v>0.9</v>
      </c>
      <c r="E640" s="6"/>
    </row>
    <row r="641" spans="1:5" x14ac:dyDescent="0.25">
      <c r="A641" s="5" t="s">
        <v>3043</v>
      </c>
      <c r="B641" s="52" t="s">
        <v>3044</v>
      </c>
      <c r="C641" s="53">
        <v>130086.22</v>
      </c>
      <c r="D641" s="52">
        <v>0.48</v>
      </c>
      <c r="E641" s="6"/>
    </row>
    <row r="642" spans="1:5" x14ac:dyDescent="0.25">
      <c r="A642" s="5" t="s">
        <v>3045</v>
      </c>
      <c r="B642" s="52" t="s">
        <v>3046</v>
      </c>
      <c r="C642" s="53">
        <v>25342.21</v>
      </c>
      <c r="D642" s="52">
        <v>0.63</v>
      </c>
      <c r="E642" s="6"/>
    </row>
    <row r="643" spans="1:5" x14ac:dyDescent="0.25">
      <c r="A643" s="5" t="s">
        <v>3047</v>
      </c>
      <c r="B643" s="52" t="s">
        <v>3048</v>
      </c>
      <c r="C643" s="53">
        <v>8743.65</v>
      </c>
      <c r="D643" s="52">
        <v>1.55</v>
      </c>
      <c r="E643" s="6"/>
    </row>
    <row r="644" spans="1:5" x14ac:dyDescent="0.25">
      <c r="A644" s="5" t="s">
        <v>16611</v>
      </c>
      <c r="B644" s="52" t="s">
        <v>16612</v>
      </c>
      <c r="C644" s="53">
        <v>548.29</v>
      </c>
      <c r="D644" s="52">
        <v>1.29</v>
      </c>
      <c r="E644" s="6"/>
    </row>
    <row r="645" spans="1:5" x14ac:dyDescent="0.25">
      <c r="A645" s="5" t="s">
        <v>16613</v>
      </c>
      <c r="B645" s="52" t="s">
        <v>16614</v>
      </c>
      <c r="C645" s="53">
        <v>25.03</v>
      </c>
      <c r="D645" s="52">
        <v>2.35</v>
      </c>
      <c r="E645" s="6"/>
    </row>
    <row r="646" spans="1:5" x14ac:dyDescent="0.25">
      <c r="A646" s="5" t="s">
        <v>3049</v>
      </c>
      <c r="B646" s="52" t="s">
        <v>3050</v>
      </c>
      <c r="C646" s="53">
        <v>17117.96</v>
      </c>
      <c r="D646" s="52">
        <v>-0.47</v>
      </c>
      <c r="E646" s="6"/>
    </row>
    <row r="647" spans="1:5" x14ac:dyDescent="0.25">
      <c r="A647" s="5" t="s">
        <v>3051</v>
      </c>
      <c r="B647" s="52" t="s">
        <v>3052</v>
      </c>
      <c r="C647" s="53">
        <v>1146.94</v>
      </c>
      <c r="D647" s="52">
        <v>1.43</v>
      </c>
      <c r="E647" s="6"/>
    </row>
    <row r="648" spans="1:5" x14ac:dyDescent="0.25">
      <c r="A648" s="5" t="s">
        <v>3053</v>
      </c>
      <c r="B648" s="52" t="s">
        <v>3054</v>
      </c>
      <c r="C648" s="53">
        <v>3357.77</v>
      </c>
      <c r="D648" s="52">
        <v>1.41</v>
      </c>
      <c r="E648" s="6"/>
    </row>
    <row r="649" spans="1:5" x14ac:dyDescent="0.25">
      <c r="A649" s="5" t="s">
        <v>3055</v>
      </c>
      <c r="B649" s="52" t="s">
        <v>3056</v>
      </c>
      <c r="C649" s="53">
        <v>195667.22</v>
      </c>
      <c r="D649" s="52">
        <v>1.28</v>
      </c>
      <c r="E649" s="6"/>
    </row>
    <row r="650" spans="1:5" x14ac:dyDescent="0.25">
      <c r="A650" s="5" t="s">
        <v>3057</v>
      </c>
      <c r="B650" s="52" t="s">
        <v>3058</v>
      </c>
      <c r="C650" s="53">
        <v>570733.25</v>
      </c>
      <c r="D650" s="52">
        <v>2.21</v>
      </c>
      <c r="E650" s="6"/>
    </row>
    <row r="651" spans="1:5" x14ac:dyDescent="0.25">
      <c r="A651" s="5" t="s">
        <v>16615</v>
      </c>
      <c r="B651" s="52" t="s">
        <v>16616</v>
      </c>
      <c r="C651" s="53">
        <v>5.81</v>
      </c>
      <c r="D651" s="52">
        <v>0.02</v>
      </c>
      <c r="E651" s="6"/>
    </row>
    <row r="652" spans="1:5" x14ac:dyDescent="0.25">
      <c r="A652" s="5" t="s">
        <v>3059</v>
      </c>
      <c r="B652" s="52" t="s">
        <v>3060</v>
      </c>
      <c r="C652" s="53">
        <v>314109.13</v>
      </c>
      <c r="D652" s="52">
        <v>1.59</v>
      </c>
      <c r="E652" s="6"/>
    </row>
    <row r="653" spans="1:5" x14ac:dyDescent="0.25">
      <c r="A653" s="5" t="s">
        <v>3061</v>
      </c>
      <c r="B653" s="52" t="s">
        <v>3062</v>
      </c>
      <c r="C653" s="53">
        <v>120816.75</v>
      </c>
      <c r="D653" s="52">
        <v>1.07</v>
      </c>
      <c r="E653" s="6"/>
    </row>
    <row r="654" spans="1:5" x14ac:dyDescent="0.25">
      <c r="A654" s="5" t="s">
        <v>3063</v>
      </c>
      <c r="B654" s="52" t="s">
        <v>3064</v>
      </c>
      <c r="C654" s="53">
        <v>27046.89</v>
      </c>
      <c r="D654" s="52">
        <v>1.05</v>
      </c>
      <c r="E654" s="6"/>
    </row>
    <row r="655" spans="1:5" x14ac:dyDescent="0.25">
      <c r="A655" s="5" t="s">
        <v>3065</v>
      </c>
      <c r="B655" s="52" t="s">
        <v>3066</v>
      </c>
      <c r="C655" s="53">
        <v>2552.04</v>
      </c>
      <c r="D655" s="52">
        <v>0.84</v>
      </c>
      <c r="E655" s="6"/>
    </row>
    <row r="656" spans="1:5" x14ac:dyDescent="0.25">
      <c r="A656" s="5" t="s">
        <v>3067</v>
      </c>
      <c r="B656" s="52" t="s">
        <v>3068</v>
      </c>
      <c r="C656" s="53">
        <v>10666.13</v>
      </c>
      <c r="D656" s="52">
        <v>0.92</v>
      </c>
      <c r="E656" s="6"/>
    </row>
    <row r="657" spans="1:5" x14ac:dyDescent="0.25">
      <c r="A657" s="5" t="s">
        <v>16617</v>
      </c>
      <c r="B657" s="52" t="s">
        <v>16618</v>
      </c>
      <c r="C657" s="53">
        <v>7.0000000000000007E-2</v>
      </c>
      <c r="E657" s="6"/>
    </row>
    <row r="658" spans="1:5" x14ac:dyDescent="0.25">
      <c r="A658" s="5" t="s">
        <v>3348</v>
      </c>
      <c r="B658" s="52" t="s">
        <v>15904</v>
      </c>
      <c r="C658" s="53">
        <v>5843.62</v>
      </c>
      <c r="D658" s="52">
        <v>0.9</v>
      </c>
      <c r="E658" s="6"/>
    </row>
    <row r="659" spans="1:5" x14ac:dyDescent="0.25">
      <c r="A659" s="5" t="s">
        <v>3069</v>
      </c>
      <c r="B659" s="52" t="s">
        <v>3070</v>
      </c>
      <c r="C659" s="53">
        <v>67760.240000000005</v>
      </c>
      <c r="D659" s="52">
        <v>1.07</v>
      </c>
      <c r="E659" s="6"/>
    </row>
    <row r="660" spans="1:5" x14ac:dyDescent="0.25">
      <c r="A660" s="5" t="s">
        <v>3071</v>
      </c>
      <c r="B660" s="52" t="s">
        <v>3072</v>
      </c>
      <c r="C660" s="53">
        <v>42344.02</v>
      </c>
      <c r="D660" s="52">
        <v>1.31</v>
      </c>
      <c r="E660" s="6"/>
    </row>
    <row r="661" spans="1:5" x14ac:dyDescent="0.25">
      <c r="A661" s="5" t="s">
        <v>3073</v>
      </c>
      <c r="B661" s="52" t="s">
        <v>3074</v>
      </c>
      <c r="C661" s="53">
        <v>864.5</v>
      </c>
      <c r="D661" s="52">
        <v>1.39</v>
      </c>
      <c r="E661" s="6"/>
    </row>
    <row r="662" spans="1:5" x14ac:dyDescent="0.25">
      <c r="A662" s="5" t="s">
        <v>3075</v>
      </c>
      <c r="B662" s="52" t="s">
        <v>3076</v>
      </c>
      <c r="C662" s="53">
        <v>1762.77</v>
      </c>
      <c r="D662" s="52">
        <v>0.51</v>
      </c>
      <c r="E662" s="6"/>
    </row>
    <row r="663" spans="1:5" x14ac:dyDescent="0.25">
      <c r="A663" s="5" t="s">
        <v>3077</v>
      </c>
      <c r="B663" s="52" t="s">
        <v>3078</v>
      </c>
      <c r="C663" s="53">
        <v>1965.53</v>
      </c>
      <c r="D663" s="52">
        <v>0.83</v>
      </c>
      <c r="E663" s="6"/>
    </row>
    <row r="664" spans="1:5" x14ac:dyDescent="0.25">
      <c r="A664" s="5" t="s">
        <v>3079</v>
      </c>
      <c r="B664" s="52" t="s">
        <v>3080</v>
      </c>
      <c r="C664" s="53">
        <v>1865.43</v>
      </c>
      <c r="D664" s="52">
        <v>0.82</v>
      </c>
      <c r="E664" s="6"/>
    </row>
    <row r="665" spans="1:5" x14ac:dyDescent="0.25">
      <c r="A665" s="5" t="s">
        <v>16619</v>
      </c>
      <c r="B665" s="52" t="s">
        <v>16620</v>
      </c>
      <c r="C665" s="53">
        <v>142.99</v>
      </c>
      <c r="D665" s="52">
        <v>0.49</v>
      </c>
      <c r="E665" s="6"/>
    </row>
    <row r="666" spans="1:5" x14ac:dyDescent="0.25">
      <c r="A666" s="5" t="s">
        <v>3081</v>
      </c>
      <c r="B666" s="52" t="s">
        <v>3082</v>
      </c>
      <c r="C666" s="53">
        <v>16634.75</v>
      </c>
      <c r="D666" s="52">
        <v>0.63</v>
      </c>
      <c r="E666" s="6"/>
    </row>
    <row r="667" spans="1:5" x14ac:dyDescent="0.25">
      <c r="A667" s="5" t="s">
        <v>3083</v>
      </c>
      <c r="B667" s="52" t="s">
        <v>3084</v>
      </c>
      <c r="C667" s="53">
        <v>63779.12</v>
      </c>
      <c r="D667" s="52">
        <v>1.19</v>
      </c>
      <c r="E667" s="6"/>
    </row>
    <row r="668" spans="1:5" x14ac:dyDescent="0.25">
      <c r="A668" s="5" t="s">
        <v>16621</v>
      </c>
      <c r="B668" s="52" t="s">
        <v>16622</v>
      </c>
      <c r="C668" s="53">
        <v>54.31</v>
      </c>
      <c r="D668" s="52">
        <v>0.79</v>
      </c>
      <c r="E668" s="6"/>
    </row>
    <row r="669" spans="1:5" x14ac:dyDescent="0.25">
      <c r="A669" s="5" t="s">
        <v>16623</v>
      </c>
      <c r="B669" s="52" t="s">
        <v>16624</v>
      </c>
      <c r="C669" s="53">
        <v>4.83</v>
      </c>
      <c r="D669" s="52">
        <v>2.3199999999999998</v>
      </c>
      <c r="E669" s="6"/>
    </row>
    <row r="670" spans="1:5" x14ac:dyDescent="0.25">
      <c r="A670" s="5" t="s">
        <v>3085</v>
      </c>
      <c r="B670" s="52" t="s">
        <v>16625</v>
      </c>
      <c r="C670" s="53">
        <v>295.73</v>
      </c>
      <c r="D670" s="52">
        <v>0.82</v>
      </c>
      <c r="E670" s="6"/>
    </row>
    <row r="671" spans="1:5" x14ac:dyDescent="0.25">
      <c r="A671" s="5" t="s">
        <v>3085</v>
      </c>
      <c r="B671" s="52" t="s">
        <v>16626</v>
      </c>
      <c r="C671" s="53">
        <v>29.45</v>
      </c>
      <c r="D671" s="52">
        <v>0.73</v>
      </c>
      <c r="E671" s="6"/>
    </row>
    <row r="672" spans="1:5" x14ac:dyDescent="0.25">
      <c r="A672" s="5" t="s">
        <v>3085</v>
      </c>
      <c r="B672" s="52" t="s">
        <v>3086</v>
      </c>
      <c r="C672" s="53">
        <v>1149.96</v>
      </c>
      <c r="D672" s="52">
        <v>0.76</v>
      </c>
      <c r="E672" s="6"/>
    </row>
    <row r="673" spans="1:5" x14ac:dyDescent="0.25">
      <c r="A673" s="5" t="s">
        <v>3087</v>
      </c>
      <c r="B673" s="52" t="s">
        <v>3088</v>
      </c>
      <c r="C673" s="53">
        <v>46680.13</v>
      </c>
      <c r="D673" s="52">
        <v>0.96</v>
      </c>
      <c r="E673" s="6"/>
    </row>
    <row r="674" spans="1:5" x14ac:dyDescent="0.25">
      <c r="A674" s="5" t="s">
        <v>16627</v>
      </c>
      <c r="B674" s="52" t="s">
        <v>16628</v>
      </c>
      <c r="C674" s="53">
        <v>117.57</v>
      </c>
      <c r="D674" s="52">
        <v>0.46</v>
      </c>
      <c r="E674" s="6"/>
    </row>
    <row r="675" spans="1:5" x14ac:dyDescent="0.25">
      <c r="A675" s="5" t="s">
        <v>3089</v>
      </c>
      <c r="B675" s="52" t="s">
        <v>3090</v>
      </c>
      <c r="C675" s="53">
        <v>78968.42</v>
      </c>
      <c r="D675" s="52">
        <v>1.0900000000000001</v>
      </c>
      <c r="E675" s="6"/>
    </row>
    <row r="676" spans="1:5" x14ac:dyDescent="0.25">
      <c r="A676" s="5" t="s">
        <v>3091</v>
      </c>
      <c r="B676" s="52" t="s">
        <v>3092</v>
      </c>
      <c r="C676" s="53">
        <v>3352.59</v>
      </c>
      <c r="D676" s="52">
        <v>1.8</v>
      </c>
      <c r="E676" s="6"/>
    </row>
    <row r="677" spans="1:5" x14ac:dyDescent="0.25">
      <c r="A677" s="5" t="s">
        <v>3093</v>
      </c>
      <c r="B677" s="52" t="s">
        <v>3094</v>
      </c>
      <c r="C677" s="53">
        <v>961.88</v>
      </c>
      <c r="D677" s="52">
        <v>0.84</v>
      </c>
      <c r="E677" s="6"/>
    </row>
    <row r="678" spans="1:5" x14ac:dyDescent="0.25">
      <c r="A678" s="5" t="s">
        <v>15905</v>
      </c>
      <c r="B678" s="52" t="s">
        <v>3095</v>
      </c>
      <c r="C678" s="53">
        <v>3400.48</v>
      </c>
      <c r="D678" s="52">
        <v>1.38</v>
      </c>
      <c r="E678" s="6"/>
    </row>
    <row r="679" spans="1:5" x14ac:dyDescent="0.25">
      <c r="A679" s="5" t="s">
        <v>3096</v>
      </c>
      <c r="B679" s="52" t="s">
        <v>3097</v>
      </c>
      <c r="C679" s="53">
        <v>1496.87</v>
      </c>
      <c r="D679" s="52">
        <v>1.41</v>
      </c>
      <c r="E679" s="6"/>
    </row>
    <row r="680" spans="1:5" x14ac:dyDescent="0.25">
      <c r="A680" s="5" t="s">
        <v>16629</v>
      </c>
      <c r="B680" s="52" t="s">
        <v>16630</v>
      </c>
      <c r="C680" s="53">
        <v>326.5</v>
      </c>
      <c r="D680" s="52">
        <v>0.87</v>
      </c>
      <c r="E680" s="6"/>
    </row>
    <row r="681" spans="1:5" x14ac:dyDescent="0.25">
      <c r="A681" s="5" t="s">
        <v>3098</v>
      </c>
      <c r="B681" s="52" t="s">
        <v>3099</v>
      </c>
      <c r="C681" s="53">
        <v>62410.95</v>
      </c>
      <c r="D681" s="52">
        <v>0.79</v>
      </c>
      <c r="E681" s="6"/>
    </row>
    <row r="682" spans="1:5" x14ac:dyDescent="0.25">
      <c r="A682" s="5" t="s">
        <v>3100</v>
      </c>
      <c r="B682" s="52" t="s">
        <v>3101</v>
      </c>
      <c r="C682" s="53">
        <v>531.47</v>
      </c>
      <c r="D682" s="52">
        <v>0.7</v>
      </c>
      <c r="E682" s="6"/>
    </row>
    <row r="683" spans="1:5" x14ac:dyDescent="0.25">
      <c r="A683" s="5" t="s">
        <v>3098</v>
      </c>
      <c r="B683" s="52" t="s">
        <v>3102</v>
      </c>
      <c r="C683" s="53">
        <v>59599.64</v>
      </c>
      <c r="D683" s="52">
        <v>0.92</v>
      </c>
      <c r="E683" s="6"/>
    </row>
    <row r="684" spans="1:5" x14ac:dyDescent="0.25">
      <c r="A684" s="5" t="s">
        <v>16631</v>
      </c>
      <c r="B684" s="52" t="s">
        <v>16632</v>
      </c>
      <c r="C684" s="53">
        <v>109.82</v>
      </c>
      <c r="D684" s="52">
        <v>1.06</v>
      </c>
      <c r="E684" s="6"/>
    </row>
    <row r="685" spans="1:5" x14ac:dyDescent="0.25">
      <c r="A685" s="5" t="s">
        <v>16633</v>
      </c>
      <c r="B685" s="52" t="s">
        <v>16634</v>
      </c>
      <c r="C685" s="53">
        <v>364.25</v>
      </c>
      <c r="D685" s="52">
        <v>1.39</v>
      </c>
      <c r="E685" s="6"/>
    </row>
    <row r="686" spans="1:5" x14ac:dyDescent="0.25">
      <c r="A686" s="5" t="s">
        <v>16635</v>
      </c>
      <c r="B686" s="52" t="s">
        <v>16636</v>
      </c>
      <c r="C686" s="53">
        <v>9.49</v>
      </c>
      <c r="D686" s="52">
        <v>0.13</v>
      </c>
      <c r="E686" s="6"/>
    </row>
    <row r="687" spans="1:5" x14ac:dyDescent="0.25">
      <c r="A687" s="5" t="s">
        <v>3103</v>
      </c>
      <c r="B687" s="52" t="s">
        <v>3104</v>
      </c>
      <c r="C687" s="53">
        <v>4281.87</v>
      </c>
      <c r="E687" s="6"/>
    </row>
    <row r="688" spans="1:5" x14ac:dyDescent="0.25">
      <c r="A688" s="5" t="s">
        <v>3105</v>
      </c>
      <c r="B688" s="52" t="s">
        <v>3106</v>
      </c>
      <c r="C688" s="53">
        <v>47076.480000000003</v>
      </c>
      <c r="D688" s="52">
        <v>1.01</v>
      </c>
      <c r="E688" s="6"/>
    </row>
    <row r="689" spans="1:5" x14ac:dyDescent="0.25">
      <c r="A689" s="5" t="s">
        <v>16637</v>
      </c>
      <c r="B689" s="52" t="s">
        <v>16638</v>
      </c>
      <c r="C689" s="53">
        <v>38.020000000000003</v>
      </c>
      <c r="D689" s="52">
        <v>1.1200000000000001</v>
      </c>
      <c r="E689" s="6"/>
    </row>
    <row r="690" spans="1:5" x14ac:dyDescent="0.25">
      <c r="A690" s="5" t="s">
        <v>3107</v>
      </c>
      <c r="B690" s="52" t="s">
        <v>3108</v>
      </c>
      <c r="C690" s="53">
        <v>17200</v>
      </c>
      <c r="D690" s="52">
        <v>0.91</v>
      </c>
      <c r="E690" s="6"/>
    </row>
    <row r="691" spans="1:5" x14ac:dyDescent="0.25">
      <c r="A691" s="5" t="s">
        <v>3109</v>
      </c>
      <c r="B691" s="52" t="s">
        <v>3110</v>
      </c>
      <c r="C691" s="53">
        <v>619.03</v>
      </c>
      <c r="D691" s="52">
        <v>1.06</v>
      </c>
      <c r="E691" s="6"/>
    </row>
    <row r="692" spans="1:5" x14ac:dyDescent="0.25">
      <c r="A692" s="5" t="s">
        <v>3112</v>
      </c>
      <c r="B692" s="52" t="s">
        <v>3113</v>
      </c>
      <c r="C692" s="53">
        <v>3583.46</v>
      </c>
      <c r="D692" s="52">
        <v>1.43</v>
      </c>
      <c r="E692" s="6"/>
    </row>
    <row r="693" spans="1:5" x14ac:dyDescent="0.25">
      <c r="A693" s="5" t="s">
        <v>3114</v>
      </c>
      <c r="B693" s="52" t="s">
        <v>3115</v>
      </c>
      <c r="C693" s="53">
        <v>38673.74</v>
      </c>
      <c r="D693" s="52">
        <v>1.04</v>
      </c>
      <c r="E693" s="6"/>
    </row>
    <row r="694" spans="1:5" x14ac:dyDescent="0.25">
      <c r="A694" s="5" t="s">
        <v>16639</v>
      </c>
      <c r="B694" s="52" t="s">
        <v>16640</v>
      </c>
      <c r="C694" s="53">
        <v>68.180000000000007</v>
      </c>
      <c r="D694" s="52">
        <v>0.52</v>
      </c>
      <c r="E694" s="6"/>
    </row>
    <row r="695" spans="1:5" x14ac:dyDescent="0.25">
      <c r="A695" s="5" t="s">
        <v>16641</v>
      </c>
      <c r="B695" s="52" t="s">
        <v>16642</v>
      </c>
      <c r="C695" s="53">
        <v>374.59</v>
      </c>
      <c r="D695" s="52">
        <v>1.85</v>
      </c>
      <c r="E695" s="6"/>
    </row>
    <row r="696" spans="1:5" x14ac:dyDescent="0.25">
      <c r="A696" s="5" t="s">
        <v>16641</v>
      </c>
      <c r="B696" s="52" t="s">
        <v>16643</v>
      </c>
      <c r="C696" s="53">
        <v>391.79</v>
      </c>
      <c r="D696" s="52">
        <v>1.59</v>
      </c>
      <c r="E696" s="6"/>
    </row>
    <row r="697" spans="1:5" x14ac:dyDescent="0.25">
      <c r="A697" s="5" t="s">
        <v>3116</v>
      </c>
      <c r="B697" s="52" t="s">
        <v>3117</v>
      </c>
      <c r="C697" s="53">
        <v>23530.63</v>
      </c>
      <c r="D697" s="52">
        <v>1.1200000000000001</v>
      </c>
      <c r="E697" s="6"/>
    </row>
    <row r="698" spans="1:5" x14ac:dyDescent="0.25">
      <c r="A698" s="5" t="s">
        <v>3118</v>
      </c>
      <c r="B698" s="52" t="s">
        <v>3119</v>
      </c>
      <c r="C698" s="53">
        <v>5342.26</v>
      </c>
      <c r="D698" s="52">
        <v>1.76</v>
      </c>
      <c r="E698" s="6"/>
    </row>
    <row r="699" spans="1:5" x14ac:dyDescent="0.25">
      <c r="A699" s="5" t="s">
        <v>3120</v>
      </c>
      <c r="B699" s="52" t="s">
        <v>3121</v>
      </c>
      <c r="C699" s="53">
        <v>4606.33</v>
      </c>
      <c r="D699" s="52">
        <v>2.31</v>
      </c>
      <c r="E699" s="6"/>
    </row>
    <row r="700" spans="1:5" x14ac:dyDescent="0.25">
      <c r="A700" s="5" t="s">
        <v>16644</v>
      </c>
      <c r="B700" s="52" t="s">
        <v>16645</v>
      </c>
      <c r="C700" s="53">
        <v>214.78</v>
      </c>
      <c r="D700" s="52">
        <v>0.84</v>
      </c>
      <c r="E700" s="6"/>
    </row>
    <row r="701" spans="1:5" x14ac:dyDescent="0.25">
      <c r="A701" s="5" t="s">
        <v>3122</v>
      </c>
      <c r="B701" s="52" t="s">
        <v>3123</v>
      </c>
      <c r="C701" s="53">
        <v>1505.25</v>
      </c>
      <c r="D701" s="52">
        <v>2.13</v>
      </c>
      <c r="E701" s="6"/>
    </row>
    <row r="702" spans="1:5" x14ac:dyDescent="0.25">
      <c r="A702" s="5" t="s">
        <v>16646</v>
      </c>
      <c r="B702" s="52" t="s">
        <v>16647</v>
      </c>
      <c r="C702" s="53">
        <v>2.36</v>
      </c>
      <c r="D702" s="52">
        <v>10.119999999999999</v>
      </c>
      <c r="E702" s="6"/>
    </row>
    <row r="703" spans="1:5" x14ac:dyDescent="0.25">
      <c r="A703" s="5" t="s">
        <v>16648</v>
      </c>
      <c r="B703" s="52" t="s">
        <v>16649</v>
      </c>
      <c r="C703" s="53">
        <v>31.81</v>
      </c>
      <c r="D703" s="52">
        <v>2.13</v>
      </c>
      <c r="E703" s="6"/>
    </row>
    <row r="704" spans="1:5" x14ac:dyDescent="0.25">
      <c r="A704" s="5" t="s">
        <v>3124</v>
      </c>
      <c r="B704" s="52" t="s">
        <v>3125</v>
      </c>
      <c r="C704" s="53">
        <v>43948.01</v>
      </c>
      <c r="D704" s="52">
        <v>0.36</v>
      </c>
      <c r="E704" s="6"/>
    </row>
    <row r="705" spans="1:5" x14ac:dyDescent="0.25">
      <c r="A705" s="5" t="s">
        <v>3126</v>
      </c>
      <c r="B705" s="52" t="s">
        <v>3127</v>
      </c>
      <c r="C705" s="53">
        <v>360.7</v>
      </c>
      <c r="D705" s="52">
        <v>1.8</v>
      </c>
      <c r="E705" s="6"/>
    </row>
    <row r="706" spans="1:5" x14ac:dyDescent="0.25">
      <c r="A706" s="5" t="s">
        <v>16650</v>
      </c>
      <c r="B706" s="52" t="s">
        <v>16651</v>
      </c>
      <c r="C706" s="53">
        <v>592.47</v>
      </c>
      <c r="E706" s="6"/>
    </row>
    <row r="707" spans="1:5" x14ac:dyDescent="0.25">
      <c r="A707" s="5" t="s">
        <v>3128</v>
      </c>
      <c r="B707" s="52" t="s">
        <v>3129</v>
      </c>
      <c r="C707" s="53">
        <v>10273.33</v>
      </c>
      <c r="D707" s="52">
        <v>0.31</v>
      </c>
      <c r="E707" s="6"/>
    </row>
    <row r="708" spans="1:5" x14ac:dyDescent="0.25">
      <c r="A708" s="5" t="s">
        <v>3130</v>
      </c>
      <c r="B708" s="52" t="s">
        <v>3131</v>
      </c>
      <c r="C708" s="53">
        <v>3621.35</v>
      </c>
      <c r="D708" s="52">
        <v>2.56</v>
      </c>
      <c r="E708" s="6"/>
    </row>
    <row r="709" spans="1:5" x14ac:dyDescent="0.25">
      <c r="A709" s="5" t="s">
        <v>3132</v>
      </c>
      <c r="B709" s="52" t="s">
        <v>3133</v>
      </c>
      <c r="C709" s="53">
        <v>3943.65</v>
      </c>
      <c r="D709" s="52">
        <v>0.53</v>
      </c>
      <c r="E709" s="6"/>
    </row>
    <row r="710" spans="1:5" x14ac:dyDescent="0.25">
      <c r="A710" s="5" t="s">
        <v>16652</v>
      </c>
      <c r="B710" s="52" t="s">
        <v>16653</v>
      </c>
      <c r="C710" s="53">
        <v>106.7</v>
      </c>
      <c r="D710" s="52">
        <v>1.34</v>
      </c>
      <c r="E710" s="6"/>
    </row>
    <row r="711" spans="1:5" x14ac:dyDescent="0.25">
      <c r="A711" s="5" t="s">
        <v>16654</v>
      </c>
      <c r="B711" s="52" t="s">
        <v>16655</v>
      </c>
      <c r="C711" s="53">
        <v>300.92</v>
      </c>
      <c r="D711" s="52">
        <v>0.36</v>
      </c>
      <c r="E711" s="6"/>
    </row>
    <row r="712" spans="1:5" x14ac:dyDescent="0.25">
      <c r="A712" s="5" t="s">
        <v>3134</v>
      </c>
      <c r="B712" s="52" t="s">
        <v>3135</v>
      </c>
      <c r="C712" s="53">
        <v>53172.11</v>
      </c>
      <c r="D712" s="52">
        <v>0.28000000000000003</v>
      </c>
      <c r="E712" s="6"/>
    </row>
    <row r="713" spans="1:5" x14ac:dyDescent="0.25">
      <c r="A713" s="5" t="s">
        <v>3136</v>
      </c>
      <c r="B713" s="52" t="s">
        <v>3137</v>
      </c>
      <c r="C713" s="53">
        <v>4227.1099999999997</v>
      </c>
      <c r="D713" s="52">
        <v>1.52</v>
      </c>
      <c r="E713" s="6"/>
    </row>
    <row r="714" spans="1:5" x14ac:dyDescent="0.25">
      <c r="A714" s="5" t="s">
        <v>16656</v>
      </c>
      <c r="B714" s="52" t="s">
        <v>16657</v>
      </c>
      <c r="C714" s="53">
        <v>57.1</v>
      </c>
      <c r="D714" s="52">
        <v>1.71</v>
      </c>
      <c r="E714" s="6"/>
    </row>
    <row r="715" spans="1:5" x14ac:dyDescent="0.25">
      <c r="A715" s="5" t="s">
        <v>3138</v>
      </c>
      <c r="B715" s="52" t="s">
        <v>3139</v>
      </c>
      <c r="C715" s="53">
        <v>1117.74</v>
      </c>
      <c r="D715" s="52">
        <v>0.78</v>
      </c>
      <c r="E715" s="6"/>
    </row>
    <row r="716" spans="1:5" x14ac:dyDescent="0.25">
      <c r="A716" s="5" t="s">
        <v>16658</v>
      </c>
      <c r="B716" s="52" t="s">
        <v>16659</v>
      </c>
      <c r="C716" s="53">
        <v>332.14</v>
      </c>
      <c r="D716" s="52">
        <v>0.74</v>
      </c>
      <c r="E716" s="6"/>
    </row>
    <row r="717" spans="1:5" x14ac:dyDescent="0.25">
      <c r="A717" s="5" t="s">
        <v>16660</v>
      </c>
      <c r="B717" s="52" t="s">
        <v>16661</v>
      </c>
      <c r="C717" s="53">
        <v>57.09</v>
      </c>
      <c r="E717" s="6"/>
    </row>
    <row r="718" spans="1:5" x14ac:dyDescent="0.25">
      <c r="A718" s="5" t="s">
        <v>3140</v>
      </c>
      <c r="B718" s="52" t="s">
        <v>3141</v>
      </c>
      <c r="C718" s="53">
        <v>3598.41</v>
      </c>
      <c r="D718" s="52">
        <v>1.07</v>
      </c>
      <c r="E718" s="6"/>
    </row>
    <row r="719" spans="1:5" x14ac:dyDescent="0.25">
      <c r="A719" s="5" t="s">
        <v>16662</v>
      </c>
      <c r="B719" s="52" t="s">
        <v>16663</v>
      </c>
      <c r="C719" s="53">
        <v>61.95</v>
      </c>
      <c r="D719" s="52">
        <v>0.73</v>
      </c>
      <c r="E719" s="6"/>
    </row>
    <row r="720" spans="1:5" x14ac:dyDescent="0.25">
      <c r="A720" s="5" t="s">
        <v>16664</v>
      </c>
      <c r="B720" s="52" t="s">
        <v>16665</v>
      </c>
      <c r="C720" s="53">
        <v>432.5</v>
      </c>
      <c r="D720" s="52">
        <v>2.08</v>
      </c>
      <c r="E720" s="6"/>
    </row>
    <row r="721" spans="1:5" x14ac:dyDescent="0.25">
      <c r="A721" s="5" t="s">
        <v>3142</v>
      </c>
      <c r="B721" s="52" t="s">
        <v>3143</v>
      </c>
      <c r="C721" s="53">
        <v>39716.410000000003</v>
      </c>
      <c r="D721" s="52">
        <v>1.03</v>
      </c>
      <c r="E721" s="6"/>
    </row>
    <row r="722" spans="1:5" x14ac:dyDescent="0.25">
      <c r="A722" s="5" t="s">
        <v>3144</v>
      </c>
      <c r="B722" s="52" t="s">
        <v>3145</v>
      </c>
      <c r="C722" s="53">
        <v>1025.77</v>
      </c>
      <c r="D722" s="52">
        <v>0.96</v>
      </c>
      <c r="E722" s="6"/>
    </row>
    <row r="723" spans="1:5" x14ac:dyDescent="0.25">
      <c r="A723" s="5" t="s">
        <v>16666</v>
      </c>
      <c r="B723" s="52" t="s">
        <v>16667</v>
      </c>
      <c r="C723" s="53">
        <v>50.51</v>
      </c>
      <c r="D723" s="52">
        <v>0.72</v>
      </c>
      <c r="E723" s="6"/>
    </row>
    <row r="724" spans="1:5" x14ac:dyDescent="0.25">
      <c r="A724" s="5" t="s">
        <v>16668</v>
      </c>
      <c r="B724" s="52" t="s">
        <v>16669</v>
      </c>
      <c r="C724" s="53">
        <v>13.9</v>
      </c>
      <c r="D724" s="52">
        <v>0.4</v>
      </c>
      <c r="E724" s="6"/>
    </row>
    <row r="725" spans="1:5" x14ac:dyDescent="0.25">
      <c r="A725" s="5" t="s">
        <v>16670</v>
      </c>
      <c r="B725" s="52" t="s">
        <v>16671</v>
      </c>
      <c r="C725" s="53">
        <v>144.35</v>
      </c>
      <c r="D725" s="52">
        <v>0.91</v>
      </c>
      <c r="E725" s="6"/>
    </row>
    <row r="726" spans="1:5" x14ac:dyDescent="0.25">
      <c r="A726" s="5" t="s">
        <v>16672</v>
      </c>
      <c r="B726" s="52" t="s">
        <v>16673</v>
      </c>
      <c r="C726" s="53">
        <v>235.71</v>
      </c>
      <c r="E726" s="6"/>
    </row>
    <row r="727" spans="1:5" x14ac:dyDescent="0.25">
      <c r="A727" s="5" t="s">
        <v>3146</v>
      </c>
      <c r="B727" s="52" t="s">
        <v>3147</v>
      </c>
      <c r="C727" s="53">
        <v>2341.9699999999998</v>
      </c>
      <c r="D727" s="52">
        <v>2.4700000000000002</v>
      </c>
      <c r="E727" s="6"/>
    </row>
    <row r="728" spans="1:5" x14ac:dyDescent="0.25">
      <c r="A728" s="5" t="s">
        <v>16674</v>
      </c>
      <c r="B728" s="52" t="s">
        <v>16675</v>
      </c>
      <c r="C728" s="53">
        <v>6.29</v>
      </c>
      <c r="D728" s="52">
        <v>0.87</v>
      </c>
      <c r="E728" s="6"/>
    </row>
    <row r="729" spans="1:5" x14ac:dyDescent="0.25">
      <c r="A729" s="5" t="s">
        <v>3148</v>
      </c>
      <c r="B729" s="52" t="s">
        <v>3149</v>
      </c>
      <c r="C729" s="53">
        <v>629.77</v>
      </c>
      <c r="D729" s="52">
        <v>1.1100000000000001</v>
      </c>
      <c r="E729" s="6"/>
    </row>
    <row r="730" spans="1:5" x14ac:dyDescent="0.25">
      <c r="A730" s="5" t="s">
        <v>3150</v>
      </c>
      <c r="B730" s="52" t="s">
        <v>3151</v>
      </c>
      <c r="C730" s="53">
        <v>955.35</v>
      </c>
      <c r="D730" s="52">
        <v>0.5</v>
      </c>
      <c r="E730" s="6"/>
    </row>
    <row r="731" spans="1:5" x14ac:dyDescent="0.25">
      <c r="A731" s="5" t="s">
        <v>16676</v>
      </c>
      <c r="B731" s="52" t="s">
        <v>16677</v>
      </c>
      <c r="C731" s="53">
        <v>81.63</v>
      </c>
      <c r="D731" s="52">
        <v>1.6</v>
      </c>
      <c r="E731" s="6"/>
    </row>
    <row r="732" spans="1:5" x14ac:dyDescent="0.25">
      <c r="A732" s="5" t="s">
        <v>16678</v>
      </c>
      <c r="B732" s="52" t="s">
        <v>16679</v>
      </c>
      <c r="C732" s="53">
        <v>39.53</v>
      </c>
      <c r="D732" s="52">
        <v>0.27</v>
      </c>
      <c r="E732" s="6"/>
    </row>
    <row r="733" spans="1:5" x14ac:dyDescent="0.25">
      <c r="A733" s="5" t="s">
        <v>3152</v>
      </c>
      <c r="B733" s="52" t="s">
        <v>3153</v>
      </c>
      <c r="C733" s="53">
        <v>2801.5</v>
      </c>
      <c r="D733" s="52">
        <v>0.96</v>
      </c>
      <c r="E733" s="6"/>
    </row>
    <row r="734" spans="1:5" x14ac:dyDescent="0.25">
      <c r="A734" s="5" t="s">
        <v>3154</v>
      </c>
      <c r="B734" s="52" t="s">
        <v>3155</v>
      </c>
      <c r="C734" s="53">
        <v>33926.54</v>
      </c>
      <c r="D734" s="52">
        <v>0.75</v>
      </c>
      <c r="E734" s="6"/>
    </row>
    <row r="735" spans="1:5" x14ac:dyDescent="0.25">
      <c r="A735" s="5" t="s">
        <v>16680</v>
      </c>
      <c r="B735" s="52" t="s">
        <v>16681</v>
      </c>
      <c r="C735" s="53">
        <v>7.04</v>
      </c>
      <c r="D735" s="52">
        <v>0.84</v>
      </c>
      <c r="E735" s="6"/>
    </row>
    <row r="736" spans="1:5" x14ac:dyDescent="0.25">
      <c r="A736" s="5" t="s">
        <v>16682</v>
      </c>
      <c r="B736" s="52" t="s">
        <v>16683</v>
      </c>
      <c r="C736" s="53">
        <v>476.26</v>
      </c>
      <c r="D736" s="52">
        <v>0.52</v>
      </c>
      <c r="E736" s="6"/>
    </row>
    <row r="737" spans="1:5" x14ac:dyDescent="0.25">
      <c r="A737" s="5" t="s">
        <v>16684</v>
      </c>
      <c r="B737" s="52" t="s">
        <v>16685</v>
      </c>
      <c r="C737" s="53">
        <v>1305.27</v>
      </c>
      <c r="E737" s="6"/>
    </row>
    <row r="738" spans="1:5" x14ac:dyDescent="0.25">
      <c r="A738" s="5" t="s">
        <v>3156</v>
      </c>
      <c r="B738" s="52" t="s">
        <v>3157</v>
      </c>
      <c r="C738" s="53">
        <v>68398.009999999995</v>
      </c>
      <c r="D738" s="52">
        <v>1.08</v>
      </c>
      <c r="E738" s="6"/>
    </row>
    <row r="739" spans="1:5" x14ac:dyDescent="0.25">
      <c r="A739" s="5" t="s">
        <v>16686</v>
      </c>
      <c r="B739" s="52" t="s">
        <v>16687</v>
      </c>
      <c r="C739" s="53">
        <v>1234.3399999999999</v>
      </c>
      <c r="D739" s="52">
        <v>4.1100000000000003</v>
      </c>
      <c r="E739" s="6"/>
    </row>
    <row r="740" spans="1:5" x14ac:dyDescent="0.25">
      <c r="A740" s="5" t="s">
        <v>16688</v>
      </c>
      <c r="B740" s="52" t="s">
        <v>16689</v>
      </c>
      <c r="C740" s="53">
        <v>1250.97</v>
      </c>
      <c r="E740" s="6"/>
    </row>
    <row r="741" spans="1:5" x14ac:dyDescent="0.25">
      <c r="A741" s="5" t="s">
        <v>3158</v>
      </c>
      <c r="B741" s="52" t="s">
        <v>3159</v>
      </c>
      <c r="C741" s="53">
        <v>1798.51</v>
      </c>
      <c r="D741" s="52">
        <v>1.3</v>
      </c>
      <c r="E741" s="6"/>
    </row>
    <row r="742" spans="1:5" x14ac:dyDescent="0.25">
      <c r="A742" s="5" t="s">
        <v>16690</v>
      </c>
      <c r="B742" s="52" t="s">
        <v>16691</v>
      </c>
      <c r="C742" s="53">
        <v>68.25</v>
      </c>
      <c r="D742" s="52">
        <v>1.65</v>
      </c>
      <c r="E742" s="6"/>
    </row>
    <row r="743" spans="1:5" x14ac:dyDescent="0.25">
      <c r="A743" s="5" t="s">
        <v>3160</v>
      </c>
      <c r="B743" s="52" t="s">
        <v>3161</v>
      </c>
      <c r="C743" s="53">
        <v>2457.0500000000002</v>
      </c>
      <c r="D743" s="52">
        <v>1.32</v>
      </c>
      <c r="E743" s="6"/>
    </row>
    <row r="744" spans="1:5" x14ac:dyDescent="0.25">
      <c r="A744" s="5" t="s">
        <v>3162</v>
      </c>
      <c r="B744" s="52" t="s">
        <v>3163</v>
      </c>
      <c r="C744" s="53">
        <v>1097.96</v>
      </c>
      <c r="D744" s="52">
        <v>1.28</v>
      </c>
      <c r="E744" s="6"/>
    </row>
    <row r="745" spans="1:5" x14ac:dyDescent="0.25">
      <c r="A745" s="5" t="s">
        <v>16692</v>
      </c>
      <c r="B745" s="52" t="s">
        <v>16693</v>
      </c>
      <c r="C745" s="53">
        <v>9.67</v>
      </c>
      <c r="D745" s="52">
        <v>18.829999999999998</v>
      </c>
      <c r="E745" s="6"/>
    </row>
    <row r="746" spans="1:5" x14ac:dyDescent="0.25">
      <c r="A746" s="5" t="s">
        <v>16694</v>
      </c>
      <c r="B746" s="52" t="s">
        <v>16695</v>
      </c>
      <c r="C746" s="53">
        <v>175.86</v>
      </c>
      <c r="D746" s="52">
        <v>2.12</v>
      </c>
      <c r="E746" s="6"/>
    </row>
    <row r="747" spans="1:5" x14ac:dyDescent="0.25">
      <c r="A747" s="5" t="s">
        <v>16694</v>
      </c>
      <c r="B747" s="52" t="s">
        <v>16696</v>
      </c>
      <c r="C747" s="53">
        <v>213.41</v>
      </c>
      <c r="D747" s="52">
        <v>1.56</v>
      </c>
      <c r="E747" s="6"/>
    </row>
    <row r="748" spans="1:5" x14ac:dyDescent="0.25">
      <c r="A748" s="5" t="s">
        <v>3164</v>
      </c>
      <c r="B748" s="52" t="s">
        <v>3165</v>
      </c>
      <c r="C748" s="53">
        <v>12228.65</v>
      </c>
      <c r="D748" s="52">
        <v>1.19</v>
      </c>
      <c r="E748" s="6"/>
    </row>
    <row r="749" spans="1:5" x14ac:dyDescent="0.25">
      <c r="A749" s="5" t="s">
        <v>16697</v>
      </c>
      <c r="B749" s="52" t="s">
        <v>16698</v>
      </c>
      <c r="C749" s="53">
        <v>41.43</v>
      </c>
      <c r="D749" s="52">
        <v>0.32</v>
      </c>
      <c r="E749" s="6"/>
    </row>
    <row r="750" spans="1:5" x14ac:dyDescent="0.25">
      <c r="A750" s="5" t="s">
        <v>3166</v>
      </c>
      <c r="B750" s="52" t="s">
        <v>3167</v>
      </c>
      <c r="C750" s="53">
        <v>9525.2000000000007</v>
      </c>
      <c r="D750" s="52">
        <v>0.53</v>
      </c>
      <c r="E750" s="6"/>
    </row>
    <row r="751" spans="1:5" x14ac:dyDescent="0.25">
      <c r="A751" s="5" t="s">
        <v>16699</v>
      </c>
      <c r="B751" s="52" t="s">
        <v>16700</v>
      </c>
      <c r="C751" s="53">
        <v>149.21</v>
      </c>
      <c r="D751" s="52">
        <v>0.1</v>
      </c>
      <c r="E751" s="6"/>
    </row>
    <row r="752" spans="1:5" x14ac:dyDescent="0.25">
      <c r="A752" s="5" t="s">
        <v>3168</v>
      </c>
      <c r="B752" s="52" t="s">
        <v>3169</v>
      </c>
      <c r="C752" s="53">
        <v>5651.88</v>
      </c>
      <c r="D752" s="52">
        <v>1.36</v>
      </c>
      <c r="E752" s="6"/>
    </row>
    <row r="753" spans="1:5" x14ac:dyDescent="0.25">
      <c r="A753" s="5" t="s">
        <v>3170</v>
      </c>
      <c r="B753" s="52" t="s">
        <v>3171</v>
      </c>
      <c r="C753" s="53">
        <v>3491.05</v>
      </c>
      <c r="D753" s="52">
        <v>2.1</v>
      </c>
      <c r="E753" s="6"/>
    </row>
    <row r="754" spans="1:5" x14ac:dyDescent="0.25">
      <c r="A754" s="5" t="s">
        <v>3172</v>
      </c>
      <c r="B754" s="52" t="s">
        <v>3173</v>
      </c>
      <c r="C754" s="53">
        <v>2048.06</v>
      </c>
      <c r="D754" s="52">
        <v>1.31</v>
      </c>
      <c r="E754" s="6"/>
    </row>
    <row r="755" spans="1:5" x14ac:dyDescent="0.25">
      <c r="A755" s="5" t="s">
        <v>16701</v>
      </c>
      <c r="B755" s="52" t="s">
        <v>16702</v>
      </c>
      <c r="C755" s="53">
        <v>275.99</v>
      </c>
      <c r="D755" s="52">
        <v>0.64</v>
      </c>
      <c r="E755" s="6"/>
    </row>
    <row r="756" spans="1:5" x14ac:dyDescent="0.25">
      <c r="A756" s="5" t="s">
        <v>3174</v>
      </c>
      <c r="B756" s="52" t="s">
        <v>3175</v>
      </c>
      <c r="C756" s="53">
        <v>31738.46</v>
      </c>
      <c r="D756" s="52">
        <v>0.68</v>
      </c>
      <c r="E756" s="6"/>
    </row>
    <row r="757" spans="1:5" x14ac:dyDescent="0.25">
      <c r="A757" s="5" t="s">
        <v>3176</v>
      </c>
      <c r="B757" s="52" t="s">
        <v>3177</v>
      </c>
      <c r="C757" s="53">
        <v>33778.86</v>
      </c>
      <c r="D757" s="52">
        <v>0.64</v>
      </c>
      <c r="E757" s="6"/>
    </row>
    <row r="758" spans="1:5" x14ac:dyDescent="0.25">
      <c r="A758" s="5" t="s">
        <v>3178</v>
      </c>
      <c r="B758" s="52" t="s">
        <v>3179</v>
      </c>
      <c r="C758" s="53">
        <v>10004.950000000001</v>
      </c>
      <c r="D758" s="52">
        <v>0.27</v>
      </c>
      <c r="E758" s="6"/>
    </row>
    <row r="759" spans="1:5" x14ac:dyDescent="0.25">
      <c r="A759" s="5" t="s">
        <v>16703</v>
      </c>
      <c r="B759" s="52" t="s">
        <v>16704</v>
      </c>
      <c r="C759" s="53">
        <v>450.04</v>
      </c>
      <c r="D759" s="52">
        <v>0.71</v>
      </c>
      <c r="E759" s="6"/>
    </row>
    <row r="760" spans="1:5" x14ac:dyDescent="0.25">
      <c r="A760" s="5" t="s">
        <v>16705</v>
      </c>
      <c r="B760" s="52" t="s">
        <v>16706</v>
      </c>
      <c r="C760" s="53">
        <v>17.75</v>
      </c>
      <c r="D760" s="52">
        <v>1.06</v>
      </c>
      <c r="E760" s="6"/>
    </row>
    <row r="761" spans="1:5" x14ac:dyDescent="0.25">
      <c r="A761" s="5" t="s">
        <v>16707</v>
      </c>
      <c r="B761" s="52" t="s">
        <v>16708</v>
      </c>
      <c r="C761" s="53">
        <v>190.33</v>
      </c>
      <c r="D761" s="52">
        <v>0.36</v>
      </c>
      <c r="E761" s="6"/>
    </row>
    <row r="762" spans="1:5" x14ac:dyDescent="0.25">
      <c r="A762" s="5" t="s">
        <v>16709</v>
      </c>
      <c r="B762" s="52" t="s">
        <v>16710</v>
      </c>
      <c r="C762" s="53">
        <v>33.6</v>
      </c>
      <c r="D762" s="52">
        <v>3.43</v>
      </c>
      <c r="E762" s="6"/>
    </row>
    <row r="763" spans="1:5" x14ac:dyDescent="0.25">
      <c r="A763" s="5" t="s">
        <v>16711</v>
      </c>
      <c r="B763" s="52" t="s">
        <v>16712</v>
      </c>
      <c r="C763" s="53">
        <v>261.92</v>
      </c>
      <c r="D763" s="52">
        <v>0.71</v>
      </c>
      <c r="E763" s="6"/>
    </row>
    <row r="764" spans="1:5" x14ac:dyDescent="0.25">
      <c r="A764" s="5" t="s">
        <v>3180</v>
      </c>
      <c r="B764" s="52" t="s">
        <v>3181</v>
      </c>
      <c r="C764" s="53">
        <v>1103.72</v>
      </c>
      <c r="D764" s="52">
        <v>0.9</v>
      </c>
      <c r="E764" s="6"/>
    </row>
    <row r="765" spans="1:5" x14ac:dyDescent="0.25">
      <c r="A765" s="5" t="s">
        <v>16713</v>
      </c>
      <c r="B765" s="52" t="s">
        <v>16714</v>
      </c>
      <c r="C765" s="53">
        <v>348.01</v>
      </c>
      <c r="D765" s="52">
        <v>0.23</v>
      </c>
      <c r="E765" s="6"/>
    </row>
    <row r="766" spans="1:5" x14ac:dyDescent="0.25">
      <c r="A766" s="5" t="s">
        <v>3182</v>
      </c>
      <c r="B766" s="52" t="s">
        <v>3183</v>
      </c>
      <c r="C766" s="53">
        <v>7789.73</v>
      </c>
      <c r="D766" s="52">
        <v>0.9</v>
      </c>
      <c r="E766" s="6"/>
    </row>
    <row r="767" spans="1:5" x14ac:dyDescent="0.25">
      <c r="A767" s="5" t="s">
        <v>3184</v>
      </c>
      <c r="B767" s="52" t="s">
        <v>3185</v>
      </c>
      <c r="C767" s="53">
        <v>1903.6</v>
      </c>
      <c r="D767" s="52">
        <v>1.39</v>
      </c>
      <c r="E767" s="6"/>
    </row>
    <row r="768" spans="1:5" x14ac:dyDescent="0.25">
      <c r="A768" s="5" t="s">
        <v>16715</v>
      </c>
      <c r="B768" s="52" t="s">
        <v>16716</v>
      </c>
      <c r="C768" s="53">
        <v>0.12</v>
      </c>
      <c r="D768" s="52">
        <v>2.25</v>
      </c>
      <c r="E768" s="6"/>
    </row>
    <row r="769" spans="1:5" x14ac:dyDescent="0.25">
      <c r="A769" s="5" t="s">
        <v>16717</v>
      </c>
      <c r="B769" s="52" t="s">
        <v>16718</v>
      </c>
      <c r="C769" s="53">
        <v>72.599999999999994</v>
      </c>
      <c r="D769" s="52">
        <v>0.41</v>
      </c>
      <c r="E769" s="6"/>
    </row>
    <row r="770" spans="1:5" x14ac:dyDescent="0.25">
      <c r="A770" s="5" t="s">
        <v>16719</v>
      </c>
      <c r="B770" s="52" t="s">
        <v>16720</v>
      </c>
      <c r="C770" s="53">
        <v>144.85</v>
      </c>
      <c r="D770" s="52">
        <v>1.29</v>
      </c>
      <c r="E770" s="6"/>
    </row>
    <row r="771" spans="1:5" x14ac:dyDescent="0.25">
      <c r="A771" s="5" t="s">
        <v>16721</v>
      </c>
      <c r="B771" s="52" t="s">
        <v>16722</v>
      </c>
      <c r="C771" s="53">
        <v>9.43</v>
      </c>
      <c r="D771" s="52">
        <v>2.96</v>
      </c>
      <c r="E771" s="6"/>
    </row>
    <row r="772" spans="1:5" x14ac:dyDescent="0.25">
      <c r="A772" s="5" t="s">
        <v>16723</v>
      </c>
      <c r="B772" s="52" t="s">
        <v>16724</v>
      </c>
      <c r="C772" s="53">
        <v>0.32</v>
      </c>
      <c r="D772" s="52">
        <v>1.9</v>
      </c>
      <c r="E772" s="6"/>
    </row>
    <row r="773" spans="1:5" x14ac:dyDescent="0.25">
      <c r="A773" s="5" t="s">
        <v>3186</v>
      </c>
      <c r="B773" s="52" t="s">
        <v>3187</v>
      </c>
      <c r="C773" s="53">
        <v>10287.01</v>
      </c>
      <c r="D773" s="52">
        <v>1.1399999999999999</v>
      </c>
      <c r="E773" s="6"/>
    </row>
    <row r="774" spans="1:5" x14ac:dyDescent="0.25">
      <c r="A774" s="5" t="s">
        <v>3188</v>
      </c>
      <c r="B774" s="52" t="s">
        <v>3189</v>
      </c>
      <c r="C774" s="53">
        <v>892.78</v>
      </c>
      <c r="D774" s="52">
        <v>0.5</v>
      </c>
      <c r="E774" s="6"/>
    </row>
    <row r="775" spans="1:5" x14ac:dyDescent="0.25">
      <c r="A775" s="5" t="s">
        <v>16725</v>
      </c>
      <c r="B775" s="52" t="s">
        <v>16726</v>
      </c>
      <c r="C775" s="53">
        <v>196.55</v>
      </c>
      <c r="D775" s="52">
        <v>0.77</v>
      </c>
      <c r="E775" s="6"/>
    </row>
    <row r="776" spans="1:5" x14ac:dyDescent="0.25">
      <c r="A776" s="5" t="s">
        <v>3190</v>
      </c>
      <c r="B776" s="52" t="s">
        <v>3191</v>
      </c>
      <c r="C776" s="53">
        <v>1500.84</v>
      </c>
      <c r="D776" s="52">
        <v>2.27</v>
      </c>
      <c r="E776" s="6"/>
    </row>
    <row r="777" spans="1:5" x14ac:dyDescent="0.25">
      <c r="A777" s="5" t="s">
        <v>16727</v>
      </c>
      <c r="B777" s="52" t="s">
        <v>16728</v>
      </c>
      <c r="C777" s="53">
        <v>40.25</v>
      </c>
      <c r="E777" s="6"/>
    </row>
    <row r="778" spans="1:5" x14ac:dyDescent="0.25">
      <c r="A778" s="5" t="s">
        <v>16729</v>
      </c>
      <c r="B778" s="52" t="s">
        <v>16730</v>
      </c>
      <c r="C778" s="53">
        <v>356.92</v>
      </c>
      <c r="D778" s="52">
        <v>1.02</v>
      </c>
      <c r="E778" s="6"/>
    </row>
    <row r="779" spans="1:5" x14ac:dyDescent="0.25">
      <c r="A779" s="5" t="s">
        <v>3192</v>
      </c>
      <c r="B779" s="52" t="s">
        <v>3193</v>
      </c>
      <c r="C779" s="53">
        <v>10061.9</v>
      </c>
      <c r="D779" s="52">
        <v>1.02</v>
      </c>
      <c r="E779" s="6"/>
    </row>
    <row r="780" spans="1:5" x14ac:dyDescent="0.25">
      <c r="A780" s="5" t="s">
        <v>3194</v>
      </c>
      <c r="B780" s="52" t="s">
        <v>3195</v>
      </c>
      <c r="C780" s="53">
        <v>1044.3900000000001</v>
      </c>
      <c r="D780" s="52">
        <v>0.9</v>
      </c>
      <c r="E780" s="6"/>
    </row>
    <row r="781" spans="1:5" x14ac:dyDescent="0.25">
      <c r="A781" s="5" t="s">
        <v>3196</v>
      </c>
      <c r="B781" s="52" t="s">
        <v>3197</v>
      </c>
      <c r="C781" s="53">
        <v>4968.62</v>
      </c>
      <c r="D781" s="52">
        <v>2.06</v>
      </c>
      <c r="E781" s="6"/>
    </row>
    <row r="782" spans="1:5" x14ac:dyDescent="0.25">
      <c r="A782" s="5" t="s">
        <v>3198</v>
      </c>
      <c r="B782" s="52" t="s">
        <v>3199</v>
      </c>
      <c r="C782" s="53">
        <v>37779.18</v>
      </c>
      <c r="D782" s="52">
        <v>1.26</v>
      </c>
      <c r="E782" s="6"/>
    </row>
    <row r="783" spans="1:5" x14ac:dyDescent="0.25">
      <c r="A783" s="5" t="s">
        <v>3200</v>
      </c>
      <c r="B783" s="52" t="s">
        <v>3201</v>
      </c>
      <c r="C783" s="53">
        <v>1435.72</v>
      </c>
      <c r="D783" s="52">
        <v>1.1000000000000001</v>
      </c>
      <c r="E783" s="6"/>
    </row>
    <row r="784" spans="1:5" x14ac:dyDescent="0.25">
      <c r="A784" s="5" t="s">
        <v>16731</v>
      </c>
      <c r="B784" s="52" t="s">
        <v>16732</v>
      </c>
      <c r="C784" s="53">
        <v>2.12</v>
      </c>
      <c r="D784" s="52">
        <v>22.36</v>
      </c>
      <c r="E784" s="6"/>
    </row>
    <row r="785" spans="1:5" x14ac:dyDescent="0.25">
      <c r="A785" s="5" t="s">
        <v>15906</v>
      </c>
      <c r="B785" s="52" t="s">
        <v>3202</v>
      </c>
      <c r="C785" s="53">
        <v>4809.6899999999996</v>
      </c>
      <c r="D785" s="52">
        <v>0.16</v>
      </c>
      <c r="E785" s="6"/>
    </row>
    <row r="786" spans="1:5" x14ac:dyDescent="0.25">
      <c r="A786" s="5" t="s">
        <v>3203</v>
      </c>
      <c r="B786" s="52" t="s">
        <v>3204</v>
      </c>
      <c r="C786" s="53">
        <v>84106.22</v>
      </c>
      <c r="D786" s="52">
        <v>0.9</v>
      </c>
      <c r="E786" s="6"/>
    </row>
    <row r="787" spans="1:5" x14ac:dyDescent="0.25">
      <c r="A787" s="5" t="s">
        <v>16733</v>
      </c>
      <c r="B787" s="52" t="s">
        <v>16734</v>
      </c>
      <c r="C787" s="53">
        <v>273.27999999999997</v>
      </c>
      <c r="D787" s="52">
        <v>1.1499999999999999</v>
      </c>
      <c r="E787" s="6"/>
    </row>
    <row r="788" spans="1:5" x14ac:dyDescent="0.25">
      <c r="A788" s="5" t="s">
        <v>16735</v>
      </c>
      <c r="B788" s="52" t="s">
        <v>16736</v>
      </c>
      <c r="C788" s="53">
        <v>33.630000000000003</v>
      </c>
      <c r="D788" s="52">
        <v>2.25</v>
      </c>
      <c r="E788" s="6"/>
    </row>
    <row r="789" spans="1:5" x14ac:dyDescent="0.25">
      <c r="A789" s="5" t="s">
        <v>3205</v>
      </c>
      <c r="B789" s="52" t="s">
        <v>3206</v>
      </c>
      <c r="C789" s="53">
        <v>2357.0700000000002</v>
      </c>
      <c r="D789" s="52">
        <v>0.47</v>
      </c>
      <c r="E789" s="6"/>
    </row>
    <row r="790" spans="1:5" x14ac:dyDescent="0.25">
      <c r="A790" s="5" t="s">
        <v>16737</v>
      </c>
      <c r="B790" s="52" t="s">
        <v>16738</v>
      </c>
      <c r="C790" s="53">
        <v>99.6</v>
      </c>
      <c r="D790" s="52">
        <v>-0.03</v>
      </c>
      <c r="E790" s="6"/>
    </row>
    <row r="791" spans="1:5" x14ac:dyDescent="0.25">
      <c r="A791" s="5" t="s">
        <v>16739</v>
      </c>
      <c r="B791" s="52" t="s">
        <v>16740</v>
      </c>
      <c r="C791" s="53">
        <v>14.66</v>
      </c>
      <c r="D791" s="52">
        <v>1.01</v>
      </c>
      <c r="E791" s="6"/>
    </row>
    <row r="792" spans="1:5" x14ac:dyDescent="0.25">
      <c r="A792" s="5" t="s">
        <v>3207</v>
      </c>
      <c r="B792" s="52" t="s">
        <v>3208</v>
      </c>
      <c r="C792" s="53">
        <v>48030.76</v>
      </c>
      <c r="D792" s="52">
        <v>1.79</v>
      </c>
      <c r="E792" s="6"/>
    </row>
    <row r="793" spans="1:5" x14ac:dyDescent="0.25">
      <c r="A793" s="5" t="s">
        <v>3209</v>
      </c>
      <c r="B793" s="52" t="s">
        <v>3210</v>
      </c>
      <c r="C793" s="53">
        <v>1218.1300000000001</v>
      </c>
      <c r="D793" s="52">
        <v>0.95</v>
      </c>
      <c r="E793" s="6"/>
    </row>
    <row r="794" spans="1:5" x14ac:dyDescent="0.25">
      <c r="A794" s="5" t="s">
        <v>3211</v>
      </c>
      <c r="B794" s="52" t="s">
        <v>3212</v>
      </c>
      <c r="C794" s="53">
        <v>1049.8599999999999</v>
      </c>
      <c r="D794" s="52">
        <v>1.52</v>
      </c>
      <c r="E794" s="6"/>
    </row>
    <row r="795" spans="1:5" x14ac:dyDescent="0.25">
      <c r="A795" s="5" t="s">
        <v>3213</v>
      </c>
      <c r="B795" s="52" t="s">
        <v>3214</v>
      </c>
      <c r="C795" s="53">
        <v>57747.48</v>
      </c>
      <c r="D795" s="52">
        <v>1.21</v>
      </c>
      <c r="E795" s="6"/>
    </row>
    <row r="796" spans="1:5" x14ac:dyDescent="0.25">
      <c r="A796" s="5" t="s">
        <v>3215</v>
      </c>
      <c r="B796" s="52" t="s">
        <v>3216</v>
      </c>
      <c r="C796" s="53">
        <v>7666.58</v>
      </c>
      <c r="D796" s="52">
        <v>1.82</v>
      </c>
      <c r="E796" s="6"/>
    </row>
    <row r="797" spans="1:5" x14ac:dyDescent="0.25">
      <c r="A797" s="5" t="s">
        <v>15952</v>
      </c>
      <c r="B797" s="52" t="s">
        <v>15953</v>
      </c>
      <c r="C797" s="53">
        <v>4552.67</v>
      </c>
      <c r="E797" s="6"/>
    </row>
    <row r="798" spans="1:5" x14ac:dyDescent="0.25">
      <c r="A798" s="5" t="s">
        <v>16741</v>
      </c>
      <c r="B798" s="52" t="s">
        <v>16742</v>
      </c>
      <c r="C798" s="53">
        <v>33.299999999999997</v>
      </c>
      <c r="D798" s="52">
        <v>-0.74</v>
      </c>
      <c r="E798" s="6"/>
    </row>
    <row r="799" spans="1:5" x14ac:dyDescent="0.25">
      <c r="A799" s="5" t="s">
        <v>3217</v>
      </c>
      <c r="B799" s="52" t="s">
        <v>3218</v>
      </c>
      <c r="C799" s="53">
        <v>11242.61</v>
      </c>
      <c r="D799" s="52">
        <v>1.1599999999999999</v>
      </c>
      <c r="E799" s="6"/>
    </row>
    <row r="800" spans="1:5" x14ac:dyDescent="0.25">
      <c r="A800" s="5" t="s">
        <v>3217</v>
      </c>
      <c r="B800" s="52" t="s">
        <v>3219</v>
      </c>
      <c r="C800" s="53">
        <v>11056.42</v>
      </c>
      <c r="D800" s="52">
        <v>0.98</v>
      </c>
      <c r="E800" s="6"/>
    </row>
    <row r="801" spans="1:5" x14ac:dyDescent="0.25">
      <c r="A801" s="5" t="s">
        <v>16743</v>
      </c>
      <c r="B801" s="52" t="s">
        <v>16744</v>
      </c>
      <c r="C801" s="53">
        <v>11.16</v>
      </c>
      <c r="D801" s="52">
        <v>-0.36</v>
      </c>
      <c r="E801" s="6"/>
    </row>
    <row r="802" spans="1:5" x14ac:dyDescent="0.25">
      <c r="A802" s="5" t="s">
        <v>16745</v>
      </c>
      <c r="B802" s="52" t="s">
        <v>16746</v>
      </c>
      <c r="C802" s="53">
        <v>15.57</v>
      </c>
      <c r="D802" s="52">
        <v>1.52</v>
      </c>
      <c r="E802" s="6"/>
    </row>
    <row r="803" spans="1:5" x14ac:dyDescent="0.25">
      <c r="A803" s="5" t="s">
        <v>16747</v>
      </c>
      <c r="B803" s="52" t="s">
        <v>16748</v>
      </c>
      <c r="C803" s="53">
        <v>18.57</v>
      </c>
      <c r="D803" s="52">
        <v>2.19</v>
      </c>
      <c r="E803" s="6"/>
    </row>
    <row r="804" spans="1:5" x14ac:dyDescent="0.25">
      <c r="A804" s="5" t="s">
        <v>16749</v>
      </c>
      <c r="B804" s="52" t="s">
        <v>16750</v>
      </c>
      <c r="C804" s="53">
        <v>42.04</v>
      </c>
      <c r="D804" s="52">
        <v>0.09</v>
      </c>
      <c r="E804" s="6"/>
    </row>
    <row r="805" spans="1:5" x14ac:dyDescent="0.25">
      <c r="A805" s="5" t="s">
        <v>16751</v>
      </c>
      <c r="B805" s="52" t="s">
        <v>16752</v>
      </c>
      <c r="C805" s="53">
        <v>193.24</v>
      </c>
      <c r="D805" s="52">
        <v>0.17</v>
      </c>
      <c r="E805" s="6"/>
    </row>
    <row r="806" spans="1:5" x14ac:dyDescent="0.25">
      <c r="A806" s="5" t="s">
        <v>3220</v>
      </c>
      <c r="B806" s="52" t="s">
        <v>3221</v>
      </c>
      <c r="C806" s="53">
        <v>15451.94</v>
      </c>
      <c r="D806" s="52">
        <v>0.79</v>
      </c>
      <c r="E806" s="6"/>
    </row>
    <row r="807" spans="1:5" x14ac:dyDescent="0.25">
      <c r="A807" s="5" t="s">
        <v>16753</v>
      </c>
      <c r="B807" s="52" t="s">
        <v>16754</v>
      </c>
      <c r="C807" s="53">
        <v>0.97</v>
      </c>
      <c r="D807" s="52">
        <v>0.47</v>
      </c>
      <c r="E807" s="6"/>
    </row>
    <row r="808" spans="1:5" x14ac:dyDescent="0.25">
      <c r="A808" s="5" t="s">
        <v>16755</v>
      </c>
      <c r="B808" s="52" t="s">
        <v>16756</v>
      </c>
      <c r="C808" s="53">
        <v>0.26</v>
      </c>
      <c r="D808" s="52">
        <v>4.6100000000000003</v>
      </c>
      <c r="E808" s="6"/>
    </row>
    <row r="809" spans="1:5" x14ac:dyDescent="0.25">
      <c r="A809" s="5" t="s">
        <v>16757</v>
      </c>
      <c r="B809" s="52" t="s">
        <v>16758</v>
      </c>
      <c r="C809" s="53">
        <v>0.01</v>
      </c>
      <c r="D809" s="52">
        <v>9.89</v>
      </c>
      <c r="E809" s="6"/>
    </row>
    <row r="810" spans="1:5" x14ac:dyDescent="0.25">
      <c r="A810" s="5" t="s">
        <v>3222</v>
      </c>
      <c r="B810" s="52" t="s">
        <v>3223</v>
      </c>
      <c r="C810" s="53">
        <v>1081.6300000000001</v>
      </c>
      <c r="D810" s="52">
        <v>0.57999999999999996</v>
      </c>
      <c r="E810" s="6"/>
    </row>
    <row r="811" spans="1:5" x14ac:dyDescent="0.25">
      <c r="A811" s="5" t="s">
        <v>16759</v>
      </c>
      <c r="B811" s="52" t="s">
        <v>16760</v>
      </c>
      <c r="C811" s="53">
        <v>23.35</v>
      </c>
      <c r="E811" s="6"/>
    </row>
    <row r="812" spans="1:5" x14ac:dyDescent="0.25">
      <c r="A812" s="5" t="s">
        <v>3224</v>
      </c>
      <c r="B812" s="52" t="s">
        <v>3225</v>
      </c>
      <c r="C812" s="53">
        <v>2955.35</v>
      </c>
      <c r="D812" s="52">
        <v>1.3</v>
      </c>
      <c r="E812" s="6"/>
    </row>
    <row r="813" spans="1:5" x14ac:dyDescent="0.25">
      <c r="A813" s="5" t="s">
        <v>3226</v>
      </c>
      <c r="B813" s="52" t="s">
        <v>3227</v>
      </c>
      <c r="C813" s="53">
        <v>795.06</v>
      </c>
      <c r="D813" s="52">
        <v>0.74</v>
      </c>
      <c r="E813" s="6"/>
    </row>
    <row r="814" spans="1:5" x14ac:dyDescent="0.25">
      <c r="A814" s="5" t="s">
        <v>3228</v>
      </c>
      <c r="B814" s="52" t="s">
        <v>3229</v>
      </c>
      <c r="C814" s="53">
        <v>42937.58</v>
      </c>
      <c r="D814" s="52">
        <v>1.1100000000000001</v>
      </c>
      <c r="E814" s="6"/>
    </row>
    <row r="815" spans="1:5" x14ac:dyDescent="0.25">
      <c r="A815" s="5" t="s">
        <v>16761</v>
      </c>
      <c r="B815" s="52" t="s">
        <v>16762</v>
      </c>
      <c r="C815" s="53">
        <v>348.31</v>
      </c>
      <c r="D815" s="52">
        <v>0.74</v>
      </c>
      <c r="E815" s="6"/>
    </row>
    <row r="816" spans="1:5" x14ac:dyDescent="0.25">
      <c r="A816" s="5" t="s">
        <v>3230</v>
      </c>
      <c r="B816" s="52" t="s">
        <v>3231</v>
      </c>
      <c r="C816" s="53">
        <v>1306.5899999999999</v>
      </c>
      <c r="D816" s="52">
        <v>1.53</v>
      </c>
      <c r="E816" s="6"/>
    </row>
    <row r="817" spans="1:5" x14ac:dyDescent="0.25">
      <c r="A817" s="5" t="s">
        <v>3232</v>
      </c>
      <c r="B817" s="52" t="s">
        <v>3233</v>
      </c>
      <c r="C817" s="53">
        <v>1309.8699999999999</v>
      </c>
      <c r="D817" s="52">
        <v>0.84</v>
      </c>
      <c r="E817" s="6"/>
    </row>
    <row r="818" spans="1:5" x14ac:dyDescent="0.25">
      <c r="A818" s="5" t="s">
        <v>3234</v>
      </c>
      <c r="B818" s="52" t="s">
        <v>3235</v>
      </c>
      <c r="C818" s="53">
        <v>6175.82</v>
      </c>
      <c r="D818" s="52">
        <v>0.95</v>
      </c>
      <c r="E818" s="6"/>
    </row>
    <row r="819" spans="1:5" x14ac:dyDescent="0.25">
      <c r="A819" s="5" t="s">
        <v>16763</v>
      </c>
      <c r="B819" s="52" t="s">
        <v>16764</v>
      </c>
      <c r="C819" s="53">
        <v>46.53</v>
      </c>
      <c r="D819" s="52">
        <v>1.93</v>
      </c>
      <c r="E819" s="6"/>
    </row>
    <row r="820" spans="1:5" x14ac:dyDescent="0.25">
      <c r="A820" s="5" t="s">
        <v>16765</v>
      </c>
      <c r="B820" s="52" t="s">
        <v>16766</v>
      </c>
      <c r="C820" s="53">
        <v>8.15</v>
      </c>
      <c r="D820" s="52">
        <v>0.5</v>
      </c>
      <c r="E820" s="6"/>
    </row>
    <row r="821" spans="1:5" x14ac:dyDescent="0.25">
      <c r="A821" s="5" t="s">
        <v>3236</v>
      </c>
      <c r="B821" s="52" t="s">
        <v>3237</v>
      </c>
      <c r="C821" s="53">
        <v>9252.7900000000009</v>
      </c>
      <c r="D821" s="52">
        <v>0.19</v>
      </c>
      <c r="E821" s="6"/>
    </row>
    <row r="822" spans="1:5" x14ac:dyDescent="0.25">
      <c r="A822" s="5" t="s">
        <v>3238</v>
      </c>
      <c r="B822" s="52" t="s">
        <v>3239</v>
      </c>
      <c r="C822" s="53">
        <v>5154.7700000000004</v>
      </c>
      <c r="D822" s="52">
        <v>0.19</v>
      </c>
      <c r="E822" s="6"/>
    </row>
    <row r="823" spans="1:5" x14ac:dyDescent="0.25">
      <c r="A823" s="5" t="s">
        <v>3240</v>
      </c>
      <c r="B823" s="52" t="s">
        <v>3241</v>
      </c>
      <c r="C823" s="53">
        <v>11109.72</v>
      </c>
      <c r="D823" s="52">
        <v>0.77</v>
      </c>
      <c r="E823" s="6"/>
    </row>
    <row r="824" spans="1:5" x14ac:dyDescent="0.25">
      <c r="A824" s="5" t="s">
        <v>3242</v>
      </c>
      <c r="B824" s="52" t="s">
        <v>3243</v>
      </c>
      <c r="C824" s="53">
        <v>10304.75</v>
      </c>
      <c r="D824" s="52">
        <v>0.66</v>
      </c>
      <c r="E824" s="6"/>
    </row>
    <row r="825" spans="1:5" x14ac:dyDescent="0.25">
      <c r="A825" s="5" t="s">
        <v>16767</v>
      </c>
      <c r="B825" s="52" t="s">
        <v>16768</v>
      </c>
      <c r="C825" s="53">
        <v>277.38</v>
      </c>
      <c r="D825" s="52">
        <v>0.09</v>
      </c>
      <c r="E825" s="6"/>
    </row>
    <row r="826" spans="1:5" x14ac:dyDescent="0.25">
      <c r="A826" s="5" t="s">
        <v>3244</v>
      </c>
      <c r="B826" s="52" t="s">
        <v>3245</v>
      </c>
      <c r="C826" s="53">
        <v>82052.240000000005</v>
      </c>
      <c r="D826" s="52">
        <v>1.07</v>
      </c>
      <c r="E826" s="6"/>
    </row>
    <row r="827" spans="1:5" x14ac:dyDescent="0.25">
      <c r="A827" s="5" t="s">
        <v>3246</v>
      </c>
      <c r="B827" s="52" t="s">
        <v>3247</v>
      </c>
      <c r="C827" s="53">
        <v>5986.45</v>
      </c>
      <c r="D827" s="52">
        <v>0.66</v>
      </c>
      <c r="E827" s="6"/>
    </row>
    <row r="828" spans="1:5" x14ac:dyDescent="0.25">
      <c r="A828" s="5" t="s">
        <v>16769</v>
      </c>
      <c r="B828" s="52" t="s">
        <v>16770</v>
      </c>
      <c r="C828" s="53">
        <v>42.39</v>
      </c>
      <c r="D828" s="52">
        <v>0.66</v>
      </c>
      <c r="E828" s="6"/>
    </row>
    <row r="829" spans="1:5" x14ac:dyDescent="0.25">
      <c r="A829" s="5" t="s">
        <v>15907</v>
      </c>
      <c r="B829" s="52" t="s">
        <v>15908</v>
      </c>
      <c r="C829" s="53">
        <v>22764.86</v>
      </c>
      <c r="D829" s="52">
        <v>1.08</v>
      </c>
      <c r="E829" s="6"/>
    </row>
    <row r="830" spans="1:5" x14ac:dyDescent="0.25">
      <c r="A830" s="5" t="s">
        <v>16771</v>
      </c>
      <c r="B830" s="52" t="s">
        <v>16772</v>
      </c>
      <c r="C830" s="53">
        <v>104.35</v>
      </c>
      <c r="D830" s="52">
        <v>0.18</v>
      </c>
      <c r="E830" s="6"/>
    </row>
    <row r="831" spans="1:5" x14ac:dyDescent="0.25">
      <c r="A831" s="5" t="s">
        <v>16773</v>
      </c>
      <c r="B831" s="52" t="s">
        <v>16774</v>
      </c>
      <c r="C831" s="53">
        <v>392.35</v>
      </c>
      <c r="D831" s="52">
        <v>0.06</v>
      </c>
      <c r="E831" s="6"/>
    </row>
    <row r="832" spans="1:5" x14ac:dyDescent="0.25">
      <c r="A832" s="5" t="s">
        <v>16775</v>
      </c>
      <c r="B832" s="52" t="s">
        <v>16776</v>
      </c>
      <c r="C832" s="53">
        <v>36.58</v>
      </c>
      <c r="D832" s="52">
        <v>-0.06</v>
      </c>
      <c r="E832" s="6"/>
    </row>
    <row r="833" spans="1:5" x14ac:dyDescent="0.25">
      <c r="A833" s="5" t="s">
        <v>3248</v>
      </c>
      <c r="B833" s="52" t="s">
        <v>3249</v>
      </c>
      <c r="C833" s="53">
        <v>3153.14</v>
      </c>
      <c r="D833" s="52">
        <v>1.1599999999999999</v>
      </c>
      <c r="E833" s="6"/>
    </row>
    <row r="834" spans="1:5" x14ac:dyDescent="0.25">
      <c r="A834" s="5" t="s">
        <v>16777</v>
      </c>
      <c r="B834" s="52" t="s">
        <v>16778</v>
      </c>
      <c r="C834" s="53">
        <v>12.47</v>
      </c>
      <c r="D834" s="52">
        <v>2.19</v>
      </c>
      <c r="E834" s="6"/>
    </row>
    <row r="835" spans="1:5" x14ac:dyDescent="0.25">
      <c r="A835" s="5" t="s">
        <v>3250</v>
      </c>
      <c r="B835" s="52" t="s">
        <v>3251</v>
      </c>
      <c r="C835" s="53">
        <v>3528.64</v>
      </c>
      <c r="D835" s="52">
        <v>0.73</v>
      </c>
      <c r="E835" s="6"/>
    </row>
    <row r="836" spans="1:5" x14ac:dyDescent="0.25">
      <c r="A836" s="5" t="s">
        <v>3252</v>
      </c>
      <c r="B836" s="52" t="s">
        <v>3253</v>
      </c>
      <c r="C836" s="53">
        <v>569</v>
      </c>
      <c r="D836" s="52">
        <v>1.07</v>
      </c>
      <c r="E836" s="6"/>
    </row>
    <row r="837" spans="1:5" x14ac:dyDescent="0.25">
      <c r="A837" s="5" t="s">
        <v>16779</v>
      </c>
      <c r="B837" s="52" t="s">
        <v>16780</v>
      </c>
      <c r="C837" s="53">
        <v>51.42</v>
      </c>
      <c r="D837" s="52">
        <v>1.74</v>
      </c>
      <c r="E837" s="6"/>
    </row>
    <row r="838" spans="1:5" x14ac:dyDescent="0.25">
      <c r="A838" s="5" t="s">
        <v>3254</v>
      </c>
      <c r="B838" s="52" t="s">
        <v>3255</v>
      </c>
      <c r="C838" s="53">
        <v>3993.95</v>
      </c>
      <c r="D838" s="52">
        <v>0.77</v>
      </c>
      <c r="E838" s="6"/>
    </row>
    <row r="839" spans="1:5" x14ac:dyDescent="0.25">
      <c r="A839" s="5" t="s">
        <v>3256</v>
      </c>
      <c r="B839" s="52" t="s">
        <v>3257</v>
      </c>
      <c r="C839" s="53">
        <v>2661.74</v>
      </c>
      <c r="D839" s="52">
        <v>1.72</v>
      </c>
      <c r="E839" s="6"/>
    </row>
    <row r="840" spans="1:5" x14ac:dyDescent="0.25">
      <c r="A840" s="5" t="s">
        <v>3258</v>
      </c>
      <c r="B840" s="52" t="s">
        <v>3259</v>
      </c>
      <c r="C840" s="53">
        <v>3089.19</v>
      </c>
      <c r="D840" s="52">
        <v>1.85</v>
      </c>
      <c r="E840" s="6"/>
    </row>
    <row r="841" spans="1:5" x14ac:dyDescent="0.25">
      <c r="A841" s="5" t="s">
        <v>16781</v>
      </c>
      <c r="B841" s="52" t="s">
        <v>16782</v>
      </c>
      <c r="C841" s="53">
        <v>291.64999999999998</v>
      </c>
      <c r="D841" s="52">
        <v>1.32</v>
      </c>
      <c r="E841" s="6"/>
    </row>
    <row r="842" spans="1:5" x14ac:dyDescent="0.25">
      <c r="A842" s="5" t="s">
        <v>16783</v>
      </c>
      <c r="B842" s="52" t="s">
        <v>16784</v>
      </c>
      <c r="C842" s="53">
        <v>38.56</v>
      </c>
      <c r="D842" s="52">
        <v>-0.28000000000000003</v>
      </c>
      <c r="E842" s="6"/>
    </row>
    <row r="843" spans="1:5" x14ac:dyDescent="0.25">
      <c r="A843" s="5" t="s">
        <v>16785</v>
      </c>
      <c r="B843" s="52" t="s">
        <v>16786</v>
      </c>
      <c r="C843" s="53">
        <v>4.3099999999999996</v>
      </c>
      <c r="D843" s="52">
        <v>1.82</v>
      </c>
      <c r="E843" s="6"/>
    </row>
    <row r="844" spans="1:5" x14ac:dyDescent="0.25">
      <c r="A844" s="5" t="s">
        <v>3260</v>
      </c>
      <c r="B844" s="52" t="s">
        <v>3261</v>
      </c>
      <c r="C844" s="53">
        <v>88373.73</v>
      </c>
      <c r="D844" s="52">
        <v>1.53</v>
      </c>
      <c r="E844" s="6"/>
    </row>
    <row r="845" spans="1:5" x14ac:dyDescent="0.25">
      <c r="A845" s="5" t="s">
        <v>3262</v>
      </c>
      <c r="B845" s="52" t="s">
        <v>3263</v>
      </c>
      <c r="C845" s="53">
        <v>3943.77</v>
      </c>
      <c r="D845" s="52">
        <v>1.17</v>
      </c>
      <c r="E845" s="6"/>
    </row>
    <row r="846" spans="1:5" x14ac:dyDescent="0.25">
      <c r="A846" s="5" t="s">
        <v>16787</v>
      </c>
      <c r="B846" s="52" t="s">
        <v>16788</v>
      </c>
      <c r="C846" s="53">
        <v>1.25</v>
      </c>
      <c r="D846" s="52">
        <v>0.01</v>
      </c>
      <c r="E846" s="6"/>
    </row>
    <row r="847" spans="1:5" x14ac:dyDescent="0.25">
      <c r="A847" s="5" t="s">
        <v>3264</v>
      </c>
      <c r="B847" s="52" t="s">
        <v>3265</v>
      </c>
      <c r="C847" s="53">
        <v>25035.22</v>
      </c>
      <c r="D847" s="52">
        <v>0.62</v>
      </c>
      <c r="E847" s="6"/>
    </row>
    <row r="848" spans="1:5" x14ac:dyDescent="0.25">
      <c r="A848" s="5" t="s">
        <v>16789</v>
      </c>
      <c r="B848" s="52" t="s">
        <v>16790</v>
      </c>
      <c r="C848" s="53">
        <v>9.14</v>
      </c>
      <c r="D848" s="52">
        <v>0.46</v>
      </c>
      <c r="E848" s="6"/>
    </row>
    <row r="849" spans="1:5" x14ac:dyDescent="0.25">
      <c r="A849" s="5" t="s">
        <v>3266</v>
      </c>
      <c r="B849" s="52" t="s">
        <v>3267</v>
      </c>
      <c r="C849" s="53">
        <v>1832.85</v>
      </c>
      <c r="D849" s="52">
        <v>0.35</v>
      </c>
      <c r="E849" s="6"/>
    </row>
    <row r="850" spans="1:5" x14ac:dyDescent="0.25">
      <c r="A850" s="5" t="s">
        <v>16791</v>
      </c>
      <c r="B850" s="52" t="s">
        <v>16792</v>
      </c>
      <c r="C850" s="53">
        <v>61.32</v>
      </c>
      <c r="D850" s="52">
        <v>4.22</v>
      </c>
      <c r="E850" s="6"/>
    </row>
    <row r="851" spans="1:5" x14ac:dyDescent="0.25">
      <c r="A851" s="5" t="s">
        <v>16793</v>
      </c>
      <c r="B851" s="52" t="s">
        <v>16794</v>
      </c>
      <c r="C851" s="53">
        <v>52.19</v>
      </c>
      <c r="E851" s="6"/>
    </row>
    <row r="852" spans="1:5" x14ac:dyDescent="0.25">
      <c r="A852" s="5" t="s">
        <v>16795</v>
      </c>
      <c r="B852" s="52" t="s">
        <v>16796</v>
      </c>
      <c r="C852" s="53">
        <v>18.239999999999998</v>
      </c>
      <c r="D852" s="52">
        <v>-0.11</v>
      </c>
      <c r="E852" s="6"/>
    </row>
    <row r="853" spans="1:5" x14ac:dyDescent="0.25">
      <c r="A853" s="5" t="s">
        <v>16797</v>
      </c>
      <c r="B853" s="52" t="s">
        <v>16798</v>
      </c>
      <c r="C853" s="53">
        <v>15.63</v>
      </c>
      <c r="D853" s="52">
        <v>1.73</v>
      </c>
      <c r="E853" s="6"/>
    </row>
    <row r="854" spans="1:5" x14ac:dyDescent="0.25">
      <c r="A854" s="5" t="s">
        <v>16799</v>
      </c>
      <c r="B854" s="52" t="s">
        <v>16800</v>
      </c>
      <c r="C854" s="53">
        <v>0.01</v>
      </c>
      <c r="D854" s="52">
        <v>-1.07</v>
      </c>
      <c r="E854" s="6"/>
    </row>
    <row r="855" spans="1:5" x14ac:dyDescent="0.25">
      <c r="A855" s="5" t="s">
        <v>16801</v>
      </c>
      <c r="B855" s="52" t="s">
        <v>16802</v>
      </c>
      <c r="C855" s="53">
        <v>507.27</v>
      </c>
      <c r="D855" s="52">
        <v>1.22</v>
      </c>
      <c r="E855" s="6"/>
    </row>
    <row r="856" spans="1:5" x14ac:dyDescent="0.25">
      <c r="A856" s="5" t="s">
        <v>3268</v>
      </c>
      <c r="B856" s="52" t="s">
        <v>3269</v>
      </c>
      <c r="C856" s="53">
        <v>5066.66</v>
      </c>
      <c r="D856" s="52">
        <v>2.44</v>
      </c>
      <c r="E856" s="6"/>
    </row>
    <row r="857" spans="1:5" x14ac:dyDescent="0.25">
      <c r="A857" s="5" t="s">
        <v>3270</v>
      </c>
      <c r="B857" s="52" t="s">
        <v>3271</v>
      </c>
      <c r="C857" s="53">
        <v>4719.82</v>
      </c>
      <c r="D857" s="52">
        <v>-0.11</v>
      </c>
      <c r="E857" s="6"/>
    </row>
    <row r="858" spans="1:5" x14ac:dyDescent="0.25">
      <c r="A858" s="5" t="s">
        <v>3272</v>
      </c>
      <c r="B858" s="52" t="s">
        <v>3273</v>
      </c>
      <c r="C858" s="53">
        <v>785.62</v>
      </c>
      <c r="D858" s="52">
        <v>1.31</v>
      </c>
      <c r="E858" s="6"/>
    </row>
    <row r="859" spans="1:5" x14ac:dyDescent="0.25">
      <c r="A859" s="5" t="s">
        <v>3274</v>
      </c>
      <c r="B859" s="52" t="s">
        <v>3275</v>
      </c>
      <c r="C859" s="53">
        <v>2191.8000000000002</v>
      </c>
      <c r="D859" s="52">
        <v>1.19</v>
      </c>
      <c r="E859" s="6"/>
    </row>
    <row r="860" spans="1:5" x14ac:dyDescent="0.25">
      <c r="A860" s="5" t="s">
        <v>16803</v>
      </c>
      <c r="B860" s="52" t="s">
        <v>16804</v>
      </c>
      <c r="C860" s="53">
        <v>98.07</v>
      </c>
      <c r="D860" s="52">
        <v>0.17</v>
      </c>
      <c r="E860" s="6"/>
    </row>
    <row r="861" spans="1:5" x14ac:dyDescent="0.25">
      <c r="A861" s="5" t="s">
        <v>3276</v>
      </c>
      <c r="B861" s="52" t="s">
        <v>3277</v>
      </c>
      <c r="C861" s="53">
        <v>2046.55</v>
      </c>
      <c r="D861" s="52">
        <v>0.93</v>
      </c>
      <c r="E861" s="6"/>
    </row>
    <row r="862" spans="1:5" x14ac:dyDescent="0.25">
      <c r="A862" s="5" t="s">
        <v>3278</v>
      </c>
      <c r="B862" s="52" t="s">
        <v>3279</v>
      </c>
      <c r="C862" s="53">
        <v>1989.76</v>
      </c>
      <c r="D862" s="52">
        <v>0.86</v>
      </c>
      <c r="E862" s="6"/>
    </row>
    <row r="863" spans="1:5" x14ac:dyDescent="0.25">
      <c r="A863" s="5" t="s">
        <v>16805</v>
      </c>
      <c r="B863" s="52" t="s">
        <v>16806</v>
      </c>
      <c r="C863" s="53">
        <v>16.809999999999999</v>
      </c>
      <c r="D863" s="52">
        <v>0.51</v>
      </c>
      <c r="E863" s="6"/>
    </row>
    <row r="864" spans="1:5" x14ac:dyDescent="0.25">
      <c r="A864" s="5" t="s">
        <v>3280</v>
      </c>
      <c r="B864" s="52" t="s">
        <v>3281</v>
      </c>
      <c r="C864" s="53">
        <v>49245</v>
      </c>
      <c r="D864" s="52">
        <v>1.1000000000000001</v>
      </c>
      <c r="E864" s="6"/>
    </row>
    <row r="865" spans="1:5" x14ac:dyDescent="0.25">
      <c r="A865" s="5" t="s">
        <v>16807</v>
      </c>
      <c r="B865" s="52" t="s">
        <v>16808</v>
      </c>
      <c r="C865" s="53">
        <v>30.51</v>
      </c>
      <c r="D865" s="52">
        <v>1.41</v>
      </c>
      <c r="E865" s="6"/>
    </row>
    <row r="866" spans="1:5" x14ac:dyDescent="0.25">
      <c r="A866" s="5" t="s">
        <v>3282</v>
      </c>
      <c r="B866" s="52" t="s">
        <v>3283</v>
      </c>
      <c r="C866" s="53">
        <v>598.97</v>
      </c>
      <c r="D866" s="52">
        <v>0.51</v>
      </c>
      <c r="E866" s="6"/>
    </row>
    <row r="867" spans="1:5" x14ac:dyDescent="0.25">
      <c r="A867" s="5" t="s">
        <v>3284</v>
      </c>
      <c r="B867" s="52" t="s">
        <v>3285</v>
      </c>
      <c r="C867" s="53">
        <v>16013.59</v>
      </c>
      <c r="D867" s="52">
        <v>1.39</v>
      </c>
      <c r="E867" s="6"/>
    </row>
    <row r="868" spans="1:5" x14ac:dyDescent="0.25">
      <c r="A868" s="5" t="s">
        <v>3286</v>
      </c>
      <c r="B868" s="52" t="s">
        <v>3287</v>
      </c>
      <c r="C868" s="53">
        <v>4865.2299999999996</v>
      </c>
      <c r="D868" s="52">
        <v>1.1599999999999999</v>
      </c>
      <c r="E868" s="6"/>
    </row>
    <row r="869" spans="1:5" x14ac:dyDescent="0.25">
      <c r="A869" s="5" t="s">
        <v>3288</v>
      </c>
      <c r="B869" s="52" t="s">
        <v>3289</v>
      </c>
      <c r="C869" s="53">
        <v>780.22</v>
      </c>
      <c r="D869" s="52">
        <v>0.76</v>
      </c>
      <c r="E869" s="6"/>
    </row>
    <row r="870" spans="1:5" x14ac:dyDescent="0.25">
      <c r="A870" s="5" t="s">
        <v>16809</v>
      </c>
      <c r="B870" s="52" t="s">
        <v>16810</v>
      </c>
      <c r="C870" s="53">
        <v>149.22</v>
      </c>
      <c r="D870" s="52">
        <v>-0.22</v>
      </c>
      <c r="E870" s="6"/>
    </row>
    <row r="871" spans="1:5" x14ac:dyDescent="0.25">
      <c r="A871" s="5" t="s">
        <v>3290</v>
      </c>
      <c r="B871" s="52" t="s">
        <v>3291</v>
      </c>
      <c r="C871" s="53">
        <v>109162.08</v>
      </c>
      <c r="D871" s="52">
        <v>0.76</v>
      </c>
      <c r="E871" s="6"/>
    </row>
    <row r="872" spans="1:5" x14ac:dyDescent="0.25">
      <c r="A872" s="5" t="s">
        <v>16811</v>
      </c>
      <c r="B872" s="52" t="s">
        <v>16812</v>
      </c>
      <c r="C872" s="53">
        <v>119.07</v>
      </c>
      <c r="D872" s="52">
        <v>1.02</v>
      </c>
      <c r="E872" s="6"/>
    </row>
    <row r="873" spans="1:5" x14ac:dyDescent="0.25">
      <c r="A873" s="5" t="s">
        <v>16813</v>
      </c>
      <c r="B873" s="52" t="s">
        <v>16814</v>
      </c>
      <c r="C873" s="53">
        <v>175.32</v>
      </c>
      <c r="D873" s="52">
        <v>1.84</v>
      </c>
      <c r="E873" s="6"/>
    </row>
    <row r="874" spans="1:5" x14ac:dyDescent="0.25">
      <c r="A874" s="5" t="s">
        <v>16815</v>
      </c>
      <c r="B874" s="52" t="s">
        <v>16816</v>
      </c>
      <c r="C874" s="53">
        <v>85.14</v>
      </c>
      <c r="D874" s="52">
        <v>0.83</v>
      </c>
      <c r="E874" s="6"/>
    </row>
    <row r="875" spans="1:5" x14ac:dyDescent="0.25">
      <c r="A875" s="5" t="s">
        <v>16817</v>
      </c>
      <c r="B875" s="52" t="s">
        <v>16818</v>
      </c>
      <c r="C875" s="53">
        <v>13.61</v>
      </c>
      <c r="D875" s="52">
        <v>-0.14000000000000001</v>
      </c>
      <c r="E875" s="6"/>
    </row>
    <row r="876" spans="1:5" x14ac:dyDescent="0.25">
      <c r="A876" s="5" t="s">
        <v>3292</v>
      </c>
      <c r="B876" s="52" t="s">
        <v>3293</v>
      </c>
      <c r="C876" s="53">
        <v>575.57000000000005</v>
      </c>
      <c r="D876" s="52">
        <v>1.19</v>
      </c>
      <c r="E876" s="6"/>
    </row>
    <row r="877" spans="1:5" x14ac:dyDescent="0.25">
      <c r="A877" s="5" t="s">
        <v>16819</v>
      </c>
      <c r="B877" s="52" t="s">
        <v>16820</v>
      </c>
      <c r="C877" s="53">
        <v>27.55</v>
      </c>
      <c r="D877" s="52">
        <v>1.57</v>
      </c>
      <c r="E877" s="6"/>
    </row>
    <row r="878" spans="1:5" x14ac:dyDescent="0.25">
      <c r="A878" s="5" t="s">
        <v>16821</v>
      </c>
      <c r="B878" s="52" t="s">
        <v>16822</v>
      </c>
      <c r="C878" s="53">
        <v>17.89</v>
      </c>
      <c r="D878" s="52">
        <v>-0.17</v>
      </c>
      <c r="E878" s="6"/>
    </row>
    <row r="879" spans="1:5" x14ac:dyDescent="0.25">
      <c r="A879" s="5" t="s">
        <v>16823</v>
      </c>
      <c r="B879" s="52" t="s">
        <v>16824</v>
      </c>
      <c r="C879" s="53">
        <v>23.65</v>
      </c>
      <c r="D879" s="52">
        <v>0.56999999999999995</v>
      </c>
      <c r="E879" s="6"/>
    </row>
    <row r="880" spans="1:5" x14ac:dyDescent="0.25">
      <c r="A880" s="5" t="s">
        <v>3294</v>
      </c>
      <c r="B880" s="52" t="s">
        <v>3295</v>
      </c>
      <c r="C880" s="53">
        <v>72708.479999999996</v>
      </c>
      <c r="D880" s="52">
        <v>1.1000000000000001</v>
      </c>
      <c r="E880" s="6"/>
    </row>
    <row r="881" spans="1:5" x14ac:dyDescent="0.25">
      <c r="A881" s="5" t="s">
        <v>3296</v>
      </c>
      <c r="B881" s="52" t="s">
        <v>3297</v>
      </c>
      <c r="C881" s="53">
        <v>68298.399999999994</v>
      </c>
      <c r="D881" s="52">
        <v>1.08</v>
      </c>
      <c r="E881" s="6"/>
    </row>
    <row r="882" spans="1:5" x14ac:dyDescent="0.25">
      <c r="A882" s="5" t="s">
        <v>16825</v>
      </c>
      <c r="B882" s="52" t="s">
        <v>16826</v>
      </c>
      <c r="C882" s="53">
        <v>14.83</v>
      </c>
      <c r="D882" s="52">
        <v>1.35</v>
      </c>
      <c r="E882" s="6"/>
    </row>
    <row r="883" spans="1:5" x14ac:dyDescent="0.25">
      <c r="A883" s="5" t="s">
        <v>16827</v>
      </c>
      <c r="B883" s="52" t="s">
        <v>16828</v>
      </c>
      <c r="C883" s="53">
        <v>6.39</v>
      </c>
      <c r="D883" s="52">
        <v>1.86</v>
      </c>
      <c r="E883" s="6"/>
    </row>
    <row r="884" spans="1:5" x14ac:dyDescent="0.25">
      <c r="A884" s="5" t="s">
        <v>3298</v>
      </c>
      <c r="B884" s="52" t="s">
        <v>3299</v>
      </c>
      <c r="C884" s="53">
        <v>8427.9699999999993</v>
      </c>
      <c r="D884" s="52">
        <v>1.29</v>
      </c>
      <c r="E884" s="6"/>
    </row>
    <row r="885" spans="1:5" x14ac:dyDescent="0.25">
      <c r="A885" s="5" t="s">
        <v>15954</v>
      </c>
      <c r="B885" s="52" t="s">
        <v>15955</v>
      </c>
      <c r="C885" s="53">
        <v>6688.3</v>
      </c>
      <c r="E885" s="6"/>
    </row>
    <row r="886" spans="1:5" x14ac:dyDescent="0.25">
      <c r="A886" s="5" t="s">
        <v>16829</v>
      </c>
      <c r="B886" s="52" t="s">
        <v>16830</v>
      </c>
      <c r="C886" s="53">
        <v>206.44</v>
      </c>
      <c r="D886" s="52">
        <v>0.65</v>
      </c>
      <c r="E886" s="6"/>
    </row>
    <row r="887" spans="1:5" x14ac:dyDescent="0.25">
      <c r="A887" s="5" t="s">
        <v>3300</v>
      </c>
      <c r="B887" s="52" t="s">
        <v>3301</v>
      </c>
      <c r="C887" s="53">
        <v>3653.26</v>
      </c>
      <c r="D887" s="52">
        <v>0.93</v>
      </c>
      <c r="E887" s="6"/>
    </row>
    <row r="888" spans="1:5" x14ac:dyDescent="0.25">
      <c r="A888" s="5" t="s">
        <v>3302</v>
      </c>
      <c r="B888" s="52" t="s">
        <v>3303</v>
      </c>
      <c r="C888" s="53">
        <v>5650.93</v>
      </c>
      <c r="D888" s="52">
        <v>1.27</v>
      </c>
      <c r="E888" s="6"/>
    </row>
    <row r="889" spans="1:5" x14ac:dyDescent="0.25">
      <c r="A889" s="5" t="s">
        <v>16831</v>
      </c>
      <c r="B889" s="52" t="s">
        <v>16832</v>
      </c>
      <c r="C889" s="53">
        <v>147.91999999999999</v>
      </c>
      <c r="D889" s="52">
        <v>2.4900000000000002</v>
      </c>
      <c r="E889" s="6"/>
    </row>
    <row r="890" spans="1:5" x14ac:dyDescent="0.25">
      <c r="A890" s="5" t="s">
        <v>16833</v>
      </c>
      <c r="B890" s="52" t="s">
        <v>16834</v>
      </c>
      <c r="C890" s="53">
        <v>484.63</v>
      </c>
      <c r="D890" s="52">
        <v>0</v>
      </c>
      <c r="E890" s="6"/>
    </row>
    <row r="891" spans="1:5" x14ac:dyDescent="0.25">
      <c r="A891" s="5" t="s">
        <v>3304</v>
      </c>
      <c r="B891" s="52" t="s">
        <v>3305</v>
      </c>
      <c r="C891" s="53">
        <v>584.37</v>
      </c>
      <c r="D891" s="52">
        <v>0.7</v>
      </c>
      <c r="E891" s="6"/>
    </row>
    <row r="892" spans="1:5" x14ac:dyDescent="0.25">
      <c r="A892" s="5" t="s">
        <v>3306</v>
      </c>
      <c r="B892" s="52" t="s">
        <v>3307</v>
      </c>
      <c r="C892" s="53">
        <v>992.04</v>
      </c>
      <c r="D892" s="52">
        <v>2.38</v>
      </c>
      <c r="E892" s="6"/>
    </row>
    <row r="893" spans="1:5" x14ac:dyDescent="0.25">
      <c r="A893" s="5" t="s">
        <v>16835</v>
      </c>
      <c r="B893" s="52" t="s">
        <v>16836</v>
      </c>
      <c r="C893" s="53">
        <v>3.09</v>
      </c>
      <c r="D893" s="52">
        <v>0.7</v>
      </c>
      <c r="E893" s="6"/>
    </row>
    <row r="894" spans="1:5" x14ac:dyDescent="0.25">
      <c r="A894" s="5" t="s">
        <v>16837</v>
      </c>
      <c r="B894" s="52" t="s">
        <v>3308</v>
      </c>
      <c r="C894" s="53">
        <v>471.07</v>
      </c>
      <c r="E894" s="6"/>
    </row>
    <row r="895" spans="1:5" x14ac:dyDescent="0.25">
      <c r="A895" s="5" t="s">
        <v>16838</v>
      </c>
      <c r="B895" s="52" t="s">
        <v>16839</v>
      </c>
      <c r="C895" s="53">
        <v>9.07</v>
      </c>
      <c r="D895" s="52">
        <v>0.98</v>
      </c>
      <c r="E895" s="6"/>
    </row>
    <row r="896" spans="1:5" x14ac:dyDescent="0.25">
      <c r="A896" s="5" t="s">
        <v>3309</v>
      </c>
      <c r="B896" s="52" t="s">
        <v>3310</v>
      </c>
      <c r="C896" s="53">
        <v>3277.12</v>
      </c>
      <c r="D896" s="52">
        <v>1.32</v>
      </c>
      <c r="E896" s="6"/>
    </row>
    <row r="897" spans="1:5" x14ac:dyDescent="0.25">
      <c r="A897" s="5" t="s">
        <v>16840</v>
      </c>
      <c r="B897" s="52" t="s">
        <v>16841</v>
      </c>
      <c r="C897" s="53">
        <v>66.41</v>
      </c>
      <c r="D897" s="52">
        <v>0.48</v>
      </c>
      <c r="E897" s="6"/>
    </row>
    <row r="898" spans="1:5" x14ac:dyDescent="0.25">
      <c r="A898" s="5" t="s">
        <v>3311</v>
      </c>
      <c r="B898" s="52" t="s">
        <v>3312</v>
      </c>
      <c r="C898" s="53">
        <v>75513.48</v>
      </c>
      <c r="D898" s="52">
        <v>2.27</v>
      </c>
      <c r="E898" s="6"/>
    </row>
    <row r="899" spans="1:5" x14ac:dyDescent="0.25">
      <c r="A899" s="5" t="s">
        <v>3313</v>
      </c>
      <c r="B899" s="52" t="s">
        <v>3314</v>
      </c>
      <c r="C899" s="53">
        <v>1735.3</v>
      </c>
      <c r="D899" s="52">
        <v>0.57999999999999996</v>
      </c>
      <c r="E899" s="6"/>
    </row>
    <row r="900" spans="1:5" x14ac:dyDescent="0.25">
      <c r="A900" s="5" t="s">
        <v>3315</v>
      </c>
      <c r="B900" s="52" t="s">
        <v>3316</v>
      </c>
      <c r="C900" s="53">
        <v>2332.67</v>
      </c>
      <c r="D900" s="52">
        <v>1.4</v>
      </c>
      <c r="E900" s="6"/>
    </row>
    <row r="901" spans="1:5" x14ac:dyDescent="0.25">
      <c r="A901" s="5" t="s">
        <v>16842</v>
      </c>
      <c r="B901" s="52" t="s">
        <v>16843</v>
      </c>
      <c r="C901" s="53">
        <v>12.24</v>
      </c>
      <c r="D901" s="52">
        <v>5.26</v>
      </c>
      <c r="E901" s="6"/>
    </row>
    <row r="902" spans="1:5" x14ac:dyDescent="0.25">
      <c r="A902" s="5" t="s">
        <v>16844</v>
      </c>
      <c r="B902" s="52" t="s">
        <v>16845</v>
      </c>
      <c r="C902" s="53">
        <v>0.16</v>
      </c>
      <c r="D902" s="52">
        <v>3.86</v>
      </c>
      <c r="E902" s="6"/>
    </row>
    <row r="903" spans="1:5" x14ac:dyDescent="0.25">
      <c r="A903" s="5" t="s">
        <v>3317</v>
      </c>
      <c r="B903" s="52" t="s">
        <v>3318</v>
      </c>
      <c r="C903" s="53">
        <v>126212.77</v>
      </c>
      <c r="D903" s="52">
        <v>0.79</v>
      </c>
      <c r="E903" s="6"/>
    </row>
    <row r="904" spans="1:5" x14ac:dyDescent="0.25">
      <c r="A904" s="5" t="s">
        <v>16846</v>
      </c>
      <c r="B904" s="52" t="s">
        <v>16847</v>
      </c>
      <c r="C904" s="53">
        <v>238.52</v>
      </c>
      <c r="D904" s="52">
        <v>-0.1</v>
      </c>
      <c r="E904" s="6"/>
    </row>
    <row r="905" spans="1:5" x14ac:dyDescent="0.25">
      <c r="A905" s="5" t="s">
        <v>3319</v>
      </c>
      <c r="B905" s="52" t="s">
        <v>3320</v>
      </c>
      <c r="C905" s="53">
        <v>978.93</v>
      </c>
      <c r="D905" s="52">
        <v>1.06</v>
      </c>
      <c r="E905" s="6"/>
    </row>
    <row r="906" spans="1:5" x14ac:dyDescent="0.25">
      <c r="A906" s="5" t="s">
        <v>3321</v>
      </c>
      <c r="B906" s="52" t="s">
        <v>3322</v>
      </c>
      <c r="C906" s="53">
        <v>3185.34</v>
      </c>
      <c r="D906" s="52">
        <v>1.65</v>
      </c>
      <c r="E906" s="6"/>
    </row>
    <row r="907" spans="1:5" x14ac:dyDescent="0.25">
      <c r="A907" s="5" t="s">
        <v>3323</v>
      </c>
      <c r="B907" s="52" t="s">
        <v>3324</v>
      </c>
      <c r="C907" s="53">
        <v>1496</v>
      </c>
      <c r="D907" s="52">
        <v>0.63</v>
      </c>
      <c r="E907" s="6"/>
    </row>
    <row r="908" spans="1:5" x14ac:dyDescent="0.25">
      <c r="A908" s="5" t="s">
        <v>3325</v>
      </c>
      <c r="B908" s="52" t="s">
        <v>3326</v>
      </c>
      <c r="C908" s="53">
        <v>640.1</v>
      </c>
      <c r="D908" s="52">
        <v>1.31</v>
      </c>
      <c r="E908" s="6"/>
    </row>
    <row r="909" spans="1:5" x14ac:dyDescent="0.25">
      <c r="A909" s="5" t="s">
        <v>16848</v>
      </c>
      <c r="B909" s="52" t="s">
        <v>16849</v>
      </c>
      <c r="C909" s="53">
        <v>5.31</v>
      </c>
      <c r="D909" s="52">
        <v>-0.17</v>
      </c>
      <c r="E909" s="6"/>
    </row>
    <row r="910" spans="1:5" x14ac:dyDescent="0.25">
      <c r="A910" s="5" t="s">
        <v>3327</v>
      </c>
      <c r="B910" s="52" t="s">
        <v>3328</v>
      </c>
      <c r="C910" s="53">
        <v>5439.67</v>
      </c>
      <c r="D910" s="52">
        <v>1.17</v>
      </c>
      <c r="E910" s="6"/>
    </row>
    <row r="911" spans="1:5" x14ac:dyDescent="0.25">
      <c r="A911" s="5" t="s">
        <v>3329</v>
      </c>
      <c r="B911" s="52" t="s">
        <v>3330</v>
      </c>
      <c r="C911" s="53">
        <v>1850</v>
      </c>
      <c r="D911" s="52">
        <v>1.4</v>
      </c>
      <c r="E911" s="6"/>
    </row>
    <row r="912" spans="1:5" x14ac:dyDescent="0.25">
      <c r="A912" s="5" t="s">
        <v>3331</v>
      </c>
      <c r="B912" s="52" t="s">
        <v>3332</v>
      </c>
      <c r="C912" s="53">
        <v>1197.8699999999999</v>
      </c>
      <c r="D912" s="52">
        <v>1.1000000000000001</v>
      </c>
      <c r="E912" s="6"/>
    </row>
    <row r="913" spans="1:5" x14ac:dyDescent="0.25">
      <c r="A913" s="5" t="s">
        <v>16850</v>
      </c>
      <c r="B913" s="52" t="s">
        <v>16851</v>
      </c>
      <c r="C913" s="53">
        <v>205.18</v>
      </c>
      <c r="D913" s="52">
        <v>0.61</v>
      </c>
      <c r="E913" s="6"/>
    </row>
    <row r="914" spans="1:5" x14ac:dyDescent="0.25">
      <c r="A914" s="5" t="s">
        <v>16852</v>
      </c>
      <c r="B914" s="52" t="s">
        <v>16853</v>
      </c>
      <c r="C914" s="53">
        <v>154.72</v>
      </c>
      <c r="D914" s="52">
        <v>-0.13</v>
      </c>
      <c r="E914" s="6"/>
    </row>
    <row r="915" spans="1:5" x14ac:dyDescent="0.25">
      <c r="A915" s="5" t="s">
        <v>16854</v>
      </c>
      <c r="B915" s="52" t="s">
        <v>16855</v>
      </c>
      <c r="C915" s="53">
        <v>18.34</v>
      </c>
      <c r="D915" s="52">
        <v>3.03</v>
      </c>
      <c r="E915" s="6"/>
    </row>
    <row r="916" spans="1:5" x14ac:dyDescent="0.25">
      <c r="A916" s="5" t="s">
        <v>3333</v>
      </c>
      <c r="B916" s="52" t="s">
        <v>3334</v>
      </c>
      <c r="C916" s="53">
        <v>8076.32</v>
      </c>
      <c r="D916" s="52">
        <v>0.94</v>
      </c>
      <c r="E916" s="6"/>
    </row>
    <row r="917" spans="1:5" x14ac:dyDescent="0.25">
      <c r="A917" s="5" t="s">
        <v>3335</v>
      </c>
      <c r="B917" s="52" t="s">
        <v>3336</v>
      </c>
      <c r="C917" s="53">
        <v>14170.08</v>
      </c>
      <c r="D917" s="52">
        <v>0.7</v>
      </c>
      <c r="E917" s="6"/>
    </row>
    <row r="918" spans="1:5" x14ac:dyDescent="0.25">
      <c r="A918" s="5" t="s">
        <v>16856</v>
      </c>
      <c r="B918" s="52" t="s">
        <v>16857</v>
      </c>
      <c r="C918" s="53">
        <v>21.67</v>
      </c>
      <c r="D918" s="52">
        <v>-0.25</v>
      </c>
      <c r="E918" s="6"/>
    </row>
    <row r="919" spans="1:5" x14ac:dyDescent="0.25">
      <c r="A919" s="5" t="s">
        <v>16858</v>
      </c>
      <c r="B919" s="52" t="s">
        <v>16859</v>
      </c>
      <c r="C919" s="53">
        <v>23.51</v>
      </c>
      <c r="D919" s="52">
        <v>0.12</v>
      </c>
      <c r="E919" s="6"/>
    </row>
    <row r="920" spans="1:5" x14ac:dyDescent="0.25">
      <c r="A920" s="5" t="s">
        <v>16860</v>
      </c>
      <c r="B920" s="52" t="s">
        <v>16861</v>
      </c>
      <c r="C920" s="53">
        <v>880.82</v>
      </c>
      <c r="E920" s="6"/>
    </row>
    <row r="921" spans="1:5" x14ac:dyDescent="0.25">
      <c r="A921" s="5" t="s">
        <v>3337</v>
      </c>
      <c r="B921" s="52" t="s">
        <v>3338</v>
      </c>
      <c r="C921" s="53">
        <v>2872.02</v>
      </c>
      <c r="D921" s="52">
        <v>0.9</v>
      </c>
      <c r="E921" s="6"/>
    </row>
    <row r="922" spans="1:5" x14ac:dyDescent="0.25">
      <c r="A922" s="5" t="s">
        <v>3339</v>
      </c>
      <c r="B922" s="52" t="s">
        <v>3340</v>
      </c>
      <c r="C922" s="53">
        <v>26767.99</v>
      </c>
      <c r="D922" s="52">
        <v>0.49</v>
      </c>
      <c r="E922" s="6"/>
    </row>
    <row r="923" spans="1:5" x14ac:dyDescent="0.25">
      <c r="A923" s="5" t="s">
        <v>16862</v>
      </c>
      <c r="B923" s="52" t="s">
        <v>16863</v>
      </c>
      <c r="C923" s="53">
        <v>315.05</v>
      </c>
      <c r="D923" s="52">
        <v>0.93</v>
      </c>
      <c r="E923" s="6"/>
    </row>
    <row r="924" spans="1:5" x14ac:dyDescent="0.25">
      <c r="A924" s="5" t="s">
        <v>16864</v>
      </c>
      <c r="B924" s="52" t="s">
        <v>16865</v>
      </c>
      <c r="C924" s="53">
        <v>41.7</v>
      </c>
      <c r="D924" s="52">
        <v>-0.19</v>
      </c>
      <c r="E924" s="6"/>
    </row>
    <row r="925" spans="1:5" x14ac:dyDescent="0.25">
      <c r="A925" s="5" t="s">
        <v>3341</v>
      </c>
      <c r="B925" s="52" t="s">
        <v>3342</v>
      </c>
      <c r="C925" s="53">
        <v>5833.53</v>
      </c>
      <c r="D925" s="52">
        <v>0.74</v>
      </c>
      <c r="E925" s="6"/>
    </row>
    <row r="926" spans="1:5" x14ac:dyDescent="0.25">
      <c r="A926" s="5" t="s">
        <v>16866</v>
      </c>
      <c r="B926" s="52" t="s">
        <v>16867</v>
      </c>
      <c r="C926" s="53">
        <v>263.01</v>
      </c>
      <c r="D926" s="52">
        <v>0.41</v>
      </c>
      <c r="E926" s="6"/>
    </row>
    <row r="927" spans="1:5" x14ac:dyDescent="0.25">
      <c r="A927" s="5" t="s">
        <v>16868</v>
      </c>
      <c r="B927" s="52" t="s">
        <v>16869</v>
      </c>
      <c r="C927" s="53">
        <v>0.82</v>
      </c>
      <c r="D927" s="52">
        <v>-1.97</v>
      </c>
      <c r="E927" s="6"/>
    </row>
    <row r="928" spans="1:5" x14ac:dyDescent="0.25">
      <c r="A928" s="5" t="s">
        <v>16870</v>
      </c>
      <c r="B928" s="52" t="s">
        <v>16871</v>
      </c>
      <c r="C928" s="53">
        <v>188.62</v>
      </c>
      <c r="D928" s="52">
        <v>1.07</v>
      </c>
      <c r="E928" s="6"/>
    </row>
    <row r="929" spans="1:5" x14ac:dyDescent="0.25">
      <c r="A929" s="5" t="s">
        <v>3343</v>
      </c>
      <c r="B929" s="52" t="s">
        <v>3344</v>
      </c>
      <c r="C929" s="53">
        <v>555830</v>
      </c>
      <c r="D929" s="52">
        <v>0.83</v>
      </c>
      <c r="E929" s="6"/>
    </row>
    <row r="930" spans="1:5" x14ac:dyDescent="0.25">
      <c r="A930" s="5" t="s">
        <v>3343</v>
      </c>
      <c r="B930" s="52" t="s">
        <v>3345</v>
      </c>
      <c r="C930" s="53">
        <v>556101.5</v>
      </c>
      <c r="D930" s="52">
        <v>0.83</v>
      </c>
      <c r="E930" s="6"/>
    </row>
    <row r="931" spans="1:5" x14ac:dyDescent="0.25">
      <c r="A931" s="5" t="s">
        <v>3346</v>
      </c>
      <c r="B931" s="52" t="s">
        <v>3347</v>
      </c>
      <c r="C931" s="53">
        <v>1254.74</v>
      </c>
      <c r="D931" s="52">
        <v>0.89</v>
      </c>
      <c r="E931" s="6"/>
    </row>
    <row r="932" spans="1:5" x14ac:dyDescent="0.25">
      <c r="A932" s="5" t="s">
        <v>3349</v>
      </c>
      <c r="B932" s="52" t="s">
        <v>3350</v>
      </c>
      <c r="C932" s="53">
        <v>7782.74</v>
      </c>
      <c r="D932" s="52">
        <v>1.42</v>
      </c>
      <c r="E932" s="6"/>
    </row>
    <row r="933" spans="1:5" x14ac:dyDescent="0.25">
      <c r="A933" s="5" t="s">
        <v>3351</v>
      </c>
      <c r="B933" s="52" t="s">
        <v>3352</v>
      </c>
      <c r="C933" s="53">
        <v>3126.26</v>
      </c>
      <c r="D933" s="52">
        <v>1.41</v>
      </c>
      <c r="E933" s="6"/>
    </row>
    <row r="934" spans="1:5" x14ac:dyDescent="0.25">
      <c r="A934" s="5" t="s">
        <v>16872</v>
      </c>
      <c r="B934" s="52" t="s">
        <v>16873</v>
      </c>
      <c r="C934" s="53">
        <v>1667.34</v>
      </c>
      <c r="D934" s="52">
        <v>0.14000000000000001</v>
      </c>
      <c r="E934" s="6"/>
    </row>
    <row r="935" spans="1:5" x14ac:dyDescent="0.25">
      <c r="A935" s="5" t="s">
        <v>3353</v>
      </c>
      <c r="B935" s="52" t="s">
        <v>3354</v>
      </c>
      <c r="C935" s="53">
        <v>3879.8</v>
      </c>
      <c r="D935" s="52">
        <v>0.92</v>
      </c>
      <c r="E935" s="6"/>
    </row>
    <row r="936" spans="1:5" x14ac:dyDescent="0.25">
      <c r="A936" s="5" t="s">
        <v>16874</v>
      </c>
      <c r="B936" s="52" t="s">
        <v>16875</v>
      </c>
      <c r="C936" s="53">
        <v>11.34</v>
      </c>
      <c r="D936" s="52">
        <v>1.79</v>
      </c>
      <c r="E936" s="6"/>
    </row>
    <row r="937" spans="1:5" x14ac:dyDescent="0.25">
      <c r="A937" s="5" t="s">
        <v>3355</v>
      </c>
      <c r="B937" s="52" t="s">
        <v>3356</v>
      </c>
      <c r="C937" s="53">
        <v>13169.29</v>
      </c>
      <c r="D937" s="52">
        <v>0.64</v>
      </c>
      <c r="E937" s="6"/>
    </row>
    <row r="938" spans="1:5" x14ac:dyDescent="0.25">
      <c r="A938" s="5" t="s">
        <v>16876</v>
      </c>
      <c r="B938" s="52" t="s">
        <v>16877</v>
      </c>
      <c r="C938" s="53">
        <v>308.16000000000003</v>
      </c>
      <c r="E938" s="6"/>
    </row>
    <row r="939" spans="1:5" x14ac:dyDescent="0.25">
      <c r="A939" s="5" t="s">
        <v>16878</v>
      </c>
      <c r="B939" s="52" t="s">
        <v>16879</v>
      </c>
      <c r="C939" s="53">
        <v>57.94</v>
      </c>
      <c r="D939" s="52">
        <v>1.94</v>
      </c>
      <c r="E939" s="6"/>
    </row>
    <row r="940" spans="1:5" x14ac:dyDescent="0.25">
      <c r="A940" s="5" t="s">
        <v>3357</v>
      </c>
      <c r="B940" s="52" t="s">
        <v>3358</v>
      </c>
      <c r="C940" s="53">
        <v>1429.28</v>
      </c>
      <c r="D940" s="52">
        <v>1.74</v>
      </c>
      <c r="E940" s="6"/>
    </row>
    <row r="941" spans="1:5" x14ac:dyDescent="0.25">
      <c r="A941" s="5" t="s">
        <v>16880</v>
      </c>
      <c r="B941" s="52" t="s">
        <v>16881</v>
      </c>
      <c r="C941" s="53">
        <v>14.27</v>
      </c>
      <c r="D941" s="52">
        <v>1.03</v>
      </c>
      <c r="E941" s="6"/>
    </row>
    <row r="942" spans="1:5" x14ac:dyDescent="0.25">
      <c r="A942" s="5" t="s">
        <v>16882</v>
      </c>
      <c r="B942" s="52" t="s">
        <v>16883</v>
      </c>
      <c r="C942" s="53">
        <v>7.73</v>
      </c>
      <c r="D942" s="52">
        <v>-2.59</v>
      </c>
      <c r="E942" s="6"/>
    </row>
    <row r="943" spans="1:5" x14ac:dyDescent="0.25">
      <c r="A943" s="5" t="s">
        <v>16884</v>
      </c>
      <c r="B943" s="52" t="s">
        <v>16885</v>
      </c>
      <c r="C943" s="53">
        <v>0.31</v>
      </c>
      <c r="D943" s="52">
        <v>1.93</v>
      </c>
      <c r="E943" s="6"/>
    </row>
    <row r="944" spans="1:5" x14ac:dyDescent="0.25">
      <c r="A944" s="5" t="s">
        <v>16886</v>
      </c>
      <c r="B944" s="52" t="s">
        <v>16887</v>
      </c>
      <c r="C944" s="53">
        <v>277.89999999999998</v>
      </c>
      <c r="D944" s="52">
        <v>0.79</v>
      </c>
      <c r="E944" s="6"/>
    </row>
    <row r="945" spans="1:5" x14ac:dyDescent="0.25">
      <c r="A945" s="5" t="s">
        <v>3359</v>
      </c>
      <c r="B945" s="52" t="s">
        <v>3360</v>
      </c>
      <c r="C945" s="53">
        <v>5399.44</v>
      </c>
      <c r="D945" s="52">
        <v>1.18</v>
      </c>
      <c r="E945" s="6"/>
    </row>
    <row r="946" spans="1:5" x14ac:dyDescent="0.25">
      <c r="A946" s="5" t="s">
        <v>16888</v>
      </c>
      <c r="B946" s="52" t="s">
        <v>16889</v>
      </c>
      <c r="C946" s="53">
        <v>4.9000000000000004</v>
      </c>
      <c r="D946" s="52">
        <v>-0.51</v>
      </c>
      <c r="E946" s="6"/>
    </row>
    <row r="947" spans="1:5" x14ac:dyDescent="0.25">
      <c r="A947" s="5" t="s">
        <v>16890</v>
      </c>
      <c r="B947" s="52" t="s">
        <v>16891</v>
      </c>
      <c r="C947" s="53">
        <v>0.01</v>
      </c>
      <c r="D947" s="52">
        <v>-0.05</v>
      </c>
      <c r="E947" s="6"/>
    </row>
    <row r="948" spans="1:5" x14ac:dyDescent="0.25">
      <c r="A948" s="5" t="s">
        <v>3361</v>
      </c>
      <c r="B948" s="52" t="s">
        <v>3362</v>
      </c>
      <c r="C948" s="53">
        <v>6091.45</v>
      </c>
      <c r="D948" s="52">
        <v>0.81</v>
      </c>
      <c r="E948" s="6"/>
    </row>
    <row r="949" spans="1:5" x14ac:dyDescent="0.25">
      <c r="A949" s="5" t="s">
        <v>3363</v>
      </c>
      <c r="B949" s="52" t="s">
        <v>3364</v>
      </c>
      <c r="C949" s="53">
        <v>621.25</v>
      </c>
      <c r="D949" s="52">
        <v>2.4700000000000002</v>
      </c>
      <c r="E949" s="6"/>
    </row>
    <row r="950" spans="1:5" x14ac:dyDescent="0.25">
      <c r="A950" s="5" t="s">
        <v>3365</v>
      </c>
      <c r="B950" s="52" t="s">
        <v>3366</v>
      </c>
      <c r="C950" s="53">
        <v>9601.32</v>
      </c>
      <c r="D950" s="52">
        <v>0.56000000000000005</v>
      </c>
      <c r="E950" s="6"/>
    </row>
    <row r="951" spans="1:5" x14ac:dyDescent="0.25">
      <c r="A951" s="5" t="s">
        <v>16892</v>
      </c>
      <c r="B951" s="52" t="s">
        <v>16893</v>
      </c>
      <c r="C951" s="53">
        <v>149.72999999999999</v>
      </c>
      <c r="E951" s="6"/>
    </row>
    <row r="952" spans="1:5" x14ac:dyDescent="0.25">
      <c r="A952" s="5" t="s">
        <v>3367</v>
      </c>
      <c r="B952" s="52" t="s">
        <v>3368</v>
      </c>
      <c r="C952" s="53">
        <v>36444.230000000003</v>
      </c>
      <c r="D952" s="52">
        <v>0.8</v>
      </c>
      <c r="E952" s="6"/>
    </row>
    <row r="953" spans="1:5" x14ac:dyDescent="0.25">
      <c r="A953" s="5" t="s">
        <v>16894</v>
      </c>
      <c r="B953" s="52" t="s">
        <v>16895</v>
      </c>
      <c r="C953" s="53">
        <v>47.3</v>
      </c>
      <c r="D953" s="52">
        <v>0.55000000000000004</v>
      </c>
      <c r="E953" s="6"/>
    </row>
    <row r="954" spans="1:5" x14ac:dyDescent="0.25">
      <c r="A954" s="5" t="s">
        <v>16896</v>
      </c>
      <c r="B954" s="52" t="s">
        <v>16897</v>
      </c>
      <c r="C954" s="53">
        <v>113.87</v>
      </c>
      <c r="D954" s="52">
        <v>0.87</v>
      </c>
      <c r="E954" s="6"/>
    </row>
    <row r="955" spans="1:5" x14ac:dyDescent="0.25">
      <c r="A955" s="5" t="s">
        <v>16898</v>
      </c>
      <c r="B955" s="52" t="s">
        <v>16899</v>
      </c>
      <c r="C955" s="53">
        <v>94.9</v>
      </c>
      <c r="D955" s="52">
        <v>0.67</v>
      </c>
      <c r="E955" s="6"/>
    </row>
    <row r="956" spans="1:5" x14ac:dyDescent="0.25">
      <c r="A956" s="5" t="s">
        <v>3369</v>
      </c>
      <c r="B956" s="52" t="s">
        <v>3370</v>
      </c>
      <c r="C956" s="53">
        <v>880.02</v>
      </c>
      <c r="D956" s="52">
        <v>1.85</v>
      </c>
      <c r="E956" s="6"/>
    </row>
    <row r="957" spans="1:5" x14ac:dyDescent="0.25">
      <c r="A957" s="5" t="s">
        <v>3371</v>
      </c>
      <c r="B957" s="52" t="s">
        <v>3372</v>
      </c>
      <c r="C957" s="53">
        <v>2170.81</v>
      </c>
      <c r="D957" s="52">
        <v>0.57999999999999996</v>
      </c>
      <c r="E957" s="6"/>
    </row>
    <row r="958" spans="1:5" x14ac:dyDescent="0.25">
      <c r="A958" s="5" t="s">
        <v>3373</v>
      </c>
      <c r="B958" s="52" t="s">
        <v>3374</v>
      </c>
      <c r="C958" s="53">
        <v>10587.71</v>
      </c>
      <c r="D958" s="52">
        <v>1.41</v>
      </c>
      <c r="E958" s="6"/>
    </row>
    <row r="959" spans="1:5" x14ac:dyDescent="0.25">
      <c r="A959" s="5" t="s">
        <v>16900</v>
      </c>
      <c r="B959" s="52" t="s">
        <v>16901</v>
      </c>
      <c r="C959" s="53">
        <v>42.35</v>
      </c>
      <c r="D959" s="52">
        <v>0.23</v>
      </c>
      <c r="E959" s="6"/>
    </row>
    <row r="960" spans="1:5" x14ac:dyDescent="0.25">
      <c r="A960" s="5" t="s">
        <v>16902</v>
      </c>
      <c r="B960" s="52" t="s">
        <v>16903</v>
      </c>
      <c r="C960" s="53">
        <v>17.53</v>
      </c>
      <c r="D960" s="52">
        <v>1.84</v>
      </c>
      <c r="E960" s="6"/>
    </row>
    <row r="961" spans="1:5" x14ac:dyDescent="0.25">
      <c r="A961" s="5" t="s">
        <v>16904</v>
      </c>
      <c r="B961" s="52" t="s">
        <v>16905</v>
      </c>
      <c r="C961" s="53">
        <v>1.71</v>
      </c>
      <c r="D961" s="52">
        <v>-2.2200000000000002</v>
      </c>
      <c r="E961" s="6"/>
    </row>
    <row r="962" spans="1:5" x14ac:dyDescent="0.25">
      <c r="A962" s="5" t="s">
        <v>16906</v>
      </c>
      <c r="B962" s="52" t="s">
        <v>16907</v>
      </c>
      <c r="C962" s="53">
        <v>416.88</v>
      </c>
      <c r="D962" s="52">
        <v>0.92</v>
      </c>
      <c r="E962" s="6"/>
    </row>
    <row r="963" spans="1:5" x14ac:dyDescent="0.25">
      <c r="A963" s="5" t="s">
        <v>16908</v>
      </c>
      <c r="B963" s="52" t="s">
        <v>16909</v>
      </c>
      <c r="C963" s="53">
        <v>479.55</v>
      </c>
      <c r="D963" s="52">
        <v>1.25</v>
      </c>
      <c r="E963" s="6"/>
    </row>
    <row r="964" spans="1:5" x14ac:dyDescent="0.25">
      <c r="A964" s="5" t="s">
        <v>16910</v>
      </c>
      <c r="B964" s="52" t="s">
        <v>16911</v>
      </c>
      <c r="C964" s="53">
        <v>19.98</v>
      </c>
      <c r="D964" s="52">
        <v>1.57</v>
      </c>
      <c r="E964" s="6"/>
    </row>
    <row r="965" spans="1:5" x14ac:dyDescent="0.25">
      <c r="A965" s="5" t="s">
        <v>16912</v>
      </c>
      <c r="B965" s="52" t="s">
        <v>16913</v>
      </c>
      <c r="C965" s="53">
        <v>0.28000000000000003</v>
      </c>
      <c r="D965" s="52">
        <v>1.27</v>
      </c>
      <c r="E965" s="6"/>
    </row>
    <row r="966" spans="1:5" x14ac:dyDescent="0.25">
      <c r="A966" s="5" t="s">
        <v>16914</v>
      </c>
      <c r="B966" s="52" t="s">
        <v>16915</v>
      </c>
      <c r="C966" s="53">
        <v>186.16</v>
      </c>
      <c r="D966" s="52">
        <v>1.88</v>
      </c>
      <c r="E966" s="6"/>
    </row>
    <row r="967" spans="1:5" x14ac:dyDescent="0.25">
      <c r="A967" s="5" t="s">
        <v>3375</v>
      </c>
      <c r="B967" s="52" t="s">
        <v>3376</v>
      </c>
      <c r="C967" s="53">
        <v>58861.17</v>
      </c>
      <c r="D967" s="52">
        <v>0.87</v>
      </c>
      <c r="E967" s="6"/>
    </row>
    <row r="968" spans="1:5" x14ac:dyDescent="0.25">
      <c r="A968" s="5" t="s">
        <v>16916</v>
      </c>
      <c r="B968" s="52" t="s">
        <v>16917</v>
      </c>
      <c r="C968" s="53">
        <v>340.86</v>
      </c>
      <c r="D968" s="52">
        <v>3.73</v>
      </c>
      <c r="E968" s="6"/>
    </row>
    <row r="969" spans="1:5" x14ac:dyDescent="0.25">
      <c r="A969" s="5" t="s">
        <v>3377</v>
      </c>
      <c r="B969" s="52" t="s">
        <v>3378</v>
      </c>
      <c r="C969" s="53">
        <v>1200</v>
      </c>
      <c r="D969" s="52">
        <v>0.02</v>
      </c>
      <c r="E969" s="6"/>
    </row>
    <row r="970" spans="1:5" x14ac:dyDescent="0.25">
      <c r="A970" s="5" t="s">
        <v>16918</v>
      </c>
      <c r="B970" s="52" t="s">
        <v>16919</v>
      </c>
      <c r="C970" s="53">
        <v>72.19</v>
      </c>
      <c r="D970" s="52">
        <v>4.1399999999999997</v>
      </c>
      <c r="E970" s="6"/>
    </row>
    <row r="971" spans="1:5" x14ac:dyDescent="0.25">
      <c r="A971" s="5" t="s">
        <v>3379</v>
      </c>
      <c r="B971" s="52" t="s">
        <v>3380</v>
      </c>
      <c r="C971" s="53">
        <v>11638.6</v>
      </c>
      <c r="D971" s="52">
        <v>0.44</v>
      </c>
      <c r="E971" s="6"/>
    </row>
    <row r="972" spans="1:5" x14ac:dyDescent="0.25">
      <c r="A972" s="5" t="s">
        <v>3381</v>
      </c>
      <c r="B972" s="52" t="s">
        <v>3382</v>
      </c>
      <c r="C972" s="53">
        <v>608.54999999999995</v>
      </c>
      <c r="D972" s="52">
        <v>2.73</v>
      </c>
      <c r="E972" s="6"/>
    </row>
    <row r="973" spans="1:5" x14ac:dyDescent="0.25">
      <c r="A973" s="5" t="s">
        <v>3383</v>
      </c>
      <c r="B973" s="52" t="s">
        <v>3384</v>
      </c>
      <c r="C973" s="53">
        <v>4286.46</v>
      </c>
      <c r="D973" s="52">
        <v>0.17</v>
      </c>
      <c r="E973" s="6"/>
    </row>
    <row r="974" spans="1:5" x14ac:dyDescent="0.25">
      <c r="A974" s="5" t="s">
        <v>16920</v>
      </c>
      <c r="B974" s="52" t="s">
        <v>16921</v>
      </c>
      <c r="C974" s="53">
        <v>3.19</v>
      </c>
      <c r="D974" s="52">
        <v>0.22</v>
      </c>
      <c r="E974" s="6"/>
    </row>
    <row r="975" spans="1:5" x14ac:dyDescent="0.25">
      <c r="A975" s="5" t="s">
        <v>3385</v>
      </c>
      <c r="B975" s="52" t="s">
        <v>3386</v>
      </c>
      <c r="C975" s="53">
        <v>100760</v>
      </c>
      <c r="D975" s="52">
        <v>0.93</v>
      </c>
      <c r="E975" s="6"/>
    </row>
    <row r="976" spans="1:5" x14ac:dyDescent="0.25">
      <c r="A976" s="5" t="s">
        <v>3387</v>
      </c>
      <c r="B976" s="52" t="s">
        <v>3388</v>
      </c>
      <c r="C976" s="53">
        <v>7575.72</v>
      </c>
      <c r="D976" s="52">
        <v>1.22</v>
      </c>
      <c r="E976" s="6"/>
    </row>
    <row r="977" spans="1:5" x14ac:dyDescent="0.25">
      <c r="A977" s="5" t="s">
        <v>16922</v>
      </c>
      <c r="B977" s="52" t="s">
        <v>16923</v>
      </c>
      <c r="C977" s="53">
        <v>47.84</v>
      </c>
      <c r="D977" s="52">
        <v>0.38</v>
      </c>
      <c r="E977" s="6"/>
    </row>
    <row r="978" spans="1:5" x14ac:dyDescent="0.25">
      <c r="A978" s="5" t="s">
        <v>3389</v>
      </c>
      <c r="B978" s="52" t="s">
        <v>3390</v>
      </c>
      <c r="C978" s="53">
        <v>657.2</v>
      </c>
      <c r="D978" s="52">
        <v>1.48</v>
      </c>
      <c r="E978" s="6"/>
    </row>
    <row r="979" spans="1:5" x14ac:dyDescent="0.25">
      <c r="A979" s="5" t="s">
        <v>3391</v>
      </c>
      <c r="B979" s="52" t="s">
        <v>3392</v>
      </c>
      <c r="C979" s="53">
        <v>2709.25</v>
      </c>
      <c r="D979" s="52">
        <v>0.18</v>
      </c>
      <c r="E979" s="6"/>
    </row>
    <row r="980" spans="1:5" x14ac:dyDescent="0.25">
      <c r="A980" s="5" t="s">
        <v>3393</v>
      </c>
      <c r="B980" s="52" t="s">
        <v>3394</v>
      </c>
      <c r="C980" s="53">
        <v>826.04</v>
      </c>
      <c r="D980" s="52">
        <v>0.76</v>
      </c>
      <c r="E980" s="6"/>
    </row>
    <row r="981" spans="1:5" x14ac:dyDescent="0.25">
      <c r="A981" s="5" t="s">
        <v>3395</v>
      </c>
      <c r="B981" s="52" t="s">
        <v>3396</v>
      </c>
      <c r="C981" s="53">
        <v>3207.06</v>
      </c>
      <c r="D981" s="52">
        <v>0.56999999999999995</v>
      </c>
      <c r="E981" s="6"/>
    </row>
    <row r="982" spans="1:5" x14ac:dyDescent="0.25">
      <c r="A982" s="5" t="s">
        <v>3397</v>
      </c>
      <c r="B982" s="52" t="s">
        <v>3</v>
      </c>
      <c r="C982" s="53">
        <v>120947.38</v>
      </c>
      <c r="D982" s="52">
        <v>1.22</v>
      </c>
      <c r="E982" s="6"/>
    </row>
    <row r="983" spans="1:5" x14ac:dyDescent="0.25">
      <c r="A983" s="5" t="s">
        <v>16924</v>
      </c>
      <c r="B983" s="52" t="s">
        <v>16925</v>
      </c>
      <c r="C983" s="53">
        <v>0.54</v>
      </c>
      <c r="D983" s="52">
        <v>1.75</v>
      </c>
      <c r="E983" s="6"/>
    </row>
    <row r="984" spans="1:5" x14ac:dyDescent="0.25">
      <c r="A984" s="5" t="s">
        <v>16926</v>
      </c>
      <c r="B984" s="52" t="s">
        <v>16927</v>
      </c>
      <c r="C984" s="53">
        <v>50.77</v>
      </c>
      <c r="D984" s="52">
        <v>0.41</v>
      </c>
      <c r="E984" s="6"/>
    </row>
    <row r="985" spans="1:5" x14ac:dyDescent="0.25">
      <c r="A985" s="5" t="s">
        <v>3398</v>
      </c>
      <c r="B985" s="52" t="s">
        <v>3399</v>
      </c>
      <c r="C985" s="53">
        <v>11104.02</v>
      </c>
      <c r="D985" s="52">
        <v>1.1200000000000001</v>
      </c>
      <c r="E985" s="6"/>
    </row>
    <row r="986" spans="1:5" x14ac:dyDescent="0.25">
      <c r="A986" s="5" t="s">
        <v>16928</v>
      </c>
      <c r="B986" s="52" t="s">
        <v>16929</v>
      </c>
      <c r="C986" s="53">
        <v>41.89</v>
      </c>
      <c r="D986" s="52">
        <v>0.15</v>
      </c>
      <c r="E986" s="6"/>
    </row>
    <row r="987" spans="1:5" x14ac:dyDescent="0.25">
      <c r="A987" s="5" t="s">
        <v>16930</v>
      </c>
      <c r="B987" s="52" t="s">
        <v>16931</v>
      </c>
      <c r="C987" s="53">
        <v>5.49</v>
      </c>
      <c r="D987" s="52">
        <v>2.66</v>
      </c>
      <c r="E987" s="6"/>
    </row>
    <row r="988" spans="1:5" x14ac:dyDescent="0.25">
      <c r="A988" s="5" t="s">
        <v>3400</v>
      </c>
      <c r="B988" s="52" t="s">
        <v>3401</v>
      </c>
      <c r="C988" s="53">
        <v>15987.44</v>
      </c>
      <c r="D988" s="52">
        <v>0.3</v>
      </c>
      <c r="E988" s="6"/>
    </row>
    <row r="989" spans="1:5" x14ac:dyDescent="0.25">
      <c r="A989" s="5" t="s">
        <v>16932</v>
      </c>
      <c r="B989" s="52" t="s">
        <v>16933</v>
      </c>
      <c r="C989" s="53">
        <v>114.66</v>
      </c>
      <c r="D989" s="52">
        <v>-0.59</v>
      </c>
      <c r="E989" s="6"/>
    </row>
    <row r="990" spans="1:5" x14ac:dyDescent="0.25">
      <c r="A990" s="5" t="s">
        <v>3402</v>
      </c>
      <c r="B990" s="52" t="s">
        <v>3403</v>
      </c>
      <c r="C990" s="53">
        <v>1425.19</v>
      </c>
      <c r="D990" s="52">
        <v>0.98</v>
      </c>
      <c r="E990" s="6"/>
    </row>
    <row r="991" spans="1:5" x14ac:dyDescent="0.25">
      <c r="A991" s="5" t="s">
        <v>3404</v>
      </c>
      <c r="B991" s="52" t="s">
        <v>3405</v>
      </c>
      <c r="C991" s="53">
        <v>1699.54</v>
      </c>
      <c r="D991" s="52">
        <v>1.7</v>
      </c>
      <c r="E991" s="6"/>
    </row>
    <row r="992" spans="1:5" x14ac:dyDescent="0.25">
      <c r="A992" s="5" t="s">
        <v>3406</v>
      </c>
      <c r="B992" s="52" t="s">
        <v>3407</v>
      </c>
      <c r="C992" s="53">
        <v>3205.35</v>
      </c>
      <c r="D992" s="52">
        <v>0.57999999999999996</v>
      </c>
      <c r="E992" s="6"/>
    </row>
    <row r="993" spans="1:5" x14ac:dyDescent="0.25">
      <c r="A993" s="5" t="s">
        <v>3408</v>
      </c>
      <c r="B993" s="52" t="s">
        <v>3409</v>
      </c>
      <c r="C993" s="53">
        <v>1013.89</v>
      </c>
      <c r="D993" s="52">
        <v>0.52</v>
      </c>
      <c r="E993" s="6"/>
    </row>
    <row r="994" spans="1:5" x14ac:dyDescent="0.25">
      <c r="A994" s="5" t="s">
        <v>3410</v>
      </c>
      <c r="B994" s="52" t="s">
        <v>3411</v>
      </c>
      <c r="C994" s="53">
        <v>12361.85</v>
      </c>
      <c r="D994" s="52">
        <v>0.88</v>
      </c>
      <c r="E994" s="6"/>
    </row>
    <row r="995" spans="1:5" x14ac:dyDescent="0.25">
      <c r="A995" s="5" t="s">
        <v>16934</v>
      </c>
      <c r="B995" s="52" t="s">
        <v>16935</v>
      </c>
      <c r="C995" s="53">
        <v>15.28</v>
      </c>
      <c r="D995" s="52">
        <v>1.35</v>
      </c>
      <c r="E995" s="6"/>
    </row>
    <row r="996" spans="1:5" x14ac:dyDescent="0.25">
      <c r="A996" s="5" t="s">
        <v>16936</v>
      </c>
      <c r="B996" s="52" t="s">
        <v>16937</v>
      </c>
      <c r="C996" s="53">
        <v>59.99</v>
      </c>
      <c r="D996" s="52">
        <v>1.3</v>
      </c>
      <c r="E996" s="6"/>
    </row>
    <row r="997" spans="1:5" x14ac:dyDescent="0.25">
      <c r="A997" s="5" t="s">
        <v>16938</v>
      </c>
      <c r="B997" s="52" t="s">
        <v>16939</v>
      </c>
      <c r="C997" s="53">
        <v>222.43</v>
      </c>
      <c r="D997" s="52">
        <v>1.58</v>
      </c>
      <c r="E997" s="6"/>
    </row>
    <row r="998" spans="1:5" x14ac:dyDescent="0.25">
      <c r="A998" s="5" t="s">
        <v>3412</v>
      </c>
      <c r="B998" s="52" t="s">
        <v>3413</v>
      </c>
      <c r="C998" s="53">
        <v>7163.24</v>
      </c>
      <c r="D998" s="52">
        <v>1.91</v>
      </c>
      <c r="E998" s="6"/>
    </row>
    <row r="999" spans="1:5" x14ac:dyDescent="0.25">
      <c r="A999" s="5" t="s">
        <v>16940</v>
      </c>
      <c r="B999" s="52" t="s">
        <v>16941</v>
      </c>
      <c r="C999" s="53">
        <v>130.27000000000001</v>
      </c>
      <c r="E999" s="6"/>
    </row>
    <row r="1000" spans="1:5" x14ac:dyDescent="0.25">
      <c r="A1000" s="5" t="s">
        <v>16942</v>
      </c>
      <c r="B1000" s="52" t="s">
        <v>16943</v>
      </c>
      <c r="C1000" s="53">
        <v>391.42</v>
      </c>
      <c r="D1000" s="52">
        <v>1.03</v>
      </c>
      <c r="E1000" s="6"/>
    </row>
    <row r="1001" spans="1:5" x14ac:dyDescent="0.25">
      <c r="A1001" s="5" t="s">
        <v>16944</v>
      </c>
      <c r="B1001" s="52" t="s">
        <v>16945</v>
      </c>
      <c r="C1001" s="53">
        <v>30.59</v>
      </c>
      <c r="D1001" s="52">
        <v>1.76</v>
      </c>
      <c r="E1001" s="6"/>
    </row>
    <row r="1002" spans="1:5" x14ac:dyDescent="0.25">
      <c r="A1002" s="5" t="s">
        <v>16946</v>
      </c>
      <c r="B1002" s="52" t="s">
        <v>16947</v>
      </c>
      <c r="C1002" s="53">
        <v>225.12</v>
      </c>
      <c r="D1002" s="52">
        <v>0.38</v>
      </c>
      <c r="E1002" s="6"/>
    </row>
    <row r="1003" spans="1:5" x14ac:dyDescent="0.25">
      <c r="A1003" s="5" t="s">
        <v>16948</v>
      </c>
      <c r="B1003" s="52" t="s">
        <v>16949</v>
      </c>
      <c r="C1003" s="53">
        <v>80.75</v>
      </c>
      <c r="D1003" s="52">
        <v>0.19</v>
      </c>
      <c r="E1003" s="6"/>
    </row>
    <row r="1004" spans="1:5" x14ac:dyDescent="0.25">
      <c r="A1004" s="5" t="s">
        <v>3414</v>
      </c>
      <c r="B1004" s="52" t="s">
        <v>3415</v>
      </c>
      <c r="C1004" s="53">
        <v>982.12</v>
      </c>
      <c r="D1004" s="52">
        <v>0.05</v>
      </c>
      <c r="E1004" s="6"/>
    </row>
    <row r="1005" spans="1:5" x14ac:dyDescent="0.25">
      <c r="A1005" s="5" t="s">
        <v>3416</v>
      </c>
      <c r="B1005" s="52" t="s">
        <v>3417</v>
      </c>
      <c r="C1005" s="53">
        <v>6463.69</v>
      </c>
      <c r="D1005" s="52">
        <v>0.98</v>
      </c>
      <c r="E1005" s="6"/>
    </row>
    <row r="1006" spans="1:5" x14ac:dyDescent="0.25">
      <c r="A1006" s="5" t="s">
        <v>3418</v>
      </c>
      <c r="B1006" s="52" t="s">
        <v>3419</v>
      </c>
      <c r="C1006" s="53">
        <v>41440.14</v>
      </c>
      <c r="D1006" s="52">
        <v>1.51</v>
      </c>
      <c r="E1006" s="6"/>
    </row>
    <row r="1007" spans="1:5" x14ac:dyDescent="0.25">
      <c r="A1007" s="5" t="s">
        <v>3420</v>
      </c>
      <c r="B1007" s="52" t="s">
        <v>3421</v>
      </c>
      <c r="C1007" s="53">
        <v>13786.03</v>
      </c>
      <c r="D1007" s="52">
        <v>0.88</v>
      </c>
      <c r="E1007" s="6"/>
    </row>
    <row r="1008" spans="1:5" x14ac:dyDescent="0.25">
      <c r="A1008" s="5" t="s">
        <v>16950</v>
      </c>
      <c r="B1008" s="52" t="s">
        <v>16951</v>
      </c>
      <c r="C1008" s="53">
        <v>127.46</v>
      </c>
      <c r="D1008" s="52">
        <v>1.59</v>
      </c>
      <c r="E1008" s="6"/>
    </row>
    <row r="1009" spans="1:5" x14ac:dyDescent="0.25">
      <c r="A1009" s="5" t="s">
        <v>16952</v>
      </c>
      <c r="B1009" s="52" t="s">
        <v>16953</v>
      </c>
      <c r="C1009" s="53">
        <v>11.64</v>
      </c>
      <c r="D1009" s="52">
        <v>0.77</v>
      </c>
      <c r="E1009" s="6"/>
    </row>
    <row r="1010" spans="1:5" x14ac:dyDescent="0.25">
      <c r="A1010" s="5" t="s">
        <v>3422</v>
      </c>
      <c r="B1010" s="52" t="s">
        <v>3423</v>
      </c>
      <c r="C1010" s="53">
        <v>702.03</v>
      </c>
      <c r="D1010" s="52">
        <v>2.2999999999999998</v>
      </c>
      <c r="E1010" s="6"/>
    </row>
    <row r="1011" spans="1:5" x14ac:dyDescent="0.25">
      <c r="A1011" s="5" t="s">
        <v>16954</v>
      </c>
      <c r="B1011" s="52" t="s">
        <v>16955</v>
      </c>
      <c r="C1011" s="53">
        <v>12.82</v>
      </c>
      <c r="D1011" s="52">
        <v>0.46</v>
      </c>
      <c r="E1011" s="6"/>
    </row>
    <row r="1012" spans="1:5" x14ac:dyDescent="0.25">
      <c r="A1012" s="5" t="s">
        <v>15909</v>
      </c>
      <c r="B1012" s="52" t="s">
        <v>3424</v>
      </c>
      <c r="C1012" s="53">
        <v>5400.69</v>
      </c>
      <c r="D1012" s="52">
        <v>0.52</v>
      </c>
      <c r="E1012" s="6"/>
    </row>
    <row r="1013" spans="1:5" x14ac:dyDescent="0.25">
      <c r="A1013" s="5" t="s">
        <v>3425</v>
      </c>
      <c r="B1013" s="52" t="s">
        <v>3426</v>
      </c>
      <c r="C1013" s="53">
        <v>22423.24</v>
      </c>
      <c r="D1013" s="52">
        <v>0.91</v>
      </c>
      <c r="E1013" s="6"/>
    </row>
    <row r="1014" spans="1:5" x14ac:dyDescent="0.25">
      <c r="A1014" s="5" t="s">
        <v>16956</v>
      </c>
      <c r="B1014" s="52" t="s">
        <v>16957</v>
      </c>
      <c r="C1014" s="53">
        <v>77.61</v>
      </c>
      <c r="E1014" s="6"/>
    </row>
    <row r="1015" spans="1:5" x14ac:dyDescent="0.25">
      <c r="A1015" s="5" t="s">
        <v>3427</v>
      </c>
      <c r="B1015" s="52" t="s">
        <v>3428</v>
      </c>
      <c r="C1015" s="53">
        <v>3043.71</v>
      </c>
      <c r="D1015" s="52">
        <v>1.41</v>
      </c>
      <c r="E1015" s="6"/>
    </row>
    <row r="1016" spans="1:5" x14ac:dyDescent="0.25">
      <c r="A1016" s="5" t="s">
        <v>3429</v>
      </c>
      <c r="B1016" s="52" t="s">
        <v>3430</v>
      </c>
      <c r="C1016" s="53">
        <v>753.19</v>
      </c>
      <c r="D1016" s="52">
        <v>1.0900000000000001</v>
      </c>
      <c r="E1016" s="6"/>
    </row>
    <row r="1017" spans="1:5" x14ac:dyDescent="0.25">
      <c r="A1017" s="5" t="s">
        <v>3431</v>
      </c>
      <c r="B1017" s="52" t="s">
        <v>3432</v>
      </c>
      <c r="C1017" s="53">
        <v>3724.04</v>
      </c>
      <c r="D1017" s="52">
        <v>2.19</v>
      </c>
      <c r="E1017" s="6"/>
    </row>
    <row r="1018" spans="1:5" x14ac:dyDescent="0.25">
      <c r="A1018" s="5" t="s">
        <v>16958</v>
      </c>
      <c r="B1018" s="52" t="s">
        <v>16959</v>
      </c>
      <c r="C1018" s="53">
        <v>43.19</v>
      </c>
      <c r="D1018" s="52">
        <v>1.19</v>
      </c>
      <c r="E1018" s="6"/>
    </row>
    <row r="1019" spans="1:5" x14ac:dyDescent="0.25">
      <c r="A1019" s="5" t="s">
        <v>3433</v>
      </c>
      <c r="B1019" s="52" t="s">
        <v>3434</v>
      </c>
      <c r="C1019" s="53">
        <v>7058.41</v>
      </c>
      <c r="E1019" s="6"/>
    </row>
    <row r="1020" spans="1:5" x14ac:dyDescent="0.25">
      <c r="A1020" s="5" t="s">
        <v>16960</v>
      </c>
      <c r="B1020" s="52" t="s">
        <v>16961</v>
      </c>
      <c r="C1020" s="53">
        <v>3.16</v>
      </c>
      <c r="D1020" s="52">
        <v>6.22</v>
      </c>
      <c r="E1020" s="6"/>
    </row>
    <row r="1021" spans="1:5" x14ac:dyDescent="0.25">
      <c r="A1021" s="5" t="s">
        <v>3435</v>
      </c>
      <c r="B1021" s="52" t="s">
        <v>3436</v>
      </c>
      <c r="C1021" s="53">
        <v>2163.4499999999998</v>
      </c>
      <c r="D1021" s="52">
        <v>0.56000000000000005</v>
      </c>
      <c r="E1021" s="6"/>
    </row>
    <row r="1022" spans="1:5" x14ac:dyDescent="0.25">
      <c r="A1022" s="5" t="s">
        <v>16962</v>
      </c>
      <c r="B1022" s="52" t="s">
        <v>16963</v>
      </c>
      <c r="C1022" s="53">
        <v>455.93</v>
      </c>
      <c r="D1022" s="52">
        <v>1.31</v>
      </c>
      <c r="E1022" s="6"/>
    </row>
    <row r="1023" spans="1:5" x14ac:dyDescent="0.25">
      <c r="A1023" s="5" t="s">
        <v>16964</v>
      </c>
      <c r="B1023" s="52" t="s">
        <v>16965</v>
      </c>
      <c r="C1023" s="53">
        <v>447.86</v>
      </c>
      <c r="D1023" s="52">
        <v>2.2799999999999998</v>
      </c>
      <c r="E1023" s="6"/>
    </row>
    <row r="1024" spans="1:5" x14ac:dyDescent="0.25">
      <c r="A1024" s="5" t="s">
        <v>3437</v>
      </c>
      <c r="B1024" s="52" t="s">
        <v>3438</v>
      </c>
      <c r="C1024" s="53">
        <v>8685.7099999999991</v>
      </c>
      <c r="D1024" s="52">
        <v>0.71</v>
      </c>
      <c r="E1024" s="6"/>
    </row>
    <row r="1025" spans="1:5" x14ac:dyDescent="0.25">
      <c r="A1025" s="5" t="s">
        <v>3439</v>
      </c>
      <c r="B1025" s="52" t="s">
        <v>3440</v>
      </c>
      <c r="C1025" s="53">
        <v>2067.46</v>
      </c>
      <c r="D1025" s="52">
        <v>3.04</v>
      </c>
      <c r="E1025" s="6"/>
    </row>
    <row r="1026" spans="1:5" x14ac:dyDescent="0.25">
      <c r="A1026" s="5" t="s">
        <v>3441</v>
      </c>
      <c r="B1026" s="52" t="s">
        <v>3442</v>
      </c>
      <c r="C1026" s="53">
        <v>4779.3599999999997</v>
      </c>
      <c r="D1026" s="52">
        <v>0.28999999999999998</v>
      </c>
      <c r="E1026" s="6"/>
    </row>
    <row r="1027" spans="1:5" x14ac:dyDescent="0.25">
      <c r="A1027" s="5" t="s">
        <v>3443</v>
      </c>
      <c r="B1027" s="52" t="s">
        <v>3444</v>
      </c>
      <c r="C1027" s="53">
        <v>173192.77</v>
      </c>
      <c r="D1027" s="52">
        <v>1.78</v>
      </c>
      <c r="E1027" s="6"/>
    </row>
    <row r="1028" spans="1:5" x14ac:dyDescent="0.25">
      <c r="A1028" s="5" t="s">
        <v>3445</v>
      </c>
      <c r="B1028" s="52" t="s">
        <v>3446</v>
      </c>
      <c r="C1028" s="53">
        <v>846.51</v>
      </c>
      <c r="D1028" s="52">
        <v>2.02</v>
      </c>
      <c r="E1028" s="6"/>
    </row>
    <row r="1029" spans="1:5" x14ac:dyDescent="0.25">
      <c r="A1029" s="5" t="s">
        <v>16966</v>
      </c>
      <c r="B1029" s="52" t="s">
        <v>16967</v>
      </c>
      <c r="C1029" s="53">
        <v>78.349999999999994</v>
      </c>
      <c r="D1029" s="52">
        <v>1.8</v>
      </c>
      <c r="E1029" s="6"/>
    </row>
    <row r="1030" spans="1:5" x14ac:dyDescent="0.25">
      <c r="A1030" s="5" t="s">
        <v>16968</v>
      </c>
      <c r="B1030" s="52" t="s">
        <v>16969</v>
      </c>
      <c r="C1030" s="53">
        <v>366.76</v>
      </c>
      <c r="E1030" s="6"/>
    </row>
    <row r="1031" spans="1:5" x14ac:dyDescent="0.25">
      <c r="A1031" s="5" t="s">
        <v>16970</v>
      </c>
      <c r="B1031" s="52" t="s">
        <v>16971</v>
      </c>
      <c r="C1031" s="53">
        <v>13.91</v>
      </c>
      <c r="D1031" s="52">
        <v>0.54</v>
      </c>
      <c r="E1031" s="6"/>
    </row>
    <row r="1032" spans="1:5" x14ac:dyDescent="0.25">
      <c r="A1032" s="5" t="s">
        <v>3447</v>
      </c>
      <c r="B1032" s="52" t="s">
        <v>3448</v>
      </c>
      <c r="C1032" s="53">
        <v>22441.67</v>
      </c>
      <c r="D1032" s="52">
        <v>0.82</v>
      </c>
      <c r="E1032" s="6"/>
    </row>
    <row r="1033" spans="1:5" x14ac:dyDescent="0.25">
      <c r="A1033" s="5" t="s">
        <v>3449</v>
      </c>
      <c r="B1033" s="52" t="s">
        <v>3450</v>
      </c>
      <c r="C1033" s="53">
        <v>10181.549999999999</v>
      </c>
      <c r="D1033" s="52">
        <v>0.41</v>
      </c>
      <c r="E1033" s="6"/>
    </row>
    <row r="1034" spans="1:5" x14ac:dyDescent="0.25">
      <c r="A1034" s="5" t="s">
        <v>3451</v>
      </c>
      <c r="B1034" s="52" t="s">
        <v>3452</v>
      </c>
      <c r="C1034" s="53">
        <v>719.68</v>
      </c>
      <c r="D1034" s="52">
        <v>0.79</v>
      </c>
      <c r="E1034" s="6"/>
    </row>
    <row r="1035" spans="1:5" x14ac:dyDescent="0.25">
      <c r="A1035" s="5" t="s">
        <v>3453</v>
      </c>
      <c r="B1035" s="52" t="s">
        <v>3454</v>
      </c>
      <c r="C1035" s="53">
        <v>7862.69</v>
      </c>
      <c r="D1035" s="52">
        <v>0.77</v>
      </c>
      <c r="E1035" s="6"/>
    </row>
    <row r="1036" spans="1:5" x14ac:dyDescent="0.25">
      <c r="A1036" s="5" t="s">
        <v>3455</v>
      </c>
      <c r="B1036" s="52" t="s">
        <v>3456</v>
      </c>
      <c r="C1036" s="53">
        <v>6833.8</v>
      </c>
      <c r="D1036" s="52">
        <v>1.27</v>
      </c>
      <c r="E1036" s="6"/>
    </row>
    <row r="1037" spans="1:5" x14ac:dyDescent="0.25">
      <c r="A1037" s="5" t="s">
        <v>3457</v>
      </c>
      <c r="B1037" s="52" t="s">
        <v>3458</v>
      </c>
      <c r="C1037" s="53">
        <v>2141.6999999999998</v>
      </c>
      <c r="D1037" s="52">
        <v>1.88</v>
      </c>
      <c r="E1037" s="6"/>
    </row>
    <row r="1038" spans="1:5" x14ac:dyDescent="0.25">
      <c r="A1038" s="5" t="s">
        <v>3459</v>
      </c>
      <c r="B1038" s="52" t="s">
        <v>3460</v>
      </c>
      <c r="C1038" s="53">
        <v>8154.35</v>
      </c>
      <c r="D1038" s="52">
        <v>0.75</v>
      </c>
      <c r="E1038" s="6"/>
    </row>
    <row r="1039" spans="1:5" x14ac:dyDescent="0.25">
      <c r="A1039" s="5" t="s">
        <v>16972</v>
      </c>
      <c r="B1039" s="52" t="s">
        <v>16973</v>
      </c>
      <c r="C1039" s="53">
        <v>1.97</v>
      </c>
      <c r="D1039" s="52">
        <v>0.57999999999999996</v>
      </c>
      <c r="E1039" s="6"/>
    </row>
    <row r="1040" spans="1:5" x14ac:dyDescent="0.25">
      <c r="A1040" s="5" t="s">
        <v>3461</v>
      </c>
      <c r="B1040" s="52" t="s">
        <v>3462</v>
      </c>
      <c r="C1040" s="53">
        <v>15879.53</v>
      </c>
      <c r="D1040" s="52">
        <v>0.9</v>
      </c>
      <c r="E1040" s="6"/>
    </row>
    <row r="1041" spans="1:5" x14ac:dyDescent="0.25">
      <c r="A1041" s="5" t="s">
        <v>16974</v>
      </c>
      <c r="B1041" s="52" t="s">
        <v>16975</v>
      </c>
      <c r="C1041" s="53">
        <v>3.22</v>
      </c>
      <c r="D1041" s="52">
        <v>1.67</v>
      </c>
      <c r="E1041" s="6"/>
    </row>
    <row r="1042" spans="1:5" x14ac:dyDescent="0.25">
      <c r="A1042" s="5" t="s">
        <v>3463</v>
      </c>
      <c r="B1042" s="52" t="s">
        <v>3464</v>
      </c>
      <c r="C1042" s="53">
        <v>17544.939999999999</v>
      </c>
      <c r="D1042" s="52">
        <v>1.36</v>
      </c>
      <c r="E1042" s="6"/>
    </row>
    <row r="1043" spans="1:5" x14ac:dyDescent="0.25">
      <c r="A1043" s="5" t="s">
        <v>16976</v>
      </c>
      <c r="B1043" s="52" t="s">
        <v>16977</v>
      </c>
      <c r="C1043" s="53">
        <v>496.46</v>
      </c>
      <c r="D1043" s="52">
        <v>1.75</v>
      </c>
      <c r="E1043" s="6"/>
    </row>
    <row r="1044" spans="1:5" x14ac:dyDescent="0.25">
      <c r="A1044" s="5" t="s">
        <v>3465</v>
      </c>
      <c r="B1044" s="52" t="s">
        <v>3466</v>
      </c>
      <c r="C1044" s="53">
        <v>27670.48</v>
      </c>
      <c r="D1044" s="52">
        <v>0.57999999999999996</v>
      </c>
      <c r="E1044" s="6"/>
    </row>
    <row r="1045" spans="1:5" x14ac:dyDescent="0.25">
      <c r="A1045" s="5" t="s">
        <v>3467</v>
      </c>
      <c r="B1045" s="52" t="s">
        <v>3468</v>
      </c>
      <c r="C1045" s="53">
        <v>1791.15</v>
      </c>
      <c r="D1045" s="52">
        <v>0.46</v>
      </c>
      <c r="E1045" s="6"/>
    </row>
    <row r="1046" spans="1:5" x14ac:dyDescent="0.25">
      <c r="A1046" s="5" t="s">
        <v>3469</v>
      </c>
      <c r="B1046" s="52" t="s">
        <v>3470</v>
      </c>
      <c r="C1046" s="53">
        <v>732.87</v>
      </c>
      <c r="D1046" s="52">
        <v>0.84</v>
      </c>
      <c r="E1046" s="6"/>
    </row>
    <row r="1047" spans="1:5" x14ac:dyDescent="0.25">
      <c r="A1047" s="5" t="s">
        <v>16978</v>
      </c>
      <c r="B1047" s="52" t="s">
        <v>16979</v>
      </c>
      <c r="C1047" s="53">
        <v>354.92</v>
      </c>
      <c r="D1047" s="52">
        <v>2.2599999999999998</v>
      </c>
      <c r="E1047" s="6"/>
    </row>
    <row r="1048" spans="1:5" x14ac:dyDescent="0.25">
      <c r="A1048" s="5" t="s">
        <v>16980</v>
      </c>
      <c r="B1048" s="52" t="s">
        <v>16981</v>
      </c>
      <c r="C1048" s="53">
        <v>167.66</v>
      </c>
      <c r="D1048" s="52">
        <v>0.73</v>
      </c>
      <c r="E1048" s="6"/>
    </row>
    <row r="1049" spans="1:5" x14ac:dyDescent="0.25">
      <c r="A1049" s="5" t="s">
        <v>3471</v>
      </c>
      <c r="B1049" s="52" t="s">
        <v>3472</v>
      </c>
      <c r="C1049" s="53">
        <v>1796.77</v>
      </c>
      <c r="D1049" s="52">
        <v>0.39</v>
      </c>
      <c r="E1049" s="6"/>
    </row>
    <row r="1050" spans="1:5" x14ac:dyDescent="0.25">
      <c r="A1050" s="5" t="s">
        <v>16982</v>
      </c>
      <c r="B1050" s="52" t="s">
        <v>16983</v>
      </c>
      <c r="C1050" s="53">
        <v>554.34</v>
      </c>
      <c r="D1050" s="52">
        <v>0.63</v>
      </c>
      <c r="E1050" s="6"/>
    </row>
    <row r="1051" spans="1:5" x14ac:dyDescent="0.25">
      <c r="A1051" s="5" t="s">
        <v>16984</v>
      </c>
      <c r="B1051" s="52" t="s">
        <v>16985</v>
      </c>
      <c r="C1051" s="53">
        <v>347.74</v>
      </c>
      <c r="D1051" s="52">
        <v>1.93</v>
      </c>
      <c r="E1051" s="6"/>
    </row>
    <row r="1052" spans="1:5" x14ac:dyDescent="0.25">
      <c r="A1052" s="5" t="s">
        <v>16986</v>
      </c>
      <c r="B1052" s="52" t="s">
        <v>16987</v>
      </c>
      <c r="C1052" s="53">
        <v>431.23</v>
      </c>
      <c r="D1052" s="52">
        <v>1.65</v>
      </c>
      <c r="E1052" s="6"/>
    </row>
    <row r="1053" spans="1:5" x14ac:dyDescent="0.25">
      <c r="A1053" s="5" t="s">
        <v>16988</v>
      </c>
      <c r="B1053" s="52" t="s">
        <v>16989</v>
      </c>
      <c r="C1053" s="53">
        <v>1271.51</v>
      </c>
      <c r="E1053" s="6"/>
    </row>
    <row r="1054" spans="1:5" x14ac:dyDescent="0.25">
      <c r="A1054" s="5" t="s">
        <v>16990</v>
      </c>
      <c r="B1054" s="52" t="s">
        <v>16991</v>
      </c>
      <c r="C1054" s="53">
        <v>1.51</v>
      </c>
      <c r="D1054" s="52">
        <v>1.57</v>
      </c>
      <c r="E1054" s="6"/>
    </row>
    <row r="1055" spans="1:5" x14ac:dyDescent="0.25">
      <c r="A1055" s="5" t="s">
        <v>3473</v>
      </c>
      <c r="B1055" s="52" t="s">
        <v>3474</v>
      </c>
      <c r="C1055" s="53">
        <v>1253.5899999999999</v>
      </c>
      <c r="D1055" s="52">
        <v>2.0299999999999998</v>
      </c>
      <c r="E1055" s="6"/>
    </row>
    <row r="1056" spans="1:5" x14ac:dyDescent="0.25">
      <c r="A1056" s="5" t="s">
        <v>16992</v>
      </c>
      <c r="B1056" s="52" t="s">
        <v>16993</v>
      </c>
      <c r="C1056" s="53">
        <v>14.79</v>
      </c>
      <c r="D1056" s="52">
        <v>1.1399999999999999</v>
      </c>
      <c r="E1056" s="6"/>
    </row>
    <row r="1057" spans="1:5" x14ac:dyDescent="0.25">
      <c r="A1057" s="5" t="s">
        <v>16994</v>
      </c>
      <c r="B1057" s="52" t="s">
        <v>16995</v>
      </c>
      <c r="C1057" s="53">
        <v>24.27</v>
      </c>
      <c r="D1057" s="52">
        <v>0.71</v>
      </c>
      <c r="E1057" s="6"/>
    </row>
    <row r="1058" spans="1:5" x14ac:dyDescent="0.25">
      <c r="A1058" s="5" t="s">
        <v>16996</v>
      </c>
      <c r="B1058" s="52" t="s">
        <v>16997</v>
      </c>
      <c r="C1058" s="53">
        <v>7.53</v>
      </c>
      <c r="D1058" s="52">
        <v>1.05</v>
      </c>
      <c r="E1058" s="6"/>
    </row>
    <row r="1059" spans="1:5" x14ac:dyDescent="0.25">
      <c r="A1059" s="5" t="s">
        <v>3475</v>
      </c>
      <c r="B1059" s="52" t="s">
        <v>3476</v>
      </c>
      <c r="C1059" s="53">
        <v>656.81</v>
      </c>
      <c r="D1059" s="52">
        <v>1.22</v>
      </c>
      <c r="E1059" s="6"/>
    </row>
    <row r="1060" spans="1:5" x14ac:dyDescent="0.25">
      <c r="A1060" s="5" t="s">
        <v>16998</v>
      </c>
      <c r="B1060" s="52" t="s">
        <v>16999</v>
      </c>
      <c r="C1060" s="53">
        <v>5.9</v>
      </c>
      <c r="D1060" s="52">
        <v>2.0099999999999998</v>
      </c>
      <c r="E1060" s="6"/>
    </row>
    <row r="1061" spans="1:5" x14ac:dyDescent="0.25">
      <c r="A1061" s="5" t="s">
        <v>3477</v>
      </c>
      <c r="B1061" s="52" t="s">
        <v>3478</v>
      </c>
      <c r="C1061" s="53">
        <v>3017.98</v>
      </c>
      <c r="D1061" s="52">
        <v>2.06</v>
      </c>
      <c r="E1061" s="6"/>
    </row>
    <row r="1062" spans="1:5" x14ac:dyDescent="0.25">
      <c r="A1062" s="5" t="s">
        <v>3479</v>
      </c>
      <c r="B1062" s="52" t="s">
        <v>3480</v>
      </c>
      <c r="C1062" s="53">
        <v>700.09</v>
      </c>
      <c r="D1062" s="52">
        <v>2.2599999999999998</v>
      </c>
      <c r="E1062" s="6"/>
    </row>
    <row r="1063" spans="1:5" x14ac:dyDescent="0.25">
      <c r="A1063" s="5" t="s">
        <v>3481</v>
      </c>
      <c r="B1063" s="52" t="s">
        <v>3482</v>
      </c>
      <c r="C1063" s="53">
        <v>8514.5400000000009</v>
      </c>
      <c r="D1063" s="52">
        <v>0.67</v>
      </c>
      <c r="E1063" s="6"/>
    </row>
    <row r="1064" spans="1:5" x14ac:dyDescent="0.25">
      <c r="A1064" s="5" t="s">
        <v>3483</v>
      </c>
      <c r="B1064" s="52" t="s">
        <v>3484</v>
      </c>
      <c r="C1064" s="53">
        <v>516.95000000000005</v>
      </c>
      <c r="E1064" s="6"/>
    </row>
    <row r="1065" spans="1:5" x14ac:dyDescent="0.25">
      <c r="A1065" s="5" t="s">
        <v>3485</v>
      </c>
      <c r="B1065" s="52" t="s">
        <v>3486</v>
      </c>
      <c r="C1065" s="53">
        <v>3855.52</v>
      </c>
      <c r="D1065" s="52">
        <v>1.88</v>
      </c>
      <c r="E1065" s="6"/>
    </row>
    <row r="1066" spans="1:5" x14ac:dyDescent="0.25">
      <c r="A1066" s="5" t="s">
        <v>3487</v>
      </c>
      <c r="B1066" s="52" t="s">
        <v>3488</v>
      </c>
      <c r="C1066" s="53">
        <v>963.1</v>
      </c>
      <c r="D1066" s="52">
        <v>1.01</v>
      </c>
      <c r="E1066" s="6"/>
    </row>
    <row r="1067" spans="1:5" x14ac:dyDescent="0.25">
      <c r="A1067" s="5" t="s">
        <v>3489</v>
      </c>
      <c r="B1067" s="52" t="s">
        <v>3490</v>
      </c>
      <c r="C1067" s="53">
        <v>827.85</v>
      </c>
      <c r="D1067" s="52">
        <v>1.1499999999999999</v>
      </c>
      <c r="E1067" s="6"/>
    </row>
    <row r="1068" spans="1:5" x14ac:dyDescent="0.25">
      <c r="A1068" s="5" t="s">
        <v>17000</v>
      </c>
      <c r="B1068" s="52" t="s">
        <v>17001</v>
      </c>
      <c r="C1068" s="53">
        <v>9.1999999999999993</v>
      </c>
      <c r="D1068" s="52">
        <v>1.86</v>
      </c>
      <c r="E1068" s="6"/>
    </row>
    <row r="1069" spans="1:5" x14ac:dyDescent="0.25">
      <c r="A1069" s="5" t="s">
        <v>3491</v>
      </c>
      <c r="B1069" s="52" t="s">
        <v>3492</v>
      </c>
      <c r="C1069" s="53">
        <v>363.82</v>
      </c>
      <c r="D1069" s="52">
        <v>0.63</v>
      </c>
      <c r="E1069" s="6"/>
    </row>
    <row r="1070" spans="1:5" x14ac:dyDescent="0.25">
      <c r="A1070" s="5" t="s">
        <v>3493</v>
      </c>
      <c r="B1070" s="52" t="s">
        <v>3494</v>
      </c>
      <c r="C1070" s="53">
        <v>1421.49</v>
      </c>
      <c r="D1070" s="52">
        <v>1.28</v>
      </c>
      <c r="E1070" s="6"/>
    </row>
    <row r="1071" spans="1:5" x14ac:dyDescent="0.25">
      <c r="A1071" s="5" t="s">
        <v>17002</v>
      </c>
      <c r="B1071" s="52" t="s">
        <v>17003</v>
      </c>
      <c r="C1071" s="53">
        <v>218.71</v>
      </c>
      <c r="D1071" s="52">
        <v>1.19</v>
      </c>
      <c r="E1071" s="6"/>
    </row>
    <row r="1072" spans="1:5" x14ac:dyDescent="0.25">
      <c r="A1072" s="5" t="s">
        <v>3495</v>
      </c>
      <c r="B1072" s="52" t="s">
        <v>3496</v>
      </c>
      <c r="C1072" s="53">
        <v>772.01</v>
      </c>
      <c r="D1072" s="52">
        <v>0.5</v>
      </c>
      <c r="E1072" s="6"/>
    </row>
    <row r="1073" spans="1:5" x14ac:dyDescent="0.25">
      <c r="A1073" s="5" t="s">
        <v>3497</v>
      </c>
      <c r="B1073" s="52" t="s">
        <v>3498</v>
      </c>
      <c r="C1073" s="53">
        <v>6037.88</v>
      </c>
      <c r="D1073" s="52">
        <v>0.51</v>
      </c>
      <c r="E1073" s="6"/>
    </row>
    <row r="1074" spans="1:5" x14ac:dyDescent="0.25">
      <c r="A1074" s="5" t="s">
        <v>3499</v>
      </c>
      <c r="B1074" s="52" t="s">
        <v>3500</v>
      </c>
      <c r="C1074" s="53">
        <v>77145.59</v>
      </c>
      <c r="D1074" s="52">
        <v>1.5</v>
      </c>
      <c r="E1074" s="6"/>
    </row>
    <row r="1075" spans="1:5" x14ac:dyDescent="0.25">
      <c r="A1075" s="5" t="s">
        <v>17004</v>
      </c>
      <c r="B1075" s="52" t="s">
        <v>17005</v>
      </c>
      <c r="C1075" s="53">
        <v>66.150000000000006</v>
      </c>
      <c r="D1075" s="52">
        <v>1.78</v>
      </c>
      <c r="E1075" s="6"/>
    </row>
    <row r="1076" spans="1:5" x14ac:dyDescent="0.25">
      <c r="A1076" s="5" t="s">
        <v>17006</v>
      </c>
      <c r="B1076" s="52" t="s">
        <v>17007</v>
      </c>
      <c r="C1076" s="53">
        <v>390.78</v>
      </c>
      <c r="D1076" s="52">
        <v>0.12</v>
      </c>
      <c r="E1076" s="6"/>
    </row>
    <row r="1077" spans="1:5" x14ac:dyDescent="0.25">
      <c r="A1077" s="5" t="s">
        <v>3501</v>
      </c>
      <c r="B1077" s="52" t="s">
        <v>3502</v>
      </c>
      <c r="C1077" s="53">
        <v>1950.97</v>
      </c>
      <c r="D1077" s="52">
        <v>1.36</v>
      </c>
      <c r="E1077" s="6"/>
    </row>
    <row r="1078" spans="1:5" x14ac:dyDescent="0.25">
      <c r="A1078" s="5" t="s">
        <v>17008</v>
      </c>
      <c r="B1078" s="52" t="s">
        <v>17009</v>
      </c>
      <c r="C1078" s="53">
        <v>423.25</v>
      </c>
      <c r="D1078" s="52">
        <v>0.46</v>
      </c>
      <c r="E1078" s="6"/>
    </row>
    <row r="1079" spans="1:5" x14ac:dyDescent="0.25">
      <c r="A1079" s="5" t="s">
        <v>17010</v>
      </c>
      <c r="B1079" s="52" t="s">
        <v>17011</v>
      </c>
      <c r="C1079" s="53">
        <v>265.52999999999997</v>
      </c>
      <c r="D1079" s="52">
        <v>1.75</v>
      </c>
      <c r="E1079" s="6"/>
    </row>
    <row r="1080" spans="1:5" x14ac:dyDescent="0.25">
      <c r="A1080" s="5" t="s">
        <v>3503</v>
      </c>
      <c r="B1080" s="52" t="s">
        <v>3504</v>
      </c>
      <c r="C1080" s="53">
        <v>2929.22</v>
      </c>
      <c r="D1080" s="52">
        <v>1.28</v>
      </c>
      <c r="E1080" s="6"/>
    </row>
    <row r="1081" spans="1:5" x14ac:dyDescent="0.25">
      <c r="A1081" s="5" t="s">
        <v>17012</v>
      </c>
      <c r="B1081" s="52" t="s">
        <v>17013</v>
      </c>
      <c r="C1081" s="53">
        <v>12.74</v>
      </c>
      <c r="D1081" s="52">
        <v>-2.0099999999999998</v>
      </c>
      <c r="E1081" s="6"/>
    </row>
    <row r="1082" spans="1:5" x14ac:dyDescent="0.25">
      <c r="A1082" s="5" t="s">
        <v>17014</v>
      </c>
      <c r="B1082" s="52" t="s">
        <v>17015</v>
      </c>
      <c r="C1082" s="53">
        <v>20.65</v>
      </c>
      <c r="D1082" s="52">
        <v>0.33</v>
      </c>
      <c r="E1082" s="6"/>
    </row>
    <row r="1083" spans="1:5" x14ac:dyDescent="0.25">
      <c r="A1083" s="5" t="s">
        <v>3505</v>
      </c>
      <c r="B1083" s="52" t="s">
        <v>3506</v>
      </c>
      <c r="C1083" s="53">
        <v>74275.33</v>
      </c>
      <c r="D1083" s="52">
        <v>0.65</v>
      </c>
      <c r="E1083" s="6"/>
    </row>
    <row r="1084" spans="1:5" x14ac:dyDescent="0.25">
      <c r="A1084" s="5" t="s">
        <v>17016</v>
      </c>
      <c r="B1084" s="52" t="s">
        <v>17017</v>
      </c>
      <c r="C1084" s="53">
        <v>10.69</v>
      </c>
      <c r="D1084" s="52">
        <v>-0.28000000000000003</v>
      </c>
      <c r="E1084" s="6"/>
    </row>
    <row r="1085" spans="1:5" x14ac:dyDescent="0.25">
      <c r="A1085" s="5" t="s">
        <v>17018</v>
      </c>
      <c r="B1085" s="52" t="s">
        <v>17019</v>
      </c>
      <c r="C1085" s="53">
        <v>143.53</v>
      </c>
      <c r="D1085" s="52">
        <v>0.67</v>
      </c>
      <c r="E1085" s="6"/>
    </row>
    <row r="1086" spans="1:5" x14ac:dyDescent="0.25">
      <c r="A1086" s="5" t="s">
        <v>17020</v>
      </c>
      <c r="B1086" s="52" t="s">
        <v>17021</v>
      </c>
      <c r="C1086" s="53">
        <v>27.39</v>
      </c>
      <c r="D1086" s="52">
        <v>4.2</v>
      </c>
      <c r="E1086" s="6"/>
    </row>
    <row r="1087" spans="1:5" x14ac:dyDescent="0.25">
      <c r="A1087" s="5" t="s">
        <v>17022</v>
      </c>
      <c r="B1087" s="52" t="s">
        <v>17023</v>
      </c>
      <c r="C1087" s="53">
        <v>107.17</v>
      </c>
      <c r="D1087" s="52">
        <v>1.2</v>
      </c>
      <c r="E1087" s="6"/>
    </row>
    <row r="1088" spans="1:5" x14ac:dyDescent="0.25">
      <c r="A1088" s="5" t="s">
        <v>17024</v>
      </c>
      <c r="B1088" s="52" t="s">
        <v>17025</v>
      </c>
      <c r="C1088" s="53">
        <v>657.99</v>
      </c>
      <c r="D1088" s="52">
        <v>1.43</v>
      </c>
      <c r="E1088" s="6"/>
    </row>
    <row r="1089" spans="1:5" x14ac:dyDescent="0.25">
      <c r="A1089" s="5" t="s">
        <v>17026</v>
      </c>
      <c r="B1089" s="52" t="s">
        <v>17027</v>
      </c>
      <c r="C1089" s="53">
        <v>108.93</v>
      </c>
      <c r="D1089" s="52">
        <v>0.45</v>
      </c>
      <c r="E1089" s="6"/>
    </row>
    <row r="1090" spans="1:5" x14ac:dyDescent="0.25">
      <c r="A1090" s="5" t="s">
        <v>3507</v>
      </c>
      <c r="B1090" s="52" t="s">
        <v>3508</v>
      </c>
      <c r="C1090" s="53">
        <v>5278.29</v>
      </c>
      <c r="D1090" s="52">
        <v>1.45</v>
      </c>
      <c r="E1090" s="6"/>
    </row>
    <row r="1091" spans="1:5" x14ac:dyDescent="0.25">
      <c r="A1091" s="5" t="s">
        <v>17028</v>
      </c>
      <c r="B1091" s="52" t="s">
        <v>17029</v>
      </c>
      <c r="C1091" s="53">
        <v>0.6</v>
      </c>
      <c r="D1091" s="52">
        <v>-51.32</v>
      </c>
      <c r="E1091" s="6"/>
    </row>
    <row r="1092" spans="1:5" x14ac:dyDescent="0.25">
      <c r="A1092" s="5" t="s">
        <v>17030</v>
      </c>
      <c r="B1092" s="52" t="s">
        <v>17031</v>
      </c>
      <c r="C1092" s="53">
        <v>3.86</v>
      </c>
      <c r="D1092" s="52">
        <v>1.46</v>
      </c>
      <c r="E1092" s="6"/>
    </row>
    <row r="1093" spans="1:5" x14ac:dyDescent="0.25">
      <c r="A1093" s="5" t="s">
        <v>17032</v>
      </c>
      <c r="B1093" s="52" t="s">
        <v>17033</v>
      </c>
      <c r="C1093" s="53">
        <v>164.36</v>
      </c>
      <c r="D1093" s="52">
        <v>0.39</v>
      </c>
      <c r="E1093" s="6"/>
    </row>
    <row r="1094" spans="1:5" x14ac:dyDescent="0.25">
      <c r="A1094" s="5" t="s">
        <v>17034</v>
      </c>
      <c r="B1094" s="52" t="s">
        <v>17035</v>
      </c>
      <c r="C1094" s="53">
        <v>2.75</v>
      </c>
      <c r="D1094" s="52">
        <v>1.07</v>
      </c>
      <c r="E1094" s="6"/>
    </row>
    <row r="1095" spans="1:5" x14ac:dyDescent="0.25">
      <c r="A1095" s="5" t="s">
        <v>17036</v>
      </c>
      <c r="B1095" s="52" t="s">
        <v>17037</v>
      </c>
      <c r="C1095" s="53">
        <v>96.21</v>
      </c>
      <c r="D1095" s="52">
        <v>2.2799999999999998</v>
      </c>
      <c r="E1095" s="6"/>
    </row>
    <row r="1096" spans="1:5" x14ac:dyDescent="0.25">
      <c r="A1096" s="5" t="s">
        <v>17038</v>
      </c>
      <c r="B1096" s="52" t="s">
        <v>17039</v>
      </c>
      <c r="C1096" s="53">
        <v>22.64</v>
      </c>
      <c r="D1096" s="52">
        <v>3.47</v>
      </c>
      <c r="E1096" s="6"/>
    </row>
    <row r="1097" spans="1:5" x14ac:dyDescent="0.25">
      <c r="A1097" s="5" t="s">
        <v>17040</v>
      </c>
      <c r="B1097" s="52" t="s">
        <v>17041</v>
      </c>
      <c r="C1097" s="53">
        <v>125.53</v>
      </c>
      <c r="D1097" s="52">
        <v>1.65</v>
      </c>
      <c r="E1097" s="6"/>
    </row>
    <row r="1098" spans="1:5" x14ac:dyDescent="0.25">
      <c r="A1098" s="5" t="s">
        <v>17042</v>
      </c>
      <c r="B1098" s="52" t="s">
        <v>17043</v>
      </c>
      <c r="C1098" s="53">
        <v>22.82</v>
      </c>
      <c r="D1098" s="52">
        <v>-0.37</v>
      </c>
      <c r="E1098" s="6"/>
    </row>
    <row r="1099" spans="1:5" x14ac:dyDescent="0.25">
      <c r="A1099" s="5" t="s">
        <v>3509</v>
      </c>
      <c r="B1099" s="52" t="s">
        <v>3510</v>
      </c>
      <c r="C1099" s="53">
        <v>1309.24</v>
      </c>
      <c r="D1099" s="52">
        <v>0.52</v>
      </c>
      <c r="E1099" s="6"/>
    </row>
    <row r="1100" spans="1:5" x14ac:dyDescent="0.25">
      <c r="A1100" s="5" t="s">
        <v>17044</v>
      </c>
      <c r="B1100" s="52" t="s">
        <v>17045</v>
      </c>
      <c r="C1100" s="53">
        <v>60.73</v>
      </c>
      <c r="D1100" s="52">
        <v>0.1</v>
      </c>
      <c r="E1100" s="6"/>
    </row>
    <row r="1101" spans="1:5" x14ac:dyDescent="0.25">
      <c r="A1101" s="5" t="s">
        <v>17046</v>
      </c>
      <c r="B1101" s="52" t="s">
        <v>17047</v>
      </c>
      <c r="C1101" s="53">
        <v>329.31</v>
      </c>
      <c r="D1101" s="52">
        <v>3.05</v>
      </c>
      <c r="E1101" s="6"/>
    </row>
    <row r="1102" spans="1:5" x14ac:dyDescent="0.25">
      <c r="A1102" s="5" t="s">
        <v>17048</v>
      </c>
      <c r="B1102" s="52" t="s">
        <v>17049</v>
      </c>
      <c r="C1102" s="53">
        <v>198.3</v>
      </c>
      <c r="D1102" s="52">
        <v>0.66</v>
      </c>
      <c r="E1102" s="6"/>
    </row>
    <row r="1103" spans="1:5" x14ac:dyDescent="0.25">
      <c r="A1103" s="5" t="s">
        <v>17050</v>
      </c>
      <c r="B1103" s="52" t="s">
        <v>17051</v>
      </c>
      <c r="C1103" s="53">
        <v>6.53</v>
      </c>
      <c r="E1103" s="6"/>
    </row>
    <row r="1104" spans="1:5" x14ac:dyDescent="0.25">
      <c r="A1104" s="5" t="s">
        <v>3511</v>
      </c>
      <c r="B1104" s="52" t="s">
        <v>3512</v>
      </c>
      <c r="C1104" s="53">
        <v>13684.27</v>
      </c>
      <c r="D1104" s="52">
        <v>0.03</v>
      </c>
      <c r="E1104" s="6"/>
    </row>
    <row r="1105" spans="1:5" x14ac:dyDescent="0.25">
      <c r="A1105" s="5" t="s">
        <v>3513</v>
      </c>
      <c r="B1105" s="52" t="s">
        <v>3514</v>
      </c>
      <c r="C1105" s="53">
        <v>4578.1499999999996</v>
      </c>
      <c r="D1105" s="52">
        <v>1.1599999999999999</v>
      </c>
      <c r="E1105" s="6"/>
    </row>
    <row r="1106" spans="1:5" x14ac:dyDescent="0.25">
      <c r="A1106" s="5" t="s">
        <v>3515</v>
      </c>
      <c r="B1106" s="52" t="s">
        <v>3516</v>
      </c>
      <c r="C1106" s="53">
        <v>21320.34</v>
      </c>
      <c r="D1106" s="52">
        <v>1.69</v>
      </c>
      <c r="E1106" s="6"/>
    </row>
    <row r="1107" spans="1:5" x14ac:dyDescent="0.25">
      <c r="A1107" s="5" t="s">
        <v>3517</v>
      </c>
      <c r="B1107" s="52" t="s">
        <v>3518</v>
      </c>
      <c r="C1107" s="53">
        <v>3880.34</v>
      </c>
      <c r="D1107" s="52">
        <v>0.52</v>
      </c>
      <c r="E1107" s="6"/>
    </row>
    <row r="1108" spans="1:5" x14ac:dyDescent="0.25">
      <c r="A1108" s="5" t="s">
        <v>3520</v>
      </c>
      <c r="B1108" s="52" t="s">
        <v>3521</v>
      </c>
      <c r="C1108" s="53">
        <v>7977.76</v>
      </c>
      <c r="D1108" s="52">
        <v>0.75</v>
      </c>
      <c r="E1108" s="6"/>
    </row>
    <row r="1109" spans="1:5" x14ac:dyDescent="0.25">
      <c r="A1109" s="5" t="s">
        <v>3522</v>
      </c>
      <c r="B1109" s="52" t="s">
        <v>3523</v>
      </c>
      <c r="C1109" s="53">
        <v>2482.5700000000002</v>
      </c>
      <c r="D1109" s="52">
        <v>1.59</v>
      </c>
      <c r="E1109" s="6"/>
    </row>
    <row r="1110" spans="1:5" x14ac:dyDescent="0.25">
      <c r="A1110" s="5" t="s">
        <v>3524</v>
      </c>
      <c r="B1110" s="52" t="s">
        <v>3525</v>
      </c>
      <c r="C1110" s="53">
        <v>767.75</v>
      </c>
      <c r="D1110" s="52">
        <v>1.1200000000000001</v>
      </c>
      <c r="E1110" s="6"/>
    </row>
    <row r="1111" spans="1:5" x14ac:dyDescent="0.25">
      <c r="A1111" s="5" t="s">
        <v>3526</v>
      </c>
      <c r="B1111" s="52" t="s">
        <v>3527</v>
      </c>
      <c r="C1111" s="53">
        <v>3564.84</v>
      </c>
      <c r="D1111" s="52">
        <v>0.97</v>
      </c>
      <c r="E1111" s="6"/>
    </row>
    <row r="1112" spans="1:5" x14ac:dyDescent="0.25">
      <c r="A1112" s="5" t="s">
        <v>17052</v>
      </c>
      <c r="B1112" s="52" t="s">
        <v>17053</v>
      </c>
      <c r="C1112" s="53">
        <v>268.07</v>
      </c>
      <c r="D1112" s="52">
        <v>0.53</v>
      </c>
      <c r="E1112" s="6"/>
    </row>
    <row r="1113" spans="1:5" x14ac:dyDescent="0.25">
      <c r="A1113" s="5" t="s">
        <v>3528</v>
      </c>
      <c r="B1113" s="52" t="s">
        <v>3529</v>
      </c>
      <c r="C1113" s="53">
        <v>1537.99</v>
      </c>
      <c r="D1113" s="52">
        <v>0.28999999999999998</v>
      </c>
      <c r="E1113" s="6"/>
    </row>
    <row r="1114" spans="1:5" x14ac:dyDescent="0.25">
      <c r="A1114" s="5" t="s">
        <v>3530</v>
      </c>
      <c r="B1114" s="52" t="s">
        <v>3531</v>
      </c>
      <c r="C1114" s="53">
        <v>2548.98</v>
      </c>
      <c r="D1114" s="52">
        <v>2.59</v>
      </c>
      <c r="E1114" s="6"/>
    </row>
    <row r="1115" spans="1:5" x14ac:dyDescent="0.25">
      <c r="A1115" s="5" t="s">
        <v>17054</v>
      </c>
      <c r="B1115" s="52" t="s">
        <v>17055</v>
      </c>
      <c r="C1115" s="53">
        <v>350.07</v>
      </c>
      <c r="E1115" s="6"/>
    </row>
    <row r="1116" spans="1:5" x14ac:dyDescent="0.25">
      <c r="A1116" s="5" t="s">
        <v>17056</v>
      </c>
      <c r="B1116" s="52" t="s">
        <v>17057</v>
      </c>
      <c r="C1116" s="53">
        <v>197.41</v>
      </c>
      <c r="D1116" s="52">
        <v>0.22</v>
      </c>
      <c r="E1116" s="6"/>
    </row>
    <row r="1117" spans="1:5" x14ac:dyDescent="0.25">
      <c r="A1117" s="5" t="s">
        <v>17058</v>
      </c>
      <c r="B1117" s="52" t="s">
        <v>17059</v>
      </c>
      <c r="C1117" s="53">
        <v>24.26</v>
      </c>
      <c r="D1117" s="52">
        <v>0.35</v>
      </c>
      <c r="E1117" s="6"/>
    </row>
    <row r="1118" spans="1:5" x14ac:dyDescent="0.25">
      <c r="A1118" s="5" t="s">
        <v>17060</v>
      </c>
      <c r="B1118" s="52" t="s">
        <v>17061</v>
      </c>
      <c r="C1118" s="53">
        <v>499.62</v>
      </c>
      <c r="D1118" s="52">
        <v>0.72</v>
      </c>
      <c r="E1118" s="6"/>
    </row>
    <row r="1119" spans="1:5" x14ac:dyDescent="0.25">
      <c r="A1119" s="5" t="s">
        <v>3532</v>
      </c>
      <c r="B1119" s="52" t="s">
        <v>3533</v>
      </c>
      <c r="C1119" s="53">
        <v>7335.02</v>
      </c>
      <c r="D1119" s="52">
        <v>0.91</v>
      </c>
      <c r="E1119" s="6"/>
    </row>
    <row r="1120" spans="1:5" x14ac:dyDescent="0.25">
      <c r="A1120" s="5" t="s">
        <v>3534</v>
      </c>
      <c r="B1120" s="52" t="s">
        <v>3535</v>
      </c>
      <c r="C1120" s="53">
        <v>11665.63</v>
      </c>
      <c r="D1120" s="52">
        <v>1.2</v>
      </c>
      <c r="E1120" s="6"/>
    </row>
    <row r="1121" spans="1:5" x14ac:dyDescent="0.25">
      <c r="A1121" s="5" t="s">
        <v>17062</v>
      </c>
      <c r="B1121" s="52" t="s">
        <v>17063</v>
      </c>
      <c r="C1121" s="53">
        <v>4.67</v>
      </c>
      <c r="D1121" s="52">
        <v>0.68</v>
      </c>
      <c r="E1121" s="6"/>
    </row>
    <row r="1122" spans="1:5" x14ac:dyDescent="0.25">
      <c r="A1122" s="5" t="s">
        <v>17064</v>
      </c>
      <c r="B1122" s="52" t="s">
        <v>17065</v>
      </c>
      <c r="C1122" s="53">
        <v>54.7</v>
      </c>
      <c r="D1122" s="52">
        <v>-0.24</v>
      </c>
      <c r="E1122" s="6"/>
    </row>
    <row r="1123" spans="1:5" x14ac:dyDescent="0.25">
      <c r="A1123" s="5" t="s">
        <v>3536</v>
      </c>
      <c r="B1123" s="52" t="s">
        <v>3537</v>
      </c>
      <c r="C1123" s="53">
        <v>25376.67</v>
      </c>
      <c r="D1123" s="52">
        <v>0.35</v>
      </c>
      <c r="E1123" s="6"/>
    </row>
    <row r="1124" spans="1:5" x14ac:dyDescent="0.25">
      <c r="A1124" s="5" t="s">
        <v>3538</v>
      </c>
      <c r="B1124" s="52" t="s">
        <v>3539</v>
      </c>
      <c r="C1124" s="53">
        <v>911.2</v>
      </c>
      <c r="D1124" s="52">
        <v>0.73</v>
      </c>
      <c r="E1124" s="6"/>
    </row>
    <row r="1125" spans="1:5" x14ac:dyDescent="0.25">
      <c r="A1125" s="5" t="s">
        <v>3540</v>
      </c>
      <c r="B1125" s="52" t="s">
        <v>3541</v>
      </c>
      <c r="C1125" s="53">
        <v>13092.25</v>
      </c>
      <c r="D1125" s="52">
        <v>0.28000000000000003</v>
      </c>
      <c r="E1125" s="6"/>
    </row>
    <row r="1126" spans="1:5" x14ac:dyDescent="0.25">
      <c r="A1126" s="5" t="s">
        <v>3542</v>
      </c>
      <c r="B1126" s="52" t="s">
        <v>3543</v>
      </c>
      <c r="C1126" s="53">
        <v>67857.58</v>
      </c>
      <c r="D1126" s="52">
        <v>0.3</v>
      </c>
      <c r="E1126" s="6"/>
    </row>
    <row r="1127" spans="1:5" x14ac:dyDescent="0.25">
      <c r="A1127" s="5" t="s">
        <v>3544</v>
      </c>
      <c r="B1127" s="52" t="s">
        <v>3545</v>
      </c>
      <c r="C1127" s="53">
        <v>3760.07</v>
      </c>
      <c r="D1127" s="52">
        <v>0.81</v>
      </c>
      <c r="E1127" s="6"/>
    </row>
    <row r="1128" spans="1:5" x14ac:dyDescent="0.25">
      <c r="A1128" s="5" t="s">
        <v>3546</v>
      </c>
      <c r="B1128" s="52" t="s">
        <v>3547</v>
      </c>
      <c r="C1128" s="53">
        <v>10689.04</v>
      </c>
      <c r="D1128" s="52">
        <v>1.48</v>
      </c>
      <c r="E1128" s="6"/>
    </row>
    <row r="1129" spans="1:5" x14ac:dyDescent="0.25">
      <c r="A1129" s="5" t="s">
        <v>3548</v>
      </c>
      <c r="B1129" s="52" t="s">
        <v>3549</v>
      </c>
      <c r="C1129" s="53">
        <v>23249.57</v>
      </c>
      <c r="D1129" s="52">
        <v>1.1599999999999999</v>
      </c>
      <c r="E1129" s="6"/>
    </row>
    <row r="1130" spans="1:5" x14ac:dyDescent="0.25">
      <c r="A1130" s="5" t="s">
        <v>3550</v>
      </c>
      <c r="B1130" s="52" t="s">
        <v>3551</v>
      </c>
      <c r="C1130" s="53">
        <v>5864.39</v>
      </c>
      <c r="D1130" s="52">
        <v>0.69</v>
      </c>
      <c r="E1130" s="6"/>
    </row>
    <row r="1131" spans="1:5" x14ac:dyDescent="0.25">
      <c r="A1131" s="5" t="s">
        <v>17066</v>
      </c>
      <c r="B1131" s="52" t="s">
        <v>17067</v>
      </c>
      <c r="C1131" s="53">
        <v>96.51</v>
      </c>
      <c r="D1131" s="52">
        <v>2.0099999999999998</v>
      </c>
      <c r="E1131" s="6"/>
    </row>
    <row r="1132" spans="1:5" x14ac:dyDescent="0.25">
      <c r="A1132" s="5" t="s">
        <v>17068</v>
      </c>
      <c r="B1132" s="52" t="s">
        <v>17069</v>
      </c>
      <c r="C1132" s="53">
        <v>111.01</v>
      </c>
      <c r="D1132" s="52">
        <v>-0.2</v>
      </c>
      <c r="E1132" s="6"/>
    </row>
    <row r="1133" spans="1:5" x14ac:dyDescent="0.25">
      <c r="A1133" s="5" t="s">
        <v>3552</v>
      </c>
      <c r="B1133" s="52" t="s">
        <v>3553</v>
      </c>
      <c r="C1133" s="53">
        <v>4875.38</v>
      </c>
      <c r="D1133" s="52">
        <v>1.36</v>
      </c>
      <c r="E1133" s="6"/>
    </row>
    <row r="1134" spans="1:5" x14ac:dyDescent="0.25">
      <c r="A1134" s="5" t="s">
        <v>17070</v>
      </c>
      <c r="B1134" s="52" t="s">
        <v>17071</v>
      </c>
      <c r="C1134" s="53">
        <v>450.42</v>
      </c>
      <c r="D1134" s="52">
        <v>0.96</v>
      </c>
      <c r="E1134" s="6"/>
    </row>
    <row r="1135" spans="1:5" x14ac:dyDescent="0.25">
      <c r="A1135" s="5" t="s">
        <v>3554</v>
      </c>
      <c r="B1135" s="52" t="s">
        <v>3555</v>
      </c>
      <c r="C1135" s="53">
        <v>1258.4000000000001</v>
      </c>
      <c r="D1135" s="52">
        <v>0.79</v>
      </c>
      <c r="E1135" s="6"/>
    </row>
    <row r="1136" spans="1:5" x14ac:dyDescent="0.25">
      <c r="A1136" s="5" t="s">
        <v>3556</v>
      </c>
      <c r="B1136" s="52" t="s">
        <v>3557</v>
      </c>
      <c r="C1136" s="53">
        <v>6398.65</v>
      </c>
      <c r="D1136" s="52">
        <v>-0.75</v>
      </c>
      <c r="E1136" s="6"/>
    </row>
    <row r="1137" spans="1:5" x14ac:dyDescent="0.25">
      <c r="A1137" s="5" t="s">
        <v>3558</v>
      </c>
      <c r="B1137" s="52" t="s">
        <v>3559</v>
      </c>
      <c r="C1137" s="53">
        <v>4415.99</v>
      </c>
      <c r="D1137" s="52">
        <v>1.08</v>
      </c>
      <c r="E1137" s="6"/>
    </row>
    <row r="1138" spans="1:5" x14ac:dyDescent="0.25">
      <c r="A1138" s="5" t="s">
        <v>3560</v>
      </c>
      <c r="B1138" s="52" t="s">
        <v>3561</v>
      </c>
      <c r="C1138" s="53">
        <v>3522.71</v>
      </c>
      <c r="D1138" s="52">
        <v>0.6</v>
      </c>
      <c r="E1138" s="6"/>
    </row>
    <row r="1139" spans="1:5" x14ac:dyDescent="0.25">
      <c r="A1139" s="5" t="s">
        <v>17072</v>
      </c>
      <c r="B1139" s="52" t="s">
        <v>17073</v>
      </c>
      <c r="C1139" s="53">
        <v>10.07</v>
      </c>
      <c r="D1139" s="52">
        <v>1.1000000000000001</v>
      </c>
      <c r="E1139" s="6"/>
    </row>
    <row r="1140" spans="1:5" x14ac:dyDescent="0.25">
      <c r="A1140" s="5" t="s">
        <v>3562</v>
      </c>
      <c r="B1140" s="52" t="s">
        <v>3563</v>
      </c>
      <c r="C1140" s="53">
        <v>4819.5200000000004</v>
      </c>
      <c r="D1140" s="52">
        <v>1.04</v>
      </c>
      <c r="E1140" s="6"/>
    </row>
    <row r="1141" spans="1:5" x14ac:dyDescent="0.25">
      <c r="A1141" s="5" t="s">
        <v>17074</v>
      </c>
      <c r="B1141" s="52" t="s">
        <v>17075</v>
      </c>
      <c r="C1141" s="53">
        <v>239.29</v>
      </c>
      <c r="D1141" s="52">
        <v>0.89</v>
      </c>
      <c r="E1141" s="6"/>
    </row>
    <row r="1142" spans="1:5" x14ac:dyDescent="0.25">
      <c r="A1142" s="5" t="s">
        <v>17076</v>
      </c>
      <c r="B1142" s="52" t="s">
        <v>17077</v>
      </c>
      <c r="C1142" s="53">
        <v>168.18</v>
      </c>
      <c r="D1142" s="52">
        <v>-0.26</v>
      </c>
      <c r="E1142" s="6"/>
    </row>
    <row r="1143" spans="1:5" x14ac:dyDescent="0.25">
      <c r="A1143" s="5" t="s">
        <v>17078</v>
      </c>
      <c r="B1143" s="52" t="s">
        <v>17079</v>
      </c>
      <c r="C1143" s="53">
        <v>370.8</v>
      </c>
      <c r="D1143" s="52">
        <v>1.24</v>
      </c>
      <c r="E1143" s="6"/>
    </row>
    <row r="1144" spans="1:5" x14ac:dyDescent="0.25">
      <c r="A1144" s="5" t="s">
        <v>3564</v>
      </c>
      <c r="B1144" s="52" t="s">
        <v>3565</v>
      </c>
      <c r="C1144" s="53">
        <v>1250.42</v>
      </c>
      <c r="D1144" s="52">
        <v>1.1399999999999999</v>
      </c>
      <c r="E1144" s="6"/>
    </row>
    <row r="1145" spans="1:5" x14ac:dyDescent="0.25">
      <c r="A1145" s="5" t="s">
        <v>3566</v>
      </c>
      <c r="B1145" s="52" t="s">
        <v>3567</v>
      </c>
      <c r="C1145" s="53">
        <v>3469.6</v>
      </c>
      <c r="D1145" s="52">
        <v>0.56000000000000005</v>
      </c>
      <c r="E1145" s="6"/>
    </row>
    <row r="1146" spans="1:5" x14ac:dyDescent="0.25">
      <c r="A1146" s="5" t="s">
        <v>17080</v>
      </c>
      <c r="B1146" s="52" t="s">
        <v>17081</v>
      </c>
      <c r="C1146" s="53">
        <v>39.89</v>
      </c>
      <c r="D1146" s="52">
        <v>0.43</v>
      </c>
      <c r="E1146" s="6"/>
    </row>
    <row r="1147" spans="1:5" x14ac:dyDescent="0.25">
      <c r="A1147" s="5" t="s">
        <v>15956</v>
      </c>
      <c r="B1147" s="52" t="s">
        <v>15957</v>
      </c>
      <c r="C1147" s="53">
        <v>2859.44</v>
      </c>
      <c r="D1147" s="52">
        <v>2.4</v>
      </c>
      <c r="E1147" s="6"/>
    </row>
    <row r="1148" spans="1:5" x14ac:dyDescent="0.25">
      <c r="A1148" s="5" t="s">
        <v>3568</v>
      </c>
      <c r="B1148" s="52" t="s">
        <v>3569</v>
      </c>
      <c r="C1148" s="53">
        <v>10045.77</v>
      </c>
      <c r="D1148" s="52">
        <v>1.59</v>
      </c>
      <c r="E1148" s="6"/>
    </row>
    <row r="1149" spans="1:5" x14ac:dyDescent="0.25">
      <c r="A1149" s="5" t="s">
        <v>3570</v>
      </c>
      <c r="B1149" s="52" t="s">
        <v>3571</v>
      </c>
      <c r="C1149" s="53">
        <v>1421.49</v>
      </c>
      <c r="D1149" s="52">
        <v>1.1200000000000001</v>
      </c>
      <c r="E1149" s="6"/>
    </row>
    <row r="1150" spans="1:5" x14ac:dyDescent="0.25">
      <c r="A1150" s="5" t="s">
        <v>3572</v>
      </c>
      <c r="B1150" s="52" t="s">
        <v>3573</v>
      </c>
      <c r="C1150" s="53">
        <v>769.35</v>
      </c>
      <c r="D1150" s="52">
        <v>2.11</v>
      </c>
      <c r="E1150" s="6"/>
    </row>
    <row r="1151" spans="1:5" x14ac:dyDescent="0.25">
      <c r="A1151" s="5" t="s">
        <v>3574</v>
      </c>
      <c r="B1151" s="52" t="s">
        <v>3575</v>
      </c>
      <c r="C1151" s="53">
        <v>7491</v>
      </c>
      <c r="D1151" s="52">
        <v>1.19</v>
      </c>
      <c r="E1151" s="6"/>
    </row>
    <row r="1152" spans="1:5" x14ac:dyDescent="0.25">
      <c r="A1152" s="5" t="s">
        <v>3576</v>
      </c>
      <c r="B1152" s="52" t="s">
        <v>3577</v>
      </c>
      <c r="C1152" s="53">
        <v>6354.02</v>
      </c>
      <c r="D1152" s="52">
        <v>1</v>
      </c>
      <c r="E1152" s="6"/>
    </row>
    <row r="1153" spans="1:5" x14ac:dyDescent="0.25">
      <c r="A1153" s="5" t="s">
        <v>3578</v>
      </c>
      <c r="B1153" s="52" t="s">
        <v>3579</v>
      </c>
      <c r="C1153" s="53">
        <v>2138.73</v>
      </c>
      <c r="D1153" s="52">
        <v>1.65</v>
      </c>
      <c r="E1153" s="6"/>
    </row>
    <row r="1154" spans="1:5" x14ac:dyDescent="0.25">
      <c r="A1154" s="5" t="s">
        <v>17082</v>
      </c>
      <c r="B1154" s="52" t="s">
        <v>17083</v>
      </c>
      <c r="C1154" s="53">
        <v>365.64</v>
      </c>
      <c r="D1154" s="52">
        <v>2.81</v>
      </c>
      <c r="E1154" s="6"/>
    </row>
    <row r="1155" spans="1:5" x14ac:dyDescent="0.25">
      <c r="A1155" s="5" t="s">
        <v>3580</v>
      </c>
      <c r="B1155" s="52" t="s">
        <v>3581</v>
      </c>
      <c r="C1155" s="53">
        <v>1063.8699999999999</v>
      </c>
      <c r="D1155" s="52">
        <v>0.8</v>
      </c>
      <c r="E1155" s="6"/>
    </row>
    <row r="1156" spans="1:5" x14ac:dyDescent="0.25">
      <c r="A1156" s="5" t="s">
        <v>3582</v>
      </c>
      <c r="B1156" s="52" t="s">
        <v>3583</v>
      </c>
      <c r="C1156" s="53">
        <v>21633.72</v>
      </c>
      <c r="D1156" s="52">
        <v>1.1200000000000001</v>
      </c>
      <c r="E1156" s="6"/>
    </row>
    <row r="1157" spans="1:5" x14ac:dyDescent="0.25">
      <c r="A1157" s="5" t="s">
        <v>17084</v>
      </c>
      <c r="B1157" s="52" t="s">
        <v>17085</v>
      </c>
      <c r="C1157" s="53">
        <v>129.33000000000001</v>
      </c>
      <c r="D1157" s="52">
        <v>2.5099999999999998</v>
      </c>
      <c r="E1157" s="6"/>
    </row>
    <row r="1158" spans="1:5" x14ac:dyDescent="0.25">
      <c r="A1158" s="5" t="s">
        <v>17086</v>
      </c>
      <c r="B1158" s="52" t="s">
        <v>17087</v>
      </c>
      <c r="C1158" s="53">
        <v>243.91</v>
      </c>
      <c r="D1158" s="52">
        <v>0.97</v>
      </c>
      <c r="E1158" s="6"/>
    </row>
    <row r="1159" spans="1:5" x14ac:dyDescent="0.25">
      <c r="A1159" s="5" t="s">
        <v>17088</v>
      </c>
      <c r="B1159" s="52" t="s">
        <v>17089</v>
      </c>
      <c r="C1159" s="53">
        <v>0.92</v>
      </c>
      <c r="D1159" s="52">
        <v>2.61</v>
      </c>
      <c r="E1159" s="6"/>
    </row>
    <row r="1160" spans="1:5" x14ac:dyDescent="0.25">
      <c r="A1160" s="5" t="s">
        <v>17090</v>
      </c>
      <c r="B1160" s="52" t="s">
        <v>17091</v>
      </c>
      <c r="C1160" s="53">
        <v>100.11</v>
      </c>
      <c r="D1160" s="52">
        <v>2.34</v>
      </c>
      <c r="E1160" s="6"/>
    </row>
    <row r="1161" spans="1:5" x14ac:dyDescent="0.25">
      <c r="A1161" s="5" t="s">
        <v>3584</v>
      </c>
      <c r="B1161" s="52" t="s">
        <v>3585</v>
      </c>
      <c r="C1161" s="53">
        <v>19625.34</v>
      </c>
      <c r="D1161" s="52">
        <v>1.0900000000000001</v>
      </c>
      <c r="E1161" s="6"/>
    </row>
    <row r="1162" spans="1:5" x14ac:dyDescent="0.25">
      <c r="A1162" s="5" t="s">
        <v>17092</v>
      </c>
      <c r="B1162" s="52" t="s">
        <v>17093</v>
      </c>
      <c r="C1162" s="53">
        <v>246.65</v>
      </c>
      <c r="D1162" s="52">
        <v>1.47</v>
      </c>
      <c r="E1162" s="6"/>
    </row>
    <row r="1163" spans="1:5" x14ac:dyDescent="0.25">
      <c r="A1163" s="5" t="s">
        <v>17094</v>
      </c>
      <c r="B1163" s="52" t="s">
        <v>17095</v>
      </c>
      <c r="C1163" s="53">
        <v>3.58</v>
      </c>
      <c r="D1163" s="52">
        <v>-0.86</v>
      </c>
      <c r="E1163" s="6"/>
    </row>
    <row r="1164" spans="1:5" x14ac:dyDescent="0.25">
      <c r="A1164" s="5" t="s">
        <v>3586</v>
      </c>
      <c r="B1164" s="52" t="s">
        <v>3587</v>
      </c>
      <c r="C1164" s="53">
        <v>836.81</v>
      </c>
      <c r="D1164" s="52">
        <v>0.28000000000000003</v>
      </c>
      <c r="E1164" s="6"/>
    </row>
    <row r="1165" spans="1:5" x14ac:dyDescent="0.25">
      <c r="A1165" s="5" t="s">
        <v>17096</v>
      </c>
      <c r="B1165" s="52" t="s">
        <v>17097</v>
      </c>
      <c r="C1165" s="53">
        <v>1.21</v>
      </c>
      <c r="D1165" s="52">
        <v>-0.62</v>
      </c>
      <c r="E1165" s="6"/>
    </row>
    <row r="1166" spans="1:5" x14ac:dyDescent="0.25">
      <c r="A1166" s="5" t="s">
        <v>17098</v>
      </c>
      <c r="B1166" s="52" t="s">
        <v>17099</v>
      </c>
      <c r="C1166" s="53">
        <v>239.53</v>
      </c>
      <c r="D1166" s="52">
        <v>-0.1</v>
      </c>
      <c r="E1166" s="6"/>
    </row>
    <row r="1167" spans="1:5" x14ac:dyDescent="0.25">
      <c r="A1167" s="5" t="s">
        <v>3588</v>
      </c>
      <c r="B1167" s="52" t="s">
        <v>3589</v>
      </c>
      <c r="C1167" s="53">
        <v>13467.78</v>
      </c>
      <c r="D1167" s="52">
        <v>1.33</v>
      </c>
      <c r="E1167" s="6"/>
    </row>
    <row r="1168" spans="1:5" x14ac:dyDescent="0.25">
      <c r="A1168" s="5" t="s">
        <v>3590</v>
      </c>
      <c r="B1168" s="52" t="s">
        <v>3591</v>
      </c>
      <c r="C1168" s="53">
        <v>8140.61</v>
      </c>
      <c r="D1168" s="52">
        <v>1.68</v>
      </c>
      <c r="E1168" s="6"/>
    </row>
    <row r="1169" spans="1:5" x14ac:dyDescent="0.25">
      <c r="A1169" s="5" t="s">
        <v>17100</v>
      </c>
      <c r="B1169" s="52" t="s">
        <v>17101</v>
      </c>
      <c r="C1169" s="53">
        <v>270.67</v>
      </c>
      <c r="D1169" s="52">
        <v>0.95</v>
      </c>
      <c r="E1169" s="6"/>
    </row>
    <row r="1170" spans="1:5" x14ac:dyDescent="0.25">
      <c r="A1170" s="5" t="s">
        <v>17102</v>
      </c>
      <c r="B1170" s="52" t="s">
        <v>17103</v>
      </c>
      <c r="C1170" s="53">
        <v>188.4</v>
      </c>
      <c r="D1170" s="52">
        <v>0.94</v>
      </c>
      <c r="E1170" s="6"/>
    </row>
    <row r="1171" spans="1:5" x14ac:dyDescent="0.25">
      <c r="A1171" s="5" t="s">
        <v>17104</v>
      </c>
      <c r="B1171" s="52" t="s">
        <v>17105</v>
      </c>
      <c r="C1171" s="53">
        <v>44.01</v>
      </c>
      <c r="D1171" s="52">
        <v>0.16</v>
      </c>
      <c r="E1171" s="6"/>
    </row>
    <row r="1172" spans="1:5" x14ac:dyDescent="0.25">
      <c r="A1172" s="5" t="s">
        <v>17106</v>
      </c>
      <c r="B1172" s="52" t="s">
        <v>17107</v>
      </c>
      <c r="C1172" s="53">
        <v>0.68</v>
      </c>
      <c r="D1172" s="52">
        <v>19.38</v>
      </c>
      <c r="E1172" s="6"/>
    </row>
    <row r="1173" spans="1:5" x14ac:dyDescent="0.25">
      <c r="A1173" s="5" t="s">
        <v>17108</v>
      </c>
      <c r="B1173" s="52" t="s">
        <v>17109</v>
      </c>
      <c r="C1173" s="53">
        <v>8.4</v>
      </c>
      <c r="D1173" s="52">
        <v>1.59</v>
      </c>
      <c r="E1173" s="6"/>
    </row>
    <row r="1174" spans="1:5" x14ac:dyDescent="0.25">
      <c r="A1174" s="5" t="s">
        <v>17110</v>
      </c>
      <c r="B1174" s="52" t="s">
        <v>17111</v>
      </c>
      <c r="C1174" s="53">
        <v>180.79</v>
      </c>
      <c r="D1174" s="52">
        <v>1.19</v>
      </c>
      <c r="E1174" s="6"/>
    </row>
    <row r="1175" spans="1:5" x14ac:dyDescent="0.25">
      <c r="A1175" s="5" t="s">
        <v>17112</v>
      </c>
      <c r="B1175" s="52" t="s">
        <v>17113</v>
      </c>
      <c r="C1175" s="53">
        <v>595.04</v>
      </c>
      <c r="D1175" s="52">
        <v>1.2</v>
      </c>
      <c r="E1175" s="6"/>
    </row>
    <row r="1176" spans="1:5" x14ac:dyDescent="0.25">
      <c r="A1176" s="5" t="s">
        <v>17114</v>
      </c>
      <c r="B1176" s="52" t="s">
        <v>17115</v>
      </c>
      <c r="C1176" s="53">
        <v>105.29</v>
      </c>
      <c r="D1176" s="52">
        <v>0.41</v>
      </c>
      <c r="E1176" s="6"/>
    </row>
    <row r="1177" spans="1:5" x14ac:dyDescent="0.25">
      <c r="A1177" s="5" t="s">
        <v>17116</v>
      </c>
      <c r="B1177" s="52" t="s">
        <v>17117</v>
      </c>
      <c r="C1177" s="53">
        <v>415.32</v>
      </c>
      <c r="D1177" s="52">
        <v>1.28</v>
      </c>
      <c r="E1177" s="6"/>
    </row>
    <row r="1178" spans="1:5" x14ac:dyDescent="0.25">
      <c r="A1178" s="5" t="s">
        <v>17118</v>
      </c>
      <c r="B1178" s="52" t="s">
        <v>17119</v>
      </c>
      <c r="C1178" s="53">
        <v>105.05</v>
      </c>
      <c r="D1178" s="52">
        <v>1.61</v>
      </c>
      <c r="E1178" s="6"/>
    </row>
    <row r="1179" spans="1:5" x14ac:dyDescent="0.25">
      <c r="A1179" s="5" t="s">
        <v>3593</v>
      </c>
      <c r="B1179" s="52" t="s">
        <v>3594</v>
      </c>
      <c r="C1179" s="53">
        <v>1942.58</v>
      </c>
      <c r="D1179" s="52">
        <v>0.35</v>
      </c>
      <c r="E1179" s="6"/>
    </row>
    <row r="1180" spans="1:5" x14ac:dyDescent="0.25">
      <c r="A1180" s="5" t="s">
        <v>17120</v>
      </c>
      <c r="B1180" s="52" t="s">
        <v>17121</v>
      </c>
      <c r="C1180" s="53">
        <v>71.319999999999993</v>
      </c>
      <c r="D1180" s="52">
        <v>1.6</v>
      </c>
      <c r="E1180" s="6"/>
    </row>
    <row r="1181" spans="1:5" x14ac:dyDescent="0.25">
      <c r="A1181" s="5" t="s">
        <v>3595</v>
      </c>
      <c r="B1181" s="52" t="s">
        <v>3596</v>
      </c>
      <c r="C1181" s="53">
        <v>1678.55</v>
      </c>
      <c r="D1181" s="52">
        <v>-0.08</v>
      </c>
      <c r="E1181" s="6"/>
    </row>
    <row r="1182" spans="1:5" x14ac:dyDescent="0.25">
      <c r="A1182" s="5" t="s">
        <v>3595</v>
      </c>
      <c r="B1182" s="52" t="s">
        <v>3597</v>
      </c>
      <c r="C1182" s="53">
        <v>1593.53</v>
      </c>
      <c r="D1182" s="52">
        <v>7.0000000000000007E-2</v>
      </c>
      <c r="E1182" s="6"/>
    </row>
    <row r="1183" spans="1:5" x14ac:dyDescent="0.25">
      <c r="A1183" s="5" t="s">
        <v>3598</v>
      </c>
      <c r="B1183" s="52" t="s">
        <v>3599</v>
      </c>
      <c r="C1183" s="53">
        <v>528.91999999999996</v>
      </c>
      <c r="D1183" s="52">
        <v>2.0299999999999998</v>
      </c>
      <c r="E1183" s="6"/>
    </row>
    <row r="1184" spans="1:5" x14ac:dyDescent="0.25">
      <c r="A1184" s="5" t="s">
        <v>3600</v>
      </c>
      <c r="B1184" s="52" t="s">
        <v>3601</v>
      </c>
      <c r="C1184" s="53">
        <v>72552.19</v>
      </c>
      <c r="D1184" s="52">
        <v>1.1200000000000001</v>
      </c>
      <c r="E1184" s="6"/>
    </row>
    <row r="1185" spans="1:5" x14ac:dyDescent="0.25">
      <c r="A1185" s="5" t="s">
        <v>17122</v>
      </c>
      <c r="B1185" s="52" t="s">
        <v>17123</v>
      </c>
      <c r="C1185" s="53">
        <v>561.70000000000005</v>
      </c>
      <c r="D1185" s="52">
        <v>1.54</v>
      </c>
      <c r="E1185" s="6"/>
    </row>
    <row r="1186" spans="1:5" x14ac:dyDescent="0.25">
      <c r="A1186" s="5" t="s">
        <v>3602</v>
      </c>
      <c r="B1186" s="52" t="s">
        <v>3603</v>
      </c>
      <c r="C1186" s="53">
        <v>1985.19</v>
      </c>
      <c r="D1186" s="52">
        <v>1.87</v>
      </c>
      <c r="E1186" s="6"/>
    </row>
    <row r="1187" spans="1:5" x14ac:dyDescent="0.25">
      <c r="A1187" s="5" t="s">
        <v>17124</v>
      </c>
      <c r="B1187" s="52" t="s">
        <v>17125</v>
      </c>
      <c r="C1187" s="53">
        <v>209.64</v>
      </c>
      <c r="D1187" s="52">
        <v>2.2999999999999998</v>
      </c>
      <c r="E1187" s="6"/>
    </row>
    <row r="1188" spans="1:5" x14ac:dyDescent="0.25">
      <c r="A1188" s="5" t="s">
        <v>3604</v>
      </c>
      <c r="B1188" s="52" t="s">
        <v>3605</v>
      </c>
      <c r="C1188" s="53">
        <v>23919.38</v>
      </c>
      <c r="D1188" s="52">
        <v>0.97</v>
      </c>
      <c r="E1188" s="6"/>
    </row>
    <row r="1189" spans="1:5" x14ac:dyDescent="0.25">
      <c r="A1189" s="5" t="s">
        <v>17126</v>
      </c>
      <c r="B1189" s="52" t="s">
        <v>17127</v>
      </c>
      <c r="C1189" s="53">
        <v>0.3</v>
      </c>
      <c r="D1189" s="52">
        <v>-2.3199999999999998</v>
      </c>
      <c r="E1189" s="6"/>
    </row>
    <row r="1190" spans="1:5" x14ac:dyDescent="0.25">
      <c r="A1190" s="5" t="s">
        <v>3606</v>
      </c>
      <c r="B1190" s="52" t="s">
        <v>3607</v>
      </c>
      <c r="C1190" s="53">
        <v>745.13</v>
      </c>
      <c r="D1190" s="52">
        <v>1.57</v>
      </c>
      <c r="E1190" s="6"/>
    </row>
    <row r="1191" spans="1:5" x14ac:dyDescent="0.25">
      <c r="A1191" s="5" t="s">
        <v>3608</v>
      </c>
      <c r="B1191" s="52" t="s">
        <v>3609</v>
      </c>
      <c r="C1191" s="53">
        <v>859.45</v>
      </c>
      <c r="D1191" s="52">
        <v>0.91</v>
      </c>
      <c r="E1191" s="6"/>
    </row>
    <row r="1192" spans="1:5" x14ac:dyDescent="0.25">
      <c r="A1192" s="5" t="s">
        <v>3610</v>
      </c>
      <c r="B1192" s="52" t="s">
        <v>3611</v>
      </c>
      <c r="C1192" s="53">
        <v>1136.1600000000001</v>
      </c>
      <c r="D1192" s="52">
        <v>1.1100000000000001</v>
      </c>
      <c r="E1192" s="6"/>
    </row>
    <row r="1193" spans="1:5" x14ac:dyDescent="0.25">
      <c r="A1193" s="5" t="s">
        <v>17128</v>
      </c>
      <c r="B1193" s="52" t="s">
        <v>17129</v>
      </c>
      <c r="C1193" s="53">
        <v>7.63</v>
      </c>
      <c r="D1193" s="52">
        <v>1.3</v>
      </c>
      <c r="E1193" s="6"/>
    </row>
    <row r="1194" spans="1:5" x14ac:dyDescent="0.25">
      <c r="A1194" s="5" t="s">
        <v>17130</v>
      </c>
      <c r="B1194" s="52" t="s">
        <v>17131</v>
      </c>
      <c r="C1194" s="53">
        <v>97.44</v>
      </c>
      <c r="D1194" s="52">
        <v>0.01</v>
      </c>
      <c r="E1194" s="6"/>
    </row>
    <row r="1195" spans="1:5" x14ac:dyDescent="0.25">
      <c r="A1195" s="5" t="s">
        <v>3612</v>
      </c>
      <c r="B1195" s="52" t="s">
        <v>3613</v>
      </c>
      <c r="C1195" s="53">
        <v>665.73</v>
      </c>
      <c r="D1195" s="52">
        <v>1.49</v>
      </c>
      <c r="E1195" s="6"/>
    </row>
    <row r="1196" spans="1:5" x14ac:dyDescent="0.25">
      <c r="A1196" s="5" t="s">
        <v>17132</v>
      </c>
      <c r="B1196" s="52" t="s">
        <v>17133</v>
      </c>
      <c r="C1196" s="53">
        <v>0.46</v>
      </c>
      <c r="D1196" s="52">
        <v>-3.24</v>
      </c>
      <c r="E1196" s="6"/>
    </row>
    <row r="1197" spans="1:5" x14ac:dyDescent="0.25">
      <c r="A1197" s="5" t="s">
        <v>3614</v>
      </c>
      <c r="B1197" s="52" t="s">
        <v>3615</v>
      </c>
      <c r="C1197" s="53">
        <v>9047.34</v>
      </c>
      <c r="D1197" s="52">
        <v>1.07</v>
      </c>
      <c r="E1197" s="6"/>
    </row>
    <row r="1198" spans="1:5" x14ac:dyDescent="0.25">
      <c r="A1198" s="5" t="s">
        <v>3616</v>
      </c>
      <c r="B1198" s="52" t="s">
        <v>3617</v>
      </c>
      <c r="C1198" s="53">
        <v>701.58</v>
      </c>
      <c r="E1198" s="6"/>
    </row>
    <row r="1199" spans="1:5" x14ac:dyDescent="0.25">
      <c r="A1199" s="5" t="s">
        <v>17134</v>
      </c>
      <c r="B1199" s="52" t="s">
        <v>17135</v>
      </c>
      <c r="C1199" s="53">
        <v>88.68</v>
      </c>
      <c r="D1199" s="52">
        <v>0.04</v>
      </c>
      <c r="E1199" s="6"/>
    </row>
    <row r="1200" spans="1:5" x14ac:dyDescent="0.25">
      <c r="A1200" s="5" t="s">
        <v>17136</v>
      </c>
      <c r="B1200" s="52" t="s">
        <v>17137</v>
      </c>
      <c r="C1200" s="53">
        <v>79.510000000000005</v>
      </c>
      <c r="D1200" s="52">
        <v>0.56999999999999995</v>
      </c>
      <c r="E1200" s="6"/>
    </row>
    <row r="1201" spans="1:5" x14ac:dyDescent="0.25">
      <c r="A1201" s="5" t="s">
        <v>17138</v>
      </c>
      <c r="B1201" s="52" t="s">
        <v>17139</v>
      </c>
      <c r="C1201" s="53">
        <v>372.87</v>
      </c>
      <c r="E1201" s="6"/>
    </row>
    <row r="1202" spans="1:5" x14ac:dyDescent="0.25">
      <c r="A1202" s="5" t="s">
        <v>17140</v>
      </c>
      <c r="B1202" s="52" t="s">
        <v>17141</v>
      </c>
      <c r="C1202" s="53">
        <v>168.82</v>
      </c>
      <c r="D1202" s="52">
        <v>0.59</v>
      </c>
      <c r="E1202" s="6"/>
    </row>
    <row r="1203" spans="1:5" x14ac:dyDescent="0.25">
      <c r="A1203" s="5" t="s">
        <v>3618</v>
      </c>
      <c r="B1203" s="52" t="s">
        <v>3619</v>
      </c>
      <c r="C1203" s="53">
        <v>1890.6</v>
      </c>
      <c r="D1203" s="52">
        <v>0.52</v>
      </c>
      <c r="E1203" s="6"/>
    </row>
    <row r="1204" spans="1:5" x14ac:dyDescent="0.25">
      <c r="A1204" s="5" t="s">
        <v>3620</v>
      </c>
      <c r="B1204" s="52" t="s">
        <v>3621</v>
      </c>
      <c r="C1204" s="53">
        <v>16901.87</v>
      </c>
      <c r="D1204" s="52">
        <v>1.51</v>
      </c>
      <c r="E1204" s="6"/>
    </row>
    <row r="1205" spans="1:5" x14ac:dyDescent="0.25">
      <c r="A1205" s="5" t="s">
        <v>17142</v>
      </c>
      <c r="B1205" s="52" t="s">
        <v>17143</v>
      </c>
      <c r="C1205" s="53">
        <v>38.36</v>
      </c>
      <c r="D1205" s="52">
        <v>-0.22</v>
      </c>
      <c r="E1205" s="6"/>
    </row>
    <row r="1206" spans="1:5" x14ac:dyDescent="0.25">
      <c r="A1206" s="5" t="s">
        <v>17144</v>
      </c>
      <c r="B1206" s="52" t="s">
        <v>17145</v>
      </c>
      <c r="C1206" s="53">
        <v>68.709999999999994</v>
      </c>
      <c r="D1206" s="52">
        <v>2.27</v>
      </c>
      <c r="E1206" s="6"/>
    </row>
    <row r="1207" spans="1:5" x14ac:dyDescent="0.25">
      <c r="A1207" s="5" t="s">
        <v>17146</v>
      </c>
      <c r="B1207" s="52" t="s">
        <v>17147</v>
      </c>
      <c r="C1207" s="53">
        <v>169.62</v>
      </c>
      <c r="D1207" s="52">
        <v>0.35</v>
      </c>
      <c r="E1207" s="6"/>
    </row>
    <row r="1208" spans="1:5" x14ac:dyDescent="0.25">
      <c r="A1208" s="5" t="s">
        <v>3622</v>
      </c>
      <c r="B1208" s="52" t="s">
        <v>3623</v>
      </c>
      <c r="C1208" s="53">
        <v>5852.17</v>
      </c>
      <c r="D1208" s="52">
        <v>1.36</v>
      </c>
      <c r="E1208" s="6"/>
    </row>
    <row r="1209" spans="1:5" x14ac:dyDescent="0.25">
      <c r="A1209" s="5" t="s">
        <v>3624</v>
      </c>
      <c r="B1209" s="52" t="s">
        <v>3625</v>
      </c>
      <c r="C1209" s="53">
        <v>80074.8</v>
      </c>
      <c r="D1209" s="52">
        <v>0.93</v>
      </c>
      <c r="E1209" s="6"/>
    </row>
    <row r="1210" spans="1:5" x14ac:dyDescent="0.25">
      <c r="A1210" s="5" t="s">
        <v>17148</v>
      </c>
      <c r="B1210" s="52" t="s">
        <v>17149</v>
      </c>
      <c r="C1210" s="53">
        <v>116.06</v>
      </c>
      <c r="D1210" s="52">
        <v>0.68</v>
      </c>
      <c r="E1210" s="6"/>
    </row>
    <row r="1211" spans="1:5" x14ac:dyDescent="0.25">
      <c r="A1211" s="5" t="s">
        <v>3626</v>
      </c>
      <c r="B1211" s="52" t="s">
        <v>3627</v>
      </c>
      <c r="C1211" s="53">
        <v>4393.5</v>
      </c>
      <c r="D1211" s="52">
        <v>1.62</v>
      </c>
      <c r="E1211" s="6"/>
    </row>
    <row r="1212" spans="1:5" x14ac:dyDescent="0.25">
      <c r="A1212" s="5" t="s">
        <v>3628</v>
      </c>
      <c r="B1212" s="52" t="s">
        <v>3629</v>
      </c>
      <c r="C1212" s="53">
        <v>3950.76</v>
      </c>
      <c r="D1212" s="52">
        <v>1.75</v>
      </c>
      <c r="E1212" s="6"/>
    </row>
    <row r="1213" spans="1:5" x14ac:dyDescent="0.25">
      <c r="A1213" s="5" t="s">
        <v>17150</v>
      </c>
      <c r="B1213" s="52" t="s">
        <v>17151</v>
      </c>
      <c r="C1213" s="53">
        <v>18.04</v>
      </c>
      <c r="D1213" s="52">
        <v>1.31</v>
      </c>
      <c r="E1213" s="6"/>
    </row>
    <row r="1214" spans="1:5" x14ac:dyDescent="0.25">
      <c r="A1214" s="5" t="s">
        <v>3630</v>
      </c>
      <c r="B1214" s="52" t="s">
        <v>3631</v>
      </c>
      <c r="C1214" s="53">
        <v>809.08</v>
      </c>
      <c r="D1214" s="52">
        <v>0.87</v>
      </c>
      <c r="E1214" s="6"/>
    </row>
    <row r="1215" spans="1:5" x14ac:dyDescent="0.25">
      <c r="A1215" s="5" t="s">
        <v>3632</v>
      </c>
      <c r="B1215" s="52" t="s">
        <v>3633</v>
      </c>
      <c r="C1215" s="53">
        <v>6864.97</v>
      </c>
      <c r="D1215" s="52">
        <v>3.57</v>
      </c>
      <c r="E1215" s="6"/>
    </row>
    <row r="1216" spans="1:5" x14ac:dyDescent="0.25">
      <c r="A1216" s="5" t="s">
        <v>3634</v>
      </c>
      <c r="B1216" s="52" t="s">
        <v>3635</v>
      </c>
      <c r="C1216" s="53">
        <v>21475.23</v>
      </c>
      <c r="D1216" s="52">
        <v>1.1499999999999999</v>
      </c>
      <c r="E1216" s="6"/>
    </row>
    <row r="1217" spans="1:5" x14ac:dyDescent="0.25">
      <c r="A1217" s="5" t="s">
        <v>17152</v>
      </c>
      <c r="B1217" s="52" t="s">
        <v>17153</v>
      </c>
      <c r="C1217" s="53">
        <v>466.77</v>
      </c>
      <c r="D1217" s="52">
        <v>2.73</v>
      </c>
      <c r="E1217" s="6"/>
    </row>
    <row r="1218" spans="1:5" x14ac:dyDescent="0.25">
      <c r="A1218" s="5" t="s">
        <v>3636</v>
      </c>
      <c r="B1218" s="52" t="s">
        <v>3637</v>
      </c>
      <c r="C1218" s="53">
        <v>2257.64</v>
      </c>
      <c r="D1218" s="52">
        <v>2.69</v>
      </c>
      <c r="E1218" s="6"/>
    </row>
    <row r="1219" spans="1:5" x14ac:dyDescent="0.25">
      <c r="A1219" s="5" t="s">
        <v>17154</v>
      </c>
      <c r="B1219" s="52" t="s">
        <v>17155</v>
      </c>
      <c r="C1219" s="53">
        <v>0.28000000000000003</v>
      </c>
      <c r="D1219" s="52">
        <v>2.8</v>
      </c>
      <c r="E1219" s="6"/>
    </row>
    <row r="1220" spans="1:5" x14ac:dyDescent="0.25">
      <c r="A1220" s="5" t="s">
        <v>17156</v>
      </c>
      <c r="B1220" s="52" t="s">
        <v>17157</v>
      </c>
      <c r="C1220" s="53">
        <v>10.33</v>
      </c>
      <c r="D1220" s="52">
        <v>2.5299999999999998</v>
      </c>
      <c r="E1220" s="6"/>
    </row>
    <row r="1221" spans="1:5" x14ac:dyDescent="0.25">
      <c r="A1221" s="5" t="s">
        <v>17158</v>
      </c>
      <c r="B1221" s="52" t="s">
        <v>17159</v>
      </c>
      <c r="C1221" s="53">
        <v>132.57</v>
      </c>
      <c r="D1221" s="52">
        <v>2.13</v>
      </c>
      <c r="E1221" s="6"/>
    </row>
    <row r="1222" spans="1:5" x14ac:dyDescent="0.25">
      <c r="A1222" s="5" t="s">
        <v>17160</v>
      </c>
      <c r="B1222" s="52" t="s">
        <v>17161</v>
      </c>
      <c r="C1222" s="53">
        <v>1</v>
      </c>
      <c r="D1222" s="52">
        <v>-1.79</v>
      </c>
      <c r="E1222" s="6"/>
    </row>
    <row r="1223" spans="1:5" x14ac:dyDescent="0.25">
      <c r="A1223" s="5" t="s">
        <v>3638</v>
      </c>
      <c r="B1223" s="52" t="s">
        <v>3639</v>
      </c>
      <c r="C1223" s="53">
        <v>9377.1299999999992</v>
      </c>
      <c r="D1223" s="52">
        <v>2.0699999999999998</v>
      </c>
      <c r="E1223" s="6"/>
    </row>
    <row r="1224" spans="1:5" x14ac:dyDescent="0.25">
      <c r="A1224" s="5" t="s">
        <v>3640</v>
      </c>
      <c r="B1224" s="52" t="s">
        <v>3641</v>
      </c>
      <c r="C1224" s="53">
        <v>32736.99</v>
      </c>
      <c r="D1224" s="52">
        <v>0.74</v>
      </c>
      <c r="E1224" s="6"/>
    </row>
    <row r="1225" spans="1:5" x14ac:dyDescent="0.25">
      <c r="A1225" s="5" t="s">
        <v>17162</v>
      </c>
      <c r="B1225" s="52" t="s">
        <v>17163</v>
      </c>
      <c r="C1225" s="53">
        <v>43.84</v>
      </c>
      <c r="D1225" s="52">
        <v>4.4000000000000004</v>
      </c>
      <c r="E1225" s="6"/>
    </row>
    <row r="1226" spans="1:5" x14ac:dyDescent="0.25">
      <c r="A1226" s="5" t="s">
        <v>3642</v>
      </c>
      <c r="B1226" s="52" t="s">
        <v>3643</v>
      </c>
      <c r="C1226" s="53">
        <v>4344.95</v>
      </c>
      <c r="D1226" s="52">
        <v>0.72</v>
      </c>
      <c r="E1226" s="6"/>
    </row>
    <row r="1227" spans="1:5" x14ac:dyDescent="0.25">
      <c r="A1227" s="5" t="s">
        <v>17164</v>
      </c>
      <c r="B1227" s="52" t="s">
        <v>17165</v>
      </c>
      <c r="C1227" s="53">
        <v>16.809999999999999</v>
      </c>
      <c r="D1227" s="52">
        <v>-0.28999999999999998</v>
      </c>
      <c r="E1227" s="6"/>
    </row>
    <row r="1228" spans="1:5" x14ac:dyDescent="0.25">
      <c r="A1228" s="5" t="s">
        <v>3644</v>
      </c>
      <c r="B1228" s="52" t="s">
        <v>3645</v>
      </c>
      <c r="C1228" s="53">
        <v>27354.67</v>
      </c>
      <c r="D1228" s="52">
        <v>0.33</v>
      </c>
      <c r="E1228" s="6"/>
    </row>
    <row r="1229" spans="1:5" x14ac:dyDescent="0.25">
      <c r="A1229" s="5" t="s">
        <v>3646</v>
      </c>
      <c r="B1229" s="52" t="s">
        <v>3647</v>
      </c>
      <c r="C1229" s="53">
        <v>1279.8800000000001</v>
      </c>
      <c r="D1229" s="52">
        <v>0.76</v>
      </c>
      <c r="E1229" s="6"/>
    </row>
    <row r="1230" spans="1:5" x14ac:dyDescent="0.25">
      <c r="A1230" s="5" t="s">
        <v>17166</v>
      </c>
      <c r="B1230" s="52" t="s">
        <v>17167</v>
      </c>
      <c r="C1230" s="53">
        <v>24.44</v>
      </c>
      <c r="D1230" s="52">
        <v>3.21</v>
      </c>
      <c r="E1230" s="6"/>
    </row>
    <row r="1231" spans="1:5" x14ac:dyDescent="0.25">
      <c r="A1231" s="5" t="s">
        <v>3648</v>
      </c>
      <c r="B1231" s="52" t="s">
        <v>3649</v>
      </c>
      <c r="C1231" s="53">
        <v>982.85</v>
      </c>
      <c r="D1231" s="52">
        <v>0.65</v>
      </c>
      <c r="E1231" s="6"/>
    </row>
    <row r="1232" spans="1:5" x14ac:dyDescent="0.25">
      <c r="A1232" s="5" t="s">
        <v>3650</v>
      </c>
      <c r="B1232" s="52" t="s">
        <v>3651</v>
      </c>
      <c r="C1232" s="53">
        <v>18572.02</v>
      </c>
      <c r="D1232" s="52">
        <v>0.1</v>
      </c>
      <c r="E1232" s="6"/>
    </row>
    <row r="1233" spans="1:5" x14ac:dyDescent="0.25">
      <c r="A1233" s="5" t="s">
        <v>3652</v>
      </c>
      <c r="B1233" s="52" t="s">
        <v>3653</v>
      </c>
      <c r="C1233" s="53">
        <v>6416.23</v>
      </c>
      <c r="D1233" s="52">
        <v>1.22</v>
      </c>
      <c r="E1233" s="6"/>
    </row>
    <row r="1234" spans="1:5" x14ac:dyDescent="0.25">
      <c r="A1234" s="5" t="s">
        <v>3654</v>
      </c>
      <c r="B1234" s="52" t="s">
        <v>3655</v>
      </c>
      <c r="C1234" s="53">
        <v>7846.14</v>
      </c>
      <c r="D1234" s="52">
        <v>1.07</v>
      </c>
      <c r="E1234" s="6"/>
    </row>
    <row r="1235" spans="1:5" x14ac:dyDescent="0.25">
      <c r="A1235" s="5" t="s">
        <v>3656</v>
      </c>
      <c r="B1235" s="52" t="s">
        <v>3657</v>
      </c>
      <c r="C1235" s="53">
        <v>1200.5999999999999</v>
      </c>
      <c r="D1235" s="52">
        <v>0.76</v>
      </c>
      <c r="E1235" s="6"/>
    </row>
    <row r="1236" spans="1:5" x14ac:dyDescent="0.25">
      <c r="A1236" s="5" t="s">
        <v>3658</v>
      </c>
      <c r="B1236" s="52" t="s">
        <v>3659</v>
      </c>
      <c r="C1236" s="53">
        <v>4263.2299999999996</v>
      </c>
      <c r="D1236" s="52">
        <v>0.52</v>
      </c>
      <c r="E1236" s="6"/>
    </row>
    <row r="1237" spans="1:5" x14ac:dyDescent="0.25">
      <c r="A1237" s="5" t="s">
        <v>17168</v>
      </c>
      <c r="B1237" s="52" t="s">
        <v>17169</v>
      </c>
      <c r="C1237" s="53">
        <v>2.02</v>
      </c>
      <c r="D1237" s="52">
        <v>2.5499999999999998</v>
      </c>
      <c r="E1237" s="6"/>
    </row>
    <row r="1238" spans="1:5" x14ac:dyDescent="0.25">
      <c r="A1238" s="5" t="s">
        <v>3660</v>
      </c>
      <c r="B1238" s="52" t="s">
        <v>3661</v>
      </c>
      <c r="C1238" s="53">
        <v>4848.95</v>
      </c>
      <c r="D1238" s="52">
        <v>0.98</v>
      </c>
      <c r="E1238" s="6"/>
    </row>
    <row r="1239" spans="1:5" x14ac:dyDescent="0.25">
      <c r="A1239" s="5" t="s">
        <v>17170</v>
      </c>
      <c r="B1239" s="52" t="s">
        <v>17171</v>
      </c>
      <c r="C1239" s="53">
        <v>0.57999999999999996</v>
      </c>
      <c r="D1239" s="52">
        <v>-1.58</v>
      </c>
      <c r="E1239" s="6"/>
    </row>
    <row r="1240" spans="1:5" x14ac:dyDescent="0.25">
      <c r="A1240" s="5" t="s">
        <v>3662</v>
      </c>
      <c r="B1240" s="52" t="s">
        <v>3663</v>
      </c>
      <c r="C1240" s="53">
        <v>5840.58</v>
      </c>
      <c r="D1240" s="52">
        <v>0.99</v>
      </c>
      <c r="E1240" s="6"/>
    </row>
    <row r="1241" spans="1:5" x14ac:dyDescent="0.25">
      <c r="A1241" s="5" t="s">
        <v>17172</v>
      </c>
      <c r="B1241" s="52" t="s">
        <v>17173</v>
      </c>
      <c r="C1241" s="53">
        <v>42.6</v>
      </c>
      <c r="D1241" s="52">
        <v>2.91</v>
      </c>
      <c r="E1241" s="6"/>
    </row>
    <row r="1242" spans="1:5" x14ac:dyDescent="0.25">
      <c r="A1242" s="5" t="s">
        <v>3664</v>
      </c>
      <c r="B1242" s="52" t="s">
        <v>3665</v>
      </c>
      <c r="C1242" s="53">
        <v>985.68</v>
      </c>
      <c r="D1242" s="52">
        <v>2.4700000000000002</v>
      </c>
      <c r="E1242" s="6"/>
    </row>
    <row r="1243" spans="1:5" x14ac:dyDescent="0.25">
      <c r="A1243" s="5" t="s">
        <v>3666</v>
      </c>
      <c r="B1243" s="52" t="s">
        <v>3667</v>
      </c>
      <c r="C1243" s="53">
        <v>18159.13</v>
      </c>
      <c r="D1243" s="52">
        <v>0.75</v>
      </c>
      <c r="E1243" s="6"/>
    </row>
    <row r="1244" spans="1:5" x14ac:dyDescent="0.25">
      <c r="A1244" s="5" t="s">
        <v>3668</v>
      </c>
      <c r="B1244" s="52" t="s">
        <v>3669</v>
      </c>
      <c r="C1244" s="53">
        <v>176867.19</v>
      </c>
      <c r="D1244" s="52">
        <v>0.65</v>
      </c>
      <c r="E1244" s="6"/>
    </row>
    <row r="1245" spans="1:5" x14ac:dyDescent="0.25">
      <c r="A1245" s="5" t="s">
        <v>17174</v>
      </c>
      <c r="B1245" s="52" t="s">
        <v>17175</v>
      </c>
      <c r="C1245" s="53">
        <v>194.12</v>
      </c>
      <c r="D1245" s="52">
        <v>1.1599999999999999</v>
      </c>
      <c r="E1245" s="6"/>
    </row>
    <row r="1246" spans="1:5" x14ac:dyDescent="0.25">
      <c r="A1246" s="5" t="s">
        <v>17176</v>
      </c>
      <c r="B1246" s="52" t="s">
        <v>17177</v>
      </c>
      <c r="C1246" s="53">
        <v>188.73</v>
      </c>
      <c r="D1246" s="52">
        <v>0.28000000000000003</v>
      </c>
      <c r="E1246" s="6"/>
    </row>
    <row r="1247" spans="1:5" x14ac:dyDescent="0.25">
      <c r="A1247" s="5" t="s">
        <v>17178</v>
      </c>
      <c r="B1247" s="52" t="s">
        <v>17179</v>
      </c>
      <c r="C1247" s="53">
        <v>268.14999999999998</v>
      </c>
      <c r="D1247" s="52">
        <v>0.42</v>
      </c>
      <c r="E1247" s="6"/>
    </row>
    <row r="1248" spans="1:5" x14ac:dyDescent="0.25">
      <c r="A1248" s="5" t="s">
        <v>17180</v>
      </c>
      <c r="B1248" s="52" t="s">
        <v>17181</v>
      </c>
      <c r="C1248" s="53">
        <v>0.74</v>
      </c>
      <c r="D1248" s="52">
        <v>0.28000000000000003</v>
      </c>
      <c r="E1248" s="6"/>
    </row>
    <row r="1249" spans="1:5" x14ac:dyDescent="0.25">
      <c r="A1249" s="5" t="s">
        <v>3670</v>
      </c>
      <c r="B1249" s="52" t="s">
        <v>3671</v>
      </c>
      <c r="C1249" s="53">
        <v>1980.13</v>
      </c>
      <c r="E1249" s="6"/>
    </row>
    <row r="1250" spans="1:5" x14ac:dyDescent="0.25">
      <c r="A1250" s="5" t="s">
        <v>17182</v>
      </c>
      <c r="B1250" s="52" t="s">
        <v>17183</v>
      </c>
      <c r="C1250" s="53">
        <v>31.14</v>
      </c>
      <c r="D1250" s="52">
        <v>2.21</v>
      </c>
      <c r="E1250" s="6"/>
    </row>
    <row r="1251" spans="1:5" x14ac:dyDescent="0.25">
      <c r="A1251" s="5" t="s">
        <v>17184</v>
      </c>
      <c r="B1251" s="52" t="s">
        <v>17185</v>
      </c>
      <c r="C1251" s="53">
        <v>62.21</v>
      </c>
      <c r="D1251" s="52">
        <v>0.27</v>
      </c>
      <c r="E1251" s="6"/>
    </row>
    <row r="1252" spans="1:5" x14ac:dyDescent="0.25">
      <c r="A1252" s="5" t="s">
        <v>3672</v>
      </c>
      <c r="B1252" s="52" t="s">
        <v>3673</v>
      </c>
      <c r="C1252" s="53">
        <v>1526.02</v>
      </c>
      <c r="D1252" s="52">
        <v>3.16</v>
      </c>
      <c r="E1252" s="6"/>
    </row>
    <row r="1253" spans="1:5" x14ac:dyDescent="0.25">
      <c r="A1253" s="5" t="s">
        <v>3674</v>
      </c>
      <c r="B1253" s="52" t="s">
        <v>3675</v>
      </c>
      <c r="C1253" s="53">
        <v>9916.56</v>
      </c>
      <c r="D1253" s="52">
        <v>0.6</v>
      </c>
      <c r="E1253" s="6"/>
    </row>
    <row r="1254" spans="1:5" x14ac:dyDescent="0.25">
      <c r="A1254" s="5" t="s">
        <v>3676</v>
      </c>
      <c r="B1254" s="52" t="s">
        <v>3677</v>
      </c>
      <c r="C1254" s="53">
        <v>1770.98</v>
      </c>
      <c r="D1254" s="52">
        <v>1</v>
      </c>
      <c r="E1254" s="6"/>
    </row>
    <row r="1255" spans="1:5" x14ac:dyDescent="0.25">
      <c r="A1255" s="5" t="s">
        <v>17186</v>
      </c>
      <c r="B1255" s="52" t="s">
        <v>17187</v>
      </c>
      <c r="C1255" s="53">
        <v>514.80999999999995</v>
      </c>
      <c r="D1255" s="52">
        <v>0.38</v>
      </c>
      <c r="E1255" s="6"/>
    </row>
    <row r="1256" spans="1:5" x14ac:dyDescent="0.25">
      <c r="A1256" s="5" t="s">
        <v>3678</v>
      </c>
      <c r="B1256" s="52" t="s">
        <v>3679</v>
      </c>
      <c r="C1256" s="53">
        <v>1121.1600000000001</v>
      </c>
      <c r="D1256" s="52">
        <v>-0.02</v>
      </c>
      <c r="E1256" s="6"/>
    </row>
    <row r="1257" spans="1:5" x14ac:dyDescent="0.25">
      <c r="A1257" s="5" t="s">
        <v>3680</v>
      </c>
      <c r="B1257" s="52" t="s">
        <v>3681</v>
      </c>
      <c r="C1257" s="53">
        <v>27942.15</v>
      </c>
      <c r="D1257" s="52">
        <v>0.13</v>
      </c>
      <c r="E1257" s="6"/>
    </row>
    <row r="1258" spans="1:5" x14ac:dyDescent="0.25">
      <c r="A1258" s="5" t="s">
        <v>3682</v>
      </c>
      <c r="B1258" s="52" t="s">
        <v>3683</v>
      </c>
      <c r="C1258" s="53">
        <v>112126.66</v>
      </c>
      <c r="D1258" s="52">
        <v>1.1499999999999999</v>
      </c>
      <c r="E1258" s="6"/>
    </row>
    <row r="1259" spans="1:5" x14ac:dyDescent="0.25">
      <c r="A1259" s="5" t="s">
        <v>3684</v>
      </c>
      <c r="B1259" s="52" t="s">
        <v>3685</v>
      </c>
      <c r="C1259" s="53">
        <v>26803.95</v>
      </c>
      <c r="D1259" s="52">
        <v>1</v>
      </c>
      <c r="E1259" s="6"/>
    </row>
    <row r="1260" spans="1:5" x14ac:dyDescent="0.25">
      <c r="A1260" s="5" t="s">
        <v>17188</v>
      </c>
      <c r="B1260" s="52" t="s">
        <v>17189</v>
      </c>
      <c r="C1260" s="53">
        <v>47.44</v>
      </c>
      <c r="D1260" s="52">
        <v>10.58</v>
      </c>
      <c r="E1260" s="6"/>
    </row>
    <row r="1261" spans="1:5" x14ac:dyDescent="0.25">
      <c r="A1261" s="5" t="s">
        <v>17190</v>
      </c>
      <c r="B1261" s="52" t="s">
        <v>17191</v>
      </c>
      <c r="C1261" s="53">
        <v>411.05</v>
      </c>
      <c r="D1261" s="52">
        <v>0.39</v>
      </c>
      <c r="E1261" s="6"/>
    </row>
    <row r="1262" spans="1:5" x14ac:dyDescent="0.25">
      <c r="A1262" s="5" t="s">
        <v>3686</v>
      </c>
      <c r="B1262" s="52" t="s">
        <v>3687</v>
      </c>
      <c r="C1262" s="53">
        <v>11200.66</v>
      </c>
      <c r="E1262" s="6"/>
    </row>
    <row r="1263" spans="1:5" x14ac:dyDescent="0.25">
      <c r="A1263" s="5" t="s">
        <v>3688</v>
      </c>
      <c r="B1263" s="52" t="s">
        <v>3689</v>
      </c>
      <c r="C1263" s="53">
        <v>880.49</v>
      </c>
      <c r="D1263" s="52">
        <v>1.21</v>
      </c>
      <c r="E1263" s="6"/>
    </row>
    <row r="1264" spans="1:5" x14ac:dyDescent="0.25">
      <c r="A1264" s="5" t="s">
        <v>3690</v>
      </c>
      <c r="B1264" s="52" t="s">
        <v>3691</v>
      </c>
      <c r="C1264" s="53">
        <v>83109.55</v>
      </c>
      <c r="D1264" s="52">
        <v>0.79</v>
      </c>
      <c r="E1264" s="6"/>
    </row>
    <row r="1265" spans="1:5" x14ac:dyDescent="0.25">
      <c r="A1265" s="5" t="s">
        <v>17192</v>
      </c>
      <c r="B1265" s="52" t="s">
        <v>17193</v>
      </c>
      <c r="C1265" s="53">
        <v>337.8</v>
      </c>
      <c r="D1265" s="52">
        <v>0.9</v>
      </c>
      <c r="E1265" s="6"/>
    </row>
    <row r="1266" spans="1:5" x14ac:dyDescent="0.25">
      <c r="A1266" s="5" t="s">
        <v>3692</v>
      </c>
      <c r="B1266" s="52" t="s">
        <v>3693</v>
      </c>
      <c r="C1266" s="53">
        <v>15290.58</v>
      </c>
      <c r="D1266" s="52">
        <v>0.76</v>
      </c>
      <c r="E1266" s="6"/>
    </row>
    <row r="1267" spans="1:5" x14ac:dyDescent="0.25">
      <c r="A1267" s="5" t="s">
        <v>3694</v>
      </c>
      <c r="B1267" s="52" t="s">
        <v>3695</v>
      </c>
      <c r="C1267" s="53">
        <v>13215.49</v>
      </c>
      <c r="D1267" s="52">
        <v>0.75</v>
      </c>
      <c r="E1267" s="6"/>
    </row>
    <row r="1268" spans="1:5" x14ac:dyDescent="0.25">
      <c r="A1268" s="5" t="s">
        <v>17194</v>
      </c>
      <c r="B1268" s="52" t="s">
        <v>17195</v>
      </c>
      <c r="C1268" s="53">
        <v>27.36</v>
      </c>
      <c r="D1268" s="52">
        <v>0.28999999999999998</v>
      </c>
      <c r="E1268" s="6"/>
    </row>
    <row r="1269" spans="1:5" x14ac:dyDescent="0.25">
      <c r="A1269" s="5" t="s">
        <v>17196</v>
      </c>
      <c r="B1269" s="52" t="s">
        <v>17197</v>
      </c>
      <c r="C1269" s="53">
        <v>14.79</v>
      </c>
      <c r="D1269" s="52">
        <v>7.0000000000000007E-2</v>
      </c>
      <c r="E1269" s="6"/>
    </row>
    <row r="1270" spans="1:5" x14ac:dyDescent="0.25">
      <c r="A1270" s="5" t="s">
        <v>3696</v>
      </c>
      <c r="B1270" s="52" t="s">
        <v>3697</v>
      </c>
      <c r="C1270" s="53">
        <v>209760.45</v>
      </c>
      <c r="D1270" s="52">
        <v>1.31</v>
      </c>
      <c r="E1270" s="6"/>
    </row>
    <row r="1271" spans="1:5" x14ac:dyDescent="0.25">
      <c r="A1271" s="5" t="s">
        <v>17198</v>
      </c>
      <c r="B1271" s="52" t="s">
        <v>17199</v>
      </c>
      <c r="C1271" s="53">
        <v>1.56</v>
      </c>
      <c r="D1271" s="52">
        <v>0.34</v>
      </c>
      <c r="E1271" s="6"/>
    </row>
    <row r="1272" spans="1:5" x14ac:dyDescent="0.25">
      <c r="A1272" s="5" t="s">
        <v>3698</v>
      </c>
      <c r="B1272" s="52" t="s">
        <v>3699</v>
      </c>
      <c r="C1272" s="53">
        <v>3820.89</v>
      </c>
      <c r="D1272" s="52">
        <v>0.99</v>
      </c>
      <c r="E1272" s="6"/>
    </row>
    <row r="1273" spans="1:5" x14ac:dyDescent="0.25">
      <c r="A1273" s="5" t="s">
        <v>17200</v>
      </c>
      <c r="B1273" s="52" t="s">
        <v>17201</v>
      </c>
      <c r="C1273" s="53">
        <v>21.35</v>
      </c>
      <c r="D1273" s="52">
        <v>1.31</v>
      </c>
      <c r="E1273" s="6"/>
    </row>
    <row r="1274" spans="1:5" x14ac:dyDescent="0.25">
      <c r="A1274" s="5" t="s">
        <v>3700</v>
      </c>
      <c r="B1274" s="52" t="s">
        <v>3701</v>
      </c>
      <c r="C1274" s="53">
        <v>6655.14</v>
      </c>
      <c r="D1274" s="52">
        <v>1.1100000000000001</v>
      </c>
      <c r="E1274" s="6"/>
    </row>
    <row r="1275" spans="1:5" x14ac:dyDescent="0.25">
      <c r="A1275" s="5" t="s">
        <v>17202</v>
      </c>
      <c r="B1275" s="52" t="s">
        <v>17203</v>
      </c>
      <c r="C1275" s="53">
        <v>57.51</v>
      </c>
      <c r="D1275" s="52">
        <v>0.78</v>
      </c>
      <c r="E1275" s="6"/>
    </row>
    <row r="1276" spans="1:5" x14ac:dyDescent="0.25">
      <c r="A1276" s="5" t="s">
        <v>17204</v>
      </c>
      <c r="B1276" s="52" t="s">
        <v>17205</v>
      </c>
      <c r="C1276" s="53">
        <v>17.47</v>
      </c>
      <c r="D1276" s="52">
        <v>4.33</v>
      </c>
      <c r="E1276" s="6"/>
    </row>
    <row r="1277" spans="1:5" x14ac:dyDescent="0.25">
      <c r="A1277" s="5" t="s">
        <v>3702</v>
      </c>
      <c r="B1277" s="52" t="s">
        <v>3703</v>
      </c>
      <c r="C1277" s="53">
        <v>4988.92</v>
      </c>
      <c r="D1277" s="52">
        <v>0.04</v>
      </c>
      <c r="E1277" s="6"/>
    </row>
    <row r="1278" spans="1:5" x14ac:dyDescent="0.25">
      <c r="A1278" s="5" t="s">
        <v>3704</v>
      </c>
      <c r="B1278" s="52" t="s">
        <v>3705</v>
      </c>
      <c r="C1278" s="53">
        <v>3302.28</v>
      </c>
      <c r="D1278" s="52">
        <v>1.62</v>
      </c>
      <c r="E1278" s="6"/>
    </row>
    <row r="1279" spans="1:5" x14ac:dyDescent="0.25">
      <c r="A1279" s="5" t="s">
        <v>3706</v>
      </c>
      <c r="B1279" s="52" t="s">
        <v>3707</v>
      </c>
      <c r="C1279" s="53">
        <v>126578.41</v>
      </c>
      <c r="D1279" s="52">
        <v>1.37</v>
      </c>
      <c r="E1279" s="6"/>
    </row>
    <row r="1280" spans="1:5" x14ac:dyDescent="0.25">
      <c r="A1280" s="5" t="s">
        <v>17206</v>
      </c>
      <c r="B1280" s="52" t="s">
        <v>17207</v>
      </c>
      <c r="C1280" s="53">
        <v>8.61</v>
      </c>
      <c r="D1280" s="52">
        <v>0.28999999999999998</v>
      </c>
      <c r="E1280" s="6"/>
    </row>
    <row r="1281" spans="1:5" x14ac:dyDescent="0.25">
      <c r="A1281" s="5" t="s">
        <v>17208</v>
      </c>
      <c r="B1281" s="52" t="s">
        <v>17209</v>
      </c>
      <c r="C1281" s="53">
        <v>176.25</v>
      </c>
      <c r="D1281" s="52">
        <v>0.54</v>
      </c>
      <c r="E1281" s="6"/>
    </row>
    <row r="1282" spans="1:5" x14ac:dyDescent="0.25">
      <c r="A1282" s="5" t="s">
        <v>3708</v>
      </c>
      <c r="B1282" s="52" t="s">
        <v>3709</v>
      </c>
      <c r="C1282" s="53">
        <v>4160.53</v>
      </c>
      <c r="D1282" s="52">
        <v>0.54</v>
      </c>
      <c r="E1282" s="6"/>
    </row>
    <row r="1283" spans="1:5" x14ac:dyDescent="0.25">
      <c r="A1283" s="5" t="s">
        <v>3710</v>
      </c>
      <c r="B1283" s="52" t="s">
        <v>3711</v>
      </c>
      <c r="C1283" s="53">
        <v>18582.16</v>
      </c>
      <c r="D1283" s="52">
        <v>0.56999999999999995</v>
      </c>
      <c r="E1283" s="6"/>
    </row>
    <row r="1284" spans="1:5" x14ac:dyDescent="0.25">
      <c r="A1284" s="5" t="s">
        <v>17210</v>
      </c>
      <c r="B1284" s="52" t="s">
        <v>17211</v>
      </c>
      <c r="C1284" s="53">
        <v>349.32</v>
      </c>
      <c r="D1284" s="52">
        <v>1.1000000000000001</v>
      </c>
      <c r="E1284" s="6"/>
    </row>
    <row r="1285" spans="1:5" x14ac:dyDescent="0.25">
      <c r="A1285" s="5" t="s">
        <v>3712</v>
      </c>
      <c r="B1285" s="52" t="s">
        <v>3713</v>
      </c>
      <c r="C1285" s="53">
        <v>760.93</v>
      </c>
      <c r="D1285" s="52">
        <v>0.43</v>
      </c>
      <c r="E1285" s="6"/>
    </row>
    <row r="1286" spans="1:5" x14ac:dyDescent="0.25">
      <c r="A1286" s="5" t="s">
        <v>3714</v>
      </c>
      <c r="B1286" s="52" t="s">
        <v>3715</v>
      </c>
      <c r="C1286" s="53">
        <v>4585.58</v>
      </c>
      <c r="D1286" s="52">
        <v>1.1200000000000001</v>
      </c>
      <c r="E1286" s="6"/>
    </row>
    <row r="1287" spans="1:5" x14ac:dyDescent="0.25">
      <c r="A1287" s="5" t="s">
        <v>3716</v>
      </c>
      <c r="B1287" s="52" t="s">
        <v>3717</v>
      </c>
      <c r="C1287" s="53">
        <v>887.19</v>
      </c>
      <c r="D1287" s="52">
        <v>2.14</v>
      </c>
      <c r="E1287" s="6"/>
    </row>
    <row r="1288" spans="1:5" x14ac:dyDescent="0.25">
      <c r="A1288" s="5" t="s">
        <v>3718</v>
      </c>
      <c r="B1288" s="52" t="s">
        <v>3719</v>
      </c>
      <c r="C1288" s="53">
        <v>4513.5600000000004</v>
      </c>
      <c r="D1288" s="52">
        <v>1.58</v>
      </c>
      <c r="E1288" s="6"/>
    </row>
    <row r="1289" spans="1:5" x14ac:dyDescent="0.25">
      <c r="A1289" s="5" t="s">
        <v>17212</v>
      </c>
      <c r="B1289" s="52" t="s">
        <v>17213</v>
      </c>
      <c r="C1289" s="53">
        <v>349.06</v>
      </c>
      <c r="D1289" s="52">
        <v>0.85</v>
      </c>
      <c r="E1289" s="6"/>
    </row>
    <row r="1290" spans="1:5" x14ac:dyDescent="0.25">
      <c r="A1290" s="5" t="s">
        <v>17214</v>
      </c>
      <c r="B1290" s="52" t="s">
        <v>17215</v>
      </c>
      <c r="C1290" s="53">
        <v>204.81</v>
      </c>
      <c r="D1290" s="52">
        <v>0.69</v>
      </c>
      <c r="E1290" s="6"/>
    </row>
    <row r="1291" spans="1:5" x14ac:dyDescent="0.25">
      <c r="A1291" s="5" t="s">
        <v>17216</v>
      </c>
      <c r="B1291" s="52" t="s">
        <v>17217</v>
      </c>
      <c r="C1291" s="53">
        <v>121.27</v>
      </c>
      <c r="D1291" s="52">
        <v>-0.13</v>
      </c>
      <c r="E1291" s="6"/>
    </row>
    <row r="1292" spans="1:5" x14ac:dyDescent="0.25">
      <c r="A1292" s="5" t="s">
        <v>3720</v>
      </c>
      <c r="B1292" s="52" t="s">
        <v>3721</v>
      </c>
      <c r="C1292" s="53">
        <v>9140</v>
      </c>
      <c r="D1292" s="52">
        <v>1.37</v>
      </c>
      <c r="E1292" s="6"/>
    </row>
    <row r="1293" spans="1:5" x14ac:dyDescent="0.25">
      <c r="A1293" s="5" t="s">
        <v>17218</v>
      </c>
      <c r="B1293" s="52" t="s">
        <v>17219</v>
      </c>
      <c r="C1293" s="53">
        <v>56.98</v>
      </c>
      <c r="D1293" s="52">
        <v>0.72</v>
      </c>
      <c r="E1293" s="6"/>
    </row>
    <row r="1294" spans="1:5" x14ac:dyDescent="0.25">
      <c r="A1294" s="5" t="s">
        <v>3722</v>
      </c>
      <c r="B1294" s="52" t="s">
        <v>3723</v>
      </c>
      <c r="C1294" s="53">
        <v>39369.94</v>
      </c>
      <c r="D1294" s="52">
        <v>0.36</v>
      </c>
      <c r="E1294" s="6"/>
    </row>
    <row r="1295" spans="1:5" x14ac:dyDescent="0.25">
      <c r="A1295" s="5" t="s">
        <v>3724</v>
      </c>
      <c r="B1295" s="52" t="s">
        <v>3725</v>
      </c>
      <c r="C1295" s="53">
        <v>784.57</v>
      </c>
      <c r="D1295" s="52">
        <v>0.56999999999999995</v>
      </c>
      <c r="E1295" s="6"/>
    </row>
    <row r="1296" spans="1:5" x14ac:dyDescent="0.25">
      <c r="A1296" s="5" t="s">
        <v>3726</v>
      </c>
      <c r="B1296" s="52" t="s">
        <v>3727</v>
      </c>
      <c r="C1296" s="53">
        <v>817.66</v>
      </c>
      <c r="D1296" s="52">
        <v>0.83</v>
      </c>
      <c r="E1296" s="6"/>
    </row>
    <row r="1297" spans="1:5" x14ac:dyDescent="0.25">
      <c r="A1297" s="5" t="s">
        <v>3728</v>
      </c>
      <c r="B1297" s="52" t="s">
        <v>3729</v>
      </c>
      <c r="C1297" s="53">
        <v>35053.22</v>
      </c>
      <c r="D1297" s="52">
        <v>1.1000000000000001</v>
      </c>
      <c r="E1297" s="6"/>
    </row>
    <row r="1298" spans="1:5" x14ac:dyDescent="0.25">
      <c r="A1298" s="5" t="s">
        <v>17220</v>
      </c>
      <c r="B1298" s="52" t="s">
        <v>17221</v>
      </c>
      <c r="C1298" s="53">
        <v>81.790000000000006</v>
      </c>
      <c r="D1298" s="52">
        <v>2.68</v>
      </c>
      <c r="E1298" s="6"/>
    </row>
    <row r="1299" spans="1:5" x14ac:dyDescent="0.25">
      <c r="A1299" s="5" t="s">
        <v>17222</v>
      </c>
      <c r="B1299" s="52" t="s">
        <v>17223</v>
      </c>
      <c r="C1299" s="53">
        <v>19.02</v>
      </c>
      <c r="D1299" s="52">
        <v>0.47</v>
      </c>
      <c r="E1299" s="6"/>
    </row>
    <row r="1300" spans="1:5" x14ac:dyDescent="0.25">
      <c r="A1300" s="5" t="s">
        <v>3730</v>
      </c>
      <c r="B1300" s="52" t="s">
        <v>3731</v>
      </c>
      <c r="C1300" s="53">
        <v>65092.51</v>
      </c>
      <c r="D1300" s="52">
        <v>0.71</v>
      </c>
      <c r="E1300" s="6"/>
    </row>
    <row r="1301" spans="1:5" x14ac:dyDescent="0.25">
      <c r="A1301" s="5" t="s">
        <v>17224</v>
      </c>
      <c r="B1301" s="52" t="s">
        <v>17225</v>
      </c>
      <c r="C1301" s="53">
        <v>25.24</v>
      </c>
      <c r="D1301" s="52">
        <v>579.83000000000004</v>
      </c>
      <c r="E1301" s="6"/>
    </row>
    <row r="1302" spans="1:5" x14ac:dyDescent="0.25">
      <c r="A1302" s="5" t="s">
        <v>17226</v>
      </c>
      <c r="B1302" s="52" t="s">
        <v>17227</v>
      </c>
      <c r="C1302" s="53">
        <v>407.11</v>
      </c>
      <c r="D1302" s="52">
        <v>1.19</v>
      </c>
      <c r="E1302" s="6"/>
    </row>
    <row r="1303" spans="1:5" x14ac:dyDescent="0.25">
      <c r="A1303" s="5" t="s">
        <v>3732</v>
      </c>
      <c r="B1303" s="52" t="s">
        <v>3733</v>
      </c>
      <c r="C1303" s="53">
        <v>1508.93</v>
      </c>
      <c r="D1303" s="52">
        <v>1.84</v>
      </c>
      <c r="E1303" s="6"/>
    </row>
    <row r="1304" spans="1:5" x14ac:dyDescent="0.25">
      <c r="A1304" s="5" t="s">
        <v>3734</v>
      </c>
      <c r="B1304" s="52" t="s">
        <v>3735</v>
      </c>
      <c r="C1304" s="53">
        <v>1975.05</v>
      </c>
      <c r="D1304" s="52">
        <v>0.47</v>
      </c>
      <c r="E1304" s="6"/>
    </row>
    <row r="1305" spans="1:5" x14ac:dyDescent="0.25">
      <c r="A1305" s="5" t="s">
        <v>17228</v>
      </c>
      <c r="B1305" s="52" t="s">
        <v>17229</v>
      </c>
      <c r="C1305" s="53">
        <v>28.6</v>
      </c>
      <c r="D1305" s="52">
        <v>1.59</v>
      </c>
      <c r="E1305" s="6"/>
    </row>
    <row r="1306" spans="1:5" x14ac:dyDescent="0.25">
      <c r="A1306" s="5" t="s">
        <v>17230</v>
      </c>
      <c r="B1306" s="52" t="s">
        <v>17231</v>
      </c>
      <c r="C1306" s="53">
        <v>1.24</v>
      </c>
      <c r="D1306" s="52">
        <v>0.64</v>
      </c>
      <c r="E1306" s="6"/>
    </row>
    <row r="1307" spans="1:5" x14ac:dyDescent="0.25">
      <c r="A1307" s="5" t="s">
        <v>17232</v>
      </c>
      <c r="B1307" s="52" t="s">
        <v>17233</v>
      </c>
      <c r="C1307" s="53">
        <v>244.16</v>
      </c>
      <c r="D1307" s="52">
        <v>1.06</v>
      </c>
      <c r="E1307" s="6"/>
    </row>
    <row r="1308" spans="1:5" x14ac:dyDescent="0.25">
      <c r="A1308" s="5" t="s">
        <v>17234</v>
      </c>
      <c r="B1308" s="52" t="s">
        <v>17235</v>
      </c>
      <c r="C1308" s="53">
        <v>91.91</v>
      </c>
      <c r="D1308" s="52">
        <v>0.04</v>
      </c>
      <c r="E1308" s="6"/>
    </row>
    <row r="1309" spans="1:5" x14ac:dyDescent="0.25">
      <c r="A1309" s="5" t="s">
        <v>17236</v>
      </c>
      <c r="B1309" s="52" t="s">
        <v>17237</v>
      </c>
      <c r="C1309" s="53">
        <v>0.27</v>
      </c>
      <c r="D1309" s="52">
        <v>0.68</v>
      </c>
      <c r="E1309" s="6"/>
    </row>
    <row r="1310" spans="1:5" x14ac:dyDescent="0.25">
      <c r="A1310" s="5" t="s">
        <v>3736</v>
      </c>
      <c r="B1310" s="52" t="s">
        <v>3737</v>
      </c>
      <c r="C1310" s="53">
        <v>3062.15</v>
      </c>
      <c r="D1310" s="52">
        <v>1</v>
      </c>
      <c r="E1310" s="6"/>
    </row>
    <row r="1311" spans="1:5" x14ac:dyDescent="0.25">
      <c r="A1311" s="5" t="s">
        <v>3738</v>
      </c>
      <c r="B1311" s="52" t="s">
        <v>3739</v>
      </c>
      <c r="C1311" s="53">
        <v>809.45</v>
      </c>
      <c r="D1311" s="52">
        <v>1.1499999999999999</v>
      </c>
      <c r="E1311" s="6"/>
    </row>
    <row r="1312" spans="1:5" x14ac:dyDescent="0.25">
      <c r="A1312" s="5" t="s">
        <v>17238</v>
      </c>
      <c r="B1312" s="52" t="s">
        <v>17239</v>
      </c>
      <c r="C1312" s="53">
        <v>36.450000000000003</v>
      </c>
      <c r="D1312" s="52">
        <v>3.57</v>
      </c>
      <c r="E1312" s="6"/>
    </row>
    <row r="1313" spans="1:5" x14ac:dyDescent="0.25">
      <c r="A1313" s="5" t="s">
        <v>3740</v>
      </c>
      <c r="B1313" s="52" t="s">
        <v>3741</v>
      </c>
      <c r="C1313" s="53">
        <v>2057.5</v>
      </c>
      <c r="D1313" s="52">
        <v>2.0499999999999998</v>
      </c>
      <c r="E1313" s="6"/>
    </row>
    <row r="1314" spans="1:5" x14ac:dyDescent="0.25">
      <c r="A1314" s="5" t="s">
        <v>17240</v>
      </c>
      <c r="B1314" s="52" t="s">
        <v>17241</v>
      </c>
      <c r="C1314" s="53">
        <v>171.4</v>
      </c>
      <c r="D1314" s="52">
        <v>1.57</v>
      </c>
      <c r="E1314" s="6"/>
    </row>
    <row r="1315" spans="1:5" x14ac:dyDescent="0.25">
      <c r="A1315" s="5" t="s">
        <v>17242</v>
      </c>
      <c r="B1315" s="52" t="s">
        <v>17243</v>
      </c>
      <c r="C1315" s="53">
        <v>42.19</v>
      </c>
      <c r="D1315" s="52">
        <v>1.18</v>
      </c>
      <c r="E1315" s="6"/>
    </row>
    <row r="1316" spans="1:5" x14ac:dyDescent="0.25">
      <c r="A1316" s="5" t="s">
        <v>3742</v>
      </c>
      <c r="B1316" s="52" t="s">
        <v>3743</v>
      </c>
      <c r="C1316" s="53">
        <v>3894.82</v>
      </c>
      <c r="D1316" s="52">
        <v>0.72</v>
      </c>
      <c r="E1316" s="6"/>
    </row>
    <row r="1317" spans="1:5" x14ac:dyDescent="0.25">
      <c r="A1317" s="5" t="s">
        <v>3744</v>
      </c>
      <c r="B1317" s="52" t="s">
        <v>3745</v>
      </c>
      <c r="C1317" s="53">
        <v>4771.12</v>
      </c>
      <c r="D1317" s="52">
        <v>1.65</v>
      </c>
      <c r="E1317" s="6"/>
    </row>
    <row r="1318" spans="1:5" x14ac:dyDescent="0.25">
      <c r="A1318" s="5" t="s">
        <v>3746</v>
      </c>
      <c r="B1318" s="52" t="s">
        <v>3747</v>
      </c>
      <c r="C1318" s="53">
        <v>1974.98</v>
      </c>
      <c r="D1318" s="52">
        <v>1.1100000000000001</v>
      </c>
      <c r="E1318" s="6"/>
    </row>
    <row r="1319" spans="1:5" x14ac:dyDescent="0.25">
      <c r="A1319" s="5" t="s">
        <v>3748</v>
      </c>
      <c r="B1319" s="52" t="s">
        <v>3749</v>
      </c>
      <c r="C1319" s="53">
        <v>1505.52</v>
      </c>
      <c r="D1319" s="52">
        <v>-0.33</v>
      </c>
      <c r="E1319" s="6"/>
    </row>
    <row r="1320" spans="1:5" x14ac:dyDescent="0.25">
      <c r="A1320" s="5" t="s">
        <v>17244</v>
      </c>
      <c r="B1320" s="52" t="s">
        <v>17245</v>
      </c>
      <c r="C1320" s="53">
        <v>25.14</v>
      </c>
      <c r="D1320" s="52">
        <v>0.17</v>
      </c>
      <c r="E1320" s="6"/>
    </row>
    <row r="1321" spans="1:5" x14ac:dyDescent="0.25">
      <c r="A1321" s="5" t="s">
        <v>3750</v>
      </c>
      <c r="B1321" s="52" t="s">
        <v>3751</v>
      </c>
      <c r="C1321" s="53">
        <v>11405.22</v>
      </c>
      <c r="D1321" s="52">
        <v>1.24</v>
      </c>
      <c r="E1321" s="6"/>
    </row>
    <row r="1322" spans="1:5" x14ac:dyDescent="0.25">
      <c r="A1322" s="5" t="s">
        <v>3752</v>
      </c>
      <c r="B1322" s="52" t="s">
        <v>3753</v>
      </c>
      <c r="C1322" s="53">
        <v>778.11</v>
      </c>
      <c r="D1322" s="52">
        <v>1.89</v>
      </c>
      <c r="E1322" s="6"/>
    </row>
    <row r="1323" spans="1:5" x14ac:dyDescent="0.25">
      <c r="A1323" s="5" t="s">
        <v>3754</v>
      </c>
      <c r="B1323" s="52" t="s">
        <v>3755</v>
      </c>
      <c r="C1323" s="53">
        <v>861.38</v>
      </c>
      <c r="D1323" s="52">
        <v>1.25</v>
      </c>
      <c r="E1323" s="6"/>
    </row>
    <row r="1324" spans="1:5" x14ac:dyDescent="0.25">
      <c r="A1324" s="5" t="s">
        <v>17246</v>
      </c>
      <c r="B1324" s="52" t="s">
        <v>17247</v>
      </c>
      <c r="C1324" s="53">
        <v>329.6</v>
      </c>
      <c r="D1324" s="52">
        <v>1.9</v>
      </c>
      <c r="E1324" s="6"/>
    </row>
    <row r="1325" spans="1:5" x14ac:dyDescent="0.25">
      <c r="A1325" s="5" t="s">
        <v>3756</v>
      </c>
      <c r="B1325" s="52" t="s">
        <v>3757</v>
      </c>
      <c r="C1325" s="53">
        <v>1717.28</v>
      </c>
      <c r="D1325" s="52">
        <v>0.57999999999999996</v>
      </c>
      <c r="E1325" s="6"/>
    </row>
    <row r="1326" spans="1:5" x14ac:dyDescent="0.25">
      <c r="A1326" s="5" t="s">
        <v>17248</v>
      </c>
      <c r="B1326" s="52" t="s">
        <v>17249</v>
      </c>
      <c r="C1326" s="53">
        <v>552.75</v>
      </c>
      <c r="D1326" s="52">
        <v>1.93</v>
      </c>
      <c r="E1326" s="6"/>
    </row>
    <row r="1327" spans="1:5" x14ac:dyDescent="0.25">
      <c r="A1327" s="5" t="s">
        <v>3758</v>
      </c>
      <c r="B1327" s="52" t="s">
        <v>3759</v>
      </c>
      <c r="C1327" s="53">
        <v>2380.21</v>
      </c>
      <c r="D1327" s="52">
        <v>1.34</v>
      </c>
      <c r="E1327" s="6"/>
    </row>
    <row r="1328" spans="1:5" x14ac:dyDescent="0.25">
      <c r="A1328" s="5" t="s">
        <v>3760</v>
      </c>
      <c r="B1328" s="52" t="s">
        <v>3761</v>
      </c>
      <c r="C1328" s="53">
        <v>29332.799999999999</v>
      </c>
      <c r="D1328" s="52">
        <v>0.48</v>
      </c>
      <c r="E1328" s="6"/>
    </row>
    <row r="1329" spans="1:5" x14ac:dyDescent="0.25">
      <c r="A1329" s="5" t="s">
        <v>3762</v>
      </c>
      <c r="B1329" s="52" t="s">
        <v>3763</v>
      </c>
      <c r="C1329" s="53">
        <v>26502.46</v>
      </c>
      <c r="D1329" s="52">
        <v>0.14000000000000001</v>
      </c>
      <c r="E1329" s="6"/>
    </row>
    <row r="1330" spans="1:5" x14ac:dyDescent="0.25">
      <c r="A1330" s="5" t="s">
        <v>17250</v>
      </c>
      <c r="B1330" s="52" t="s">
        <v>17251</v>
      </c>
      <c r="C1330" s="53">
        <v>200.06</v>
      </c>
      <c r="D1330" s="52">
        <v>0.09</v>
      </c>
      <c r="E1330" s="6"/>
    </row>
    <row r="1331" spans="1:5" x14ac:dyDescent="0.25">
      <c r="A1331" s="5" t="s">
        <v>17252</v>
      </c>
      <c r="B1331" s="52" t="s">
        <v>17253</v>
      </c>
      <c r="C1331" s="53">
        <v>46.74</v>
      </c>
      <c r="D1331" s="52">
        <v>7.07</v>
      </c>
      <c r="E1331" s="6"/>
    </row>
    <row r="1332" spans="1:5" x14ac:dyDescent="0.25">
      <c r="A1332" s="5" t="s">
        <v>17254</v>
      </c>
      <c r="B1332" s="52" t="s">
        <v>17255</v>
      </c>
      <c r="C1332" s="53">
        <v>85.31</v>
      </c>
      <c r="D1332" s="52">
        <v>0.71</v>
      </c>
      <c r="E1332" s="6"/>
    </row>
    <row r="1333" spans="1:5" x14ac:dyDescent="0.25">
      <c r="A1333" s="5" t="s">
        <v>3764</v>
      </c>
      <c r="B1333" s="52" t="s">
        <v>3765</v>
      </c>
      <c r="C1333" s="53">
        <v>9861.2199999999993</v>
      </c>
      <c r="D1333" s="52">
        <v>1.94</v>
      </c>
      <c r="E1333" s="6"/>
    </row>
    <row r="1334" spans="1:5" x14ac:dyDescent="0.25">
      <c r="A1334" s="5" t="s">
        <v>17256</v>
      </c>
      <c r="B1334" s="52" t="s">
        <v>17257</v>
      </c>
      <c r="C1334" s="53">
        <v>25.56</v>
      </c>
      <c r="D1334" s="52">
        <v>1.35</v>
      </c>
      <c r="E1334" s="6"/>
    </row>
    <row r="1335" spans="1:5" x14ac:dyDescent="0.25">
      <c r="A1335" s="5" t="s">
        <v>17258</v>
      </c>
      <c r="B1335" s="52" t="s">
        <v>17259</v>
      </c>
      <c r="C1335" s="53">
        <v>31.13</v>
      </c>
      <c r="D1335" s="52">
        <v>1.02</v>
      </c>
      <c r="E1335" s="6"/>
    </row>
    <row r="1336" spans="1:5" x14ac:dyDescent="0.25">
      <c r="A1336" s="5" t="s">
        <v>3766</v>
      </c>
      <c r="B1336" s="52" t="s">
        <v>3767</v>
      </c>
      <c r="C1336" s="53">
        <v>1074.9000000000001</v>
      </c>
      <c r="D1336" s="52">
        <v>0.82</v>
      </c>
      <c r="E1336" s="6"/>
    </row>
    <row r="1337" spans="1:5" x14ac:dyDescent="0.25">
      <c r="A1337" s="5" t="s">
        <v>17260</v>
      </c>
      <c r="B1337" s="52" t="s">
        <v>17261</v>
      </c>
      <c r="C1337" s="53">
        <v>130.13</v>
      </c>
      <c r="D1337" s="52">
        <v>0.05</v>
      </c>
      <c r="E1337" s="6"/>
    </row>
    <row r="1338" spans="1:5" x14ac:dyDescent="0.25">
      <c r="A1338" s="5" t="s">
        <v>17262</v>
      </c>
      <c r="B1338" s="52" t="s">
        <v>17263</v>
      </c>
      <c r="C1338" s="53">
        <v>21.3</v>
      </c>
      <c r="E1338" s="6"/>
    </row>
    <row r="1339" spans="1:5" x14ac:dyDescent="0.25">
      <c r="A1339" s="5" t="s">
        <v>17264</v>
      </c>
      <c r="B1339" s="52" t="s">
        <v>17265</v>
      </c>
      <c r="C1339" s="53">
        <v>30.72</v>
      </c>
      <c r="D1339" s="52">
        <v>1.98</v>
      </c>
      <c r="E1339" s="6"/>
    </row>
    <row r="1340" spans="1:5" x14ac:dyDescent="0.25">
      <c r="A1340" s="5" t="s">
        <v>17266</v>
      </c>
      <c r="B1340" s="52" t="s">
        <v>17267</v>
      </c>
      <c r="C1340" s="53">
        <v>1.8</v>
      </c>
      <c r="D1340" s="52">
        <v>0.55000000000000004</v>
      </c>
      <c r="E1340" s="6"/>
    </row>
    <row r="1341" spans="1:5" x14ac:dyDescent="0.25">
      <c r="A1341" s="5" t="s">
        <v>17268</v>
      </c>
      <c r="B1341" s="52" t="s">
        <v>17269</v>
      </c>
      <c r="C1341" s="53">
        <v>51.24</v>
      </c>
      <c r="D1341" s="52">
        <v>1.32</v>
      </c>
      <c r="E1341" s="6"/>
    </row>
    <row r="1342" spans="1:5" x14ac:dyDescent="0.25">
      <c r="A1342" s="5" t="s">
        <v>17270</v>
      </c>
      <c r="B1342" s="52" t="s">
        <v>17271</v>
      </c>
      <c r="C1342" s="53">
        <v>552.54</v>
      </c>
      <c r="D1342" s="52">
        <v>3.31</v>
      </c>
      <c r="E1342" s="6"/>
    </row>
    <row r="1343" spans="1:5" x14ac:dyDescent="0.25">
      <c r="A1343" s="5" t="s">
        <v>17272</v>
      </c>
      <c r="B1343" s="52" t="s">
        <v>17273</v>
      </c>
      <c r="C1343" s="53">
        <v>446.92</v>
      </c>
      <c r="D1343" s="52">
        <v>2.0299999999999998</v>
      </c>
      <c r="E1343" s="6"/>
    </row>
    <row r="1344" spans="1:5" x14ac:dyDescent="0.25">
      <c r="A1344" s="5" t="s">
        <v>17274</v>
      </c>
      <c r="B1344" s="52" t="s">
        <v>17275</v>
      </c>
      <c r="C1344" s="53">
        <v>72.73</v>
      </c>
      <c r="D1344" s="52">
        <v>0.45</v>
      </c>
      <c r="E1344" s="6"/>
    </row>
    <row r="1345" spans="1:5" x14ac:dyDescent="0.25">
      <c r="A1345" s="5" t="s">
        <v>17276</v>
      </c>
      <c r="B1345" s="52" t="s">
        <v>17277</v>
      </c>
      <c r="C1345" s="53">
        <v>0.73</v>
      </c>
      <c r="D1345" s="52">
        <v>-0.56999999999999995</v>
      </c>
      <c r="E1345" s="6"/>
    </row>
    <row r="1346" spans="1:5" x14ac:dyDescent="0.25">
      <c r="A1346" s="5" t="s">
        <v>17278</v>
      </c>
      <c r="B1346" s="52" t="s">
        <v>17279</v>
      </c>
      <c r="C1346" s="53">
        <v>7.28</v>
      </c>
      <c r="D1346" s="52">
        <v>1.08</v>
      </c>
      <c r="E1346" s="6"/>
    </row>
    <row r="1347" spans="1:5" x14ac:dyDescent="0.25">
      <c r="A1347" s="5" t="s">
        <v>17280</v>
      </c>
      <c r="B1347" s="52" t="s">
        <v>17281</v>
      </c>
      <c r="C1347" s="53">
        <v>44.74</v>
      </c>
      <c r="D1347" s="52">
        <v>0.47</v>
      </c>
      <c r="E1347" s="6"/>
    </row>
    <row r="1348" spans="1:5" x14ac:dyDescent="0.25">
      <c r="A1348" s="5" t="s">
        <v>3768</v>
      </c>
      <c r="B1348" s="52" t="s">
        <v>3769</v>
      </c>
      <c r="C1348" s="53">
        <v>20545.11</v>
      </c>
      <c r="D1348" s="52">
        <v>0.4</v>
      </c>
      <c r="E1348" s="6"/>
    </row>
    <row r="1349" spans="1:5" x14ac:dyDescent="0.25">
      <c r="A1349" s="5" t="s">
        <v>17282</v>
      </c>
      <c r="B1349" s="52" t="s">
        <v>17283</v>
      </c>
      <c r="C1349" s="53">
        <v>213.52</v>
      </c>
      <c r="D1349" s="52">
        <v>2.7</v>
      </c>
      <c r="E1349" s="6"/>
    </row>
    <row r="1350" spans="1:5" x14ac:dyDescent="0.25">
      <c r="A1350" s="5" t="s">
        <v>3770</v>
      </c>
      <c r="B1350" s="52" t="s">
        <v>3771</v>
      </c>
      <c r="C1350" s="53">
        <v>37133.620000000003</v>
      </c>
      <c r="D1350" s="52">
        <v>1.06</v>
      </c>
      <c r="E1350" s="6"/>
    </row>
    <row r="1351" spans="1:5" x14ac:dyDescent="0.25">
      <c r="A1351" s="5" t="s">
        <v>3772</v>
      </c>
      <c r="B1351" s="52" t="s">
        <v>3773</v>
      </c>
      <c r="C1351" s="53">
        <v>8863.81</v>
      </c>
      <c r="D1351" s="52">
        <v>1.55</v>
      </c>
      <c r="E1351" s="6"/>
    </row>
    <row r="1352" spans="1:5" x14ac:dyDescent="0.25">
      <c r="A1352" s="5" t="s">
        <v>3774</v>
      </c>
      <c r="B1352" s="52" t="s">
        <v>3775</v>
      </c>
      <c r="C1352" s="53">
        <v>29728.26</v>
      </c>
      <c r="D1352" s="52">
        <v>1.1499999999999999</v>
      </c>
      <c r="E1352" s="6"/>
    </row>
    <row r="1353" spans="1:5" x14ac:dyDescent="0.25">
      <c r="A1353" s="5" t="s">
        <v>17284</v>
      </c>
      <c r="B1353" s="52" t="s">
        <v>17285</v>
      </c>
      <c r="C1353" s="53">
        <v>158.93</v>
      </c>
      <c r="E1353" s="6"/>
    </row>
    <row r="1354" spans="1:5" x14ac:dyDescent="0.25">
      <c r="A1354" s="5" t="s">
        <v>3776</v>
      </c>
      <c r="B1354" s="52" t="s">
        <v>3777</v>
      </c>
      <c r="C1354" s="53">
        <v>2530.81</v>
      </c>
      <c r="D1354" s="52">
        <v>1.77</v>
      </c>
      <c r="E1354" s="6"/>
    </row>
    <row r="1355" spans="1:5" x14ac:dyDescent="0.25">
      <c r="A1355" s="5" t="s">
        <v>17286</v>
      </c>
      <c r="B1355" s="52" t="s">
        <v>17287</v>
      </c>
      <c r="C1355" s="53">
        <v>0.8</v>
      </c>
      <c r="D1355" s="52">
        <v>1.52</v>
      </c>
      <c r="E1355" s="6"/>
    </row>
    <row r="1356" spans="1:5" x14ac:dyDescent="0.25">
      <c r="A1356" s="5" t="s">
        <v>17288</v>
      </c>
      <c r="B1356" s="52" t="s">
        <v>17289</v>
      </c>
      <c r="C1356" s="53">
        <v>121.11</v>
      </c>
      <c r="D1356" s="52">
        <v>0.56000000000000005</v>
      </c>
      <c r="E1356" s="6"/>
    </row>
    <row r="1357" spans="1:5" x14ac:dyDescent="0.25">
      <c r="A1357" s="5" t="s">
        <v>3778</v>
      </c>
      <c r="B1357" s="52" t="s">
        <v>3779</v>
      </c>
      <c r="C1357" s="53">
        <v>517.41999999999996</v>
      </c>
      <c r="D1357" s="52">
        <v>1.99</v>
      </c>
      <c r="E1357" s="6"/>
    </row>
    <row r="1358" spans="1:5" x14ac:dyDescent="0.25">
      <c r="A1358" s="5" t="s">
        <v>3780</v>
      </c>
      <c r="B1358" s="52" t="s">
        <v>3781</v>
      </c>
      <c r="C1358" s="53">
        <v>876.42</v>
      </c>
      <c r="D1358" s="52">
        <v>1.73</v>
      </c>
      <c r="E1358" s="6"/>
    </row>
    <row r="1359" spans="1:5" x14ac:dyDescent="0.25">
      <c r="A1359" s="5" t="s">
        <v>3782</v>
      </c>
      <c r="B1359" s="52" t="s">
        <v>3783</v>
      </c>
      <c r="C1359" s="53">
        <v>209530.64</v>
      </c>
      <c r="D1359" s="52">
        <v>1.03</v>
      </c>
      <c r="E1359" s="6"/>
    </row>
    <row r="1360" spans="1:5" x14ac:dyDescent="0.25">
      <c r="A1360" s="5" t="s">
        <v>17290</v>
      </c>
      <c r="B1360" s="52" t="s">
        <v>17291</v>
      </c>
      <c r="C1360" s="53">
        <v>219.47</v>
      </c>
      <c r="D1360" s="52">
        <v>0.16</v>
      </c>
      <c r="E1360" s="6"/>
    </row>
    <row r="1361" spans="1:5" x14ac:dyDescent="0.25">
      <c r="A1361" s="5" t="s">
        <v>3784</v>
      </c>
      <c r="B1361" s="52" t="s">
        <v>3785</v>
      </c>
      <c r="C1361" s="53">
        <v>2746.64</v>
      </c>
      <c r="D1361" s="52">
        <v>0.96</v>
      </c>
      <c r="E1361" s="6"/>
    </row>
    <row r="1362" spans="1:5" x14ac:dyDescent="0.25">
      <c r="A1362" s="5" t="s">
        <v>3786</v>
      </c>
      <c r="B1362" s="52" t="s">
        <v>3787</v>
      </c>
      <c r="C1362" s="53">
        <v>74410.490000000005</v>
      </c>
      <c r="D1362" s="52">
        <v>0.14000000000000001</v>
      </c>
      <c r="E1362" s="6"/>
    </row>
    <row r="1363" spans="1:5" x14ac:dyDescent="0.25">
      <c r="A1363" s="5" t="s">
        <v>3788</v>
      </c>
      <c r="B1363" s="52" t="s">
        <v>3789</v>
      </c>
      <c r="C1363" s="53">
        <v>25001.439999999999</v>
      </c>
      <c r="D1363" s="52">
        <v>0.74</v>
      </c>
      <c r="E1363" s="6"/>
    </row>
    <row r="1364" spans="1:5" x14ac:dyDescent="0.25">
      <c r="A1364" s="5" t="s">
        <v>17292</v>
      </c>
      <c r="B1364" s="52" t="s">
        <v>17293</v>
      </c>
      <c r="C1364" s="53">
        <v>3.1</v>
      </c>
      <c r="D1364" s="52">
        <v>4.0599999999999996</v>
      </c>
      <c r="E1364" s="6"/>
    </row>
    <row r="1365" spans="1:5" x14ac:dyDescent="0.25">
      <c r="A1365" s="5" t="s">
        <v>17294</v>
      </c>
      <c r="B1365" s="52" t="s">
        <v>17295</v>
      </c>
      <c r="C1365" s="53">
        <v>49.73</v>
      </c>
      <c r="E1365" s="6"/>
    </row>
    <row r="1366" spans="1:5" x14ac:dyDescent="0.25">
      <c r="A1366" s="5" t="s">
        <v>3790</v>
      </c>
      <c r="B1366" s="52" t="s">
        <v>3791</v>
      </c>
      <c r="C1366" s="53">
        <v>5328.22</v>
      </c>
      <c r="D1366" s="52">
        <v>0.74</v>
      </c>
      <c r="E1366" s="6"/>
    </row>
    <row r="1367" spans="1:5" x14ac:dyDescent="0.25">
      <c r="A1367" s="5" t="s">
        <v>3792</v>
      </c>
      <c r="B1367" s="52" t="s">
        <v>3793</v>
      </c>
      <c r="C1367" s="53">
        <v>25744.33</v>
      </c>
      <c r="D1367" s="52">
        <v>1.1499999999999999</v>
      </c>
      <c r="E1367" s="6"/>
    </row>
    <row r="1368" spans="1:5" x14ac:dyDescent="0.25">
      <c r="A1368" s="5" t="s">
        <v>17296</v>
      </c>
      <c r="B1368" s="52" t="s">
        <v>17297</v>
      </c>
      <c r="C1368" s="53">
        <v>227.51</v>
      </c>
      <c r="D1368" s="52">
        <v>1.8</v>
      </c>
      <c r="E1368" s="6"/>
    </row>
    <row r="1369" spans="1:5" x14ac:dyDescent="0.25">
      <c r="A1369" s="5" t="s">
        <v>3794</v>
      </c>
      <c r="B1369" s="52" t="s">
        <v>3795</v>
      </c>
      <c r="C1369" s="53">
        <v>784.29</v>
      </c>
      <c r="D1369" s="52">
        <v>0.71</v>
      </c>
      <c r="E1369" s="6"/>
    </row>
    <row r="1370" spans="1:5" x14ac:dyDescent="0.25">
      <c r="A1370" s="5" t="s">
        <v>17298</v>
      </c>
      <c r="B1370" s="52" t="s">
        <v>17299</v>
      </c>
      <c r="C1370" s="53">
        <v>3.54</v>
      </c>
      <c r="D1370" s="52">
        <v>1.49</v>
      </c>
      <c r="E1370" s="6"/>
    </row>
    <row r="1371" spans="1:5" x14ac:dyDescent="0.25">
      <c r="A1371" s="5" t="s">
        <v>3796</v>
      </c>
      <c r="B1371" s="52" t="s">
        <v>3797</v>
      </c>
      <c r="C1371" s="53">
        <v>2178.08</v>
      </c>
      <c r="D1371" s="52">
        <v>1.41</v>
      </c>
      <c r="E1371" s="6"/>
    </row>
    <row r="1372" spans="1:5" x14ac:dyDescent="0.25">
      <c r="A1372" s="5" t="s">
        <v>17300</v>
      </c>
      <c r="B1372" s="52" t="s">
        <v>17301</v>
      </c>
      <c r="C1372" s="53">
        <v>10.7</v>
      </c>
      <c r="D1372" s="52">
        <v>2.68</v>
      </c>
      <c r="E1372" s="6"/>
    </row>
    <row r="1373" spans="1:5" x14ac:dyDescent="0.25">
      <c r="A1373" s="5" t="s">
        <v>3798</v>
      </c>
      <c r="B1373" s="52" t="s">
        <v>3799</v>
      </c>
      <c r="C1373" s="53">
        <v>40704</v>
      </c>
      <c r="D1373" s="52">
        <v>0.46</v>
      </c>
      <c r="E1373" s="6"/>
    </row>
    <row r="1374" spans="1:5" x14ac:dyDescent="0.25">
      <c r="A1374" s="5" t="s">
        <v>3800</v>
      </c>
      <c r="B1374" s="52" t="s">
        <v>3801</v>
      </c>
      <c r="C1374" s="53">
        <v>3213.64</v>
      </c>
      <c r="D1374" s="52">
        <v>0.1</v>
      </c>
      <c r="E1374" s="6"/>
    </row>
    <row r="1375" spans="1:5" x14ac:dyDescent="0.25">
      <c r="A1375" s="5" t="s">
        <v>3802</v>
      </c>
      <c r="B1375" s="52" t="s">
        <v>3803</v>
      </c>
      <c r="C1375" s="53">
        <v>921.83</v>
      </c>
      <c r="D1375" s="52">
        <v>2.35</v>
      </c>
      <c r="E1375" s="6"/>
    </row>
    <row r="1376" spans="1:5" x14ac:dyDescent="0.25">
      <c r="A1376" s="5" t="s">
        <v>17302</v>
      </c>
      <c r="B1376" s="52" t="s">
        <v>17303</v>
      </c>
      <c r="C1376" s="53">
        <v>101.89</v>
      </c>
      <c r="D1376" s="52">
        <v>1.55</v>
      </c>
      <c r="E1376" s="6"/>
    </row>
    <row r="1377" spans="1:5" x14ac:dyDescent="0.25">
      <c r="A1377" s="5" t="s">
        <v>3804</v>
      </c>
      <c r="B1377" s="52" t="s">
        <v>3805</v>
      </c>
      <c r="C1377" s="53">
        <v>19122.3</v>
      </c>
      <c r="D1377" s="52">
        <v>0.09</v>
      </c>
      <c r="E1377" s="6"/>
    </row>
    <row r="1378" spans="1:5" x14ac:dyDescent="0.25">
      <c r="A1378" s="5" t="s">
        <v>17304</v>
      </c>
      <c r="B1378" s="52" t="s">
        <v>17305</v>
      </c>
      <c r="C1378" s="53">
        <v>25.22</v>
      </c>
      <c r="D1378" s="52">
        <v>0.43</v>
      </c>
      <c r="E1378" s="6"/>
    </row>
    <row r="1379" spans="1:5" x14ac:dyDescent="0.25">
      <c r="A1379" s="5" t="s">
        <v>3806</v>
      </c>
      <c r="B1379" s="52" t="s">
        <v>3807</v>
      </c>
      <c r="C1379" s="53">
        <v>795.35</v>
      </c>
      <c r="D1379" s="52">
        <v>1.54</v>
      </c>
      <c r="E1379" s="6"/>
    </row>
    <row r="1380" spans="1:5" x14ac:dyDescent="0.25">
      <c r="A1380" s="5" t="s">
        <v>17306</v>
      </c>
      <c r="B1380" s="52" t="s">
        <v>17307</v>
      </c>
      <c r="C1380" s="53">
        <v>84.46</v>
      </c>
      <c r="D1380" s="52">
        <v>-0.1</v>
      </c>
      <c r="E1380" s="6"/>
    </row>
    <row r="1381" spans="1:5" x14ac:dyDescent="0.25">
      <c r="A1381" s="5" t="s">
        <v>17308</v>
      </c>
      <c r="B1381" s="52" t="s">
        <v>17309</v>
      </c>
      <c r="C1381" s="53">
        <v>237.7</v>
      </c>
      <c r="D1381" s="52">
        <v>-13.68</v>
      </c>
      <c r="E1381" s="6"/>
    </row>
    <row r="1382" spans="1:5" x14ac:dyDescent="0.25">
      <c r="A1382" s="5" t="s">
        <v>17310</v>
      </c>
      <c r="B1382" s="52" t="s">
        <v>17311</v>
      </c>
      <c r="C1382" s="53">
        <v>137.66</v>
      </c>
      <c r="D1382" s="52">
        <v>0.18</v>
      </c>
      <c r="E1382" s="6"/>
    </row>
    <row r="1383" spans="1:5" x14ac:dyDescent="0.25">
      <c r="A1383" s="5" t="s">
        <v>3808</v>
      </c>
      <c r="B1383" s="52" t="s">
        <v>3809</v>
      </c>
      <c r="C1383" s="53">
        <v>105400.06</v>
      </c>
      <c r="D1383" s="52">
        <v>0.78</v>
      </c>
      <c r="E1383" s="6"/>
    </row>
    <row r="1384" spans="1:5" x14ac:dyDescent="0.25">
      <c r="A1384" s="5" t="s">
        <v>3810</v>
      </c>
      <c r="B1384" s="52" t="s">
        <v>3811</v>
      </c>
      <c r="C1384" s="53">
        <v>13570.63</v>
      </c>
      <c r="D1384" s="52">
        <v>0.81</v>
      </c>
      <c r="E1384" s="6"/>
    </row>
    <row r="1385" spans="1:5" x14ac:dyDescent="0.25">
      <c r="A1385" s="5" t="s">
        <v>17312</v>
      </c>
      <c r="B1385" s="52" t="s">
        <v>17313</v>
      </c>
      <c r="C1385" s="53">
        <v>14.84</v>
      </c>
      <c r="D1385" s="52">
        <v>0.02</v>
      </c>
      <c r="E1385" s="6"/>
    </row>
    <row r="1386" spans="1:5" x14ac:dyDescent="0.25">
      <c r="A1386" s="5" t="s">
        <v>17104</v>
      </c>
      <c r="B1386" s="52" t="s">
        <v>17314</v>
      </c>
      <c r="C1386" s="53">
        <v>58.51</v>
      </c>
      <c r="D1386" s="52">
        <v>0.31</v>
      </c>
      <c r="E1386" s="6"/>
    </row>
    <row r="1387" spans="1:5" x14ac:dyDescent="0.25">
      <c r="A1387" s="5" t="s">
        <v>17315</v>
      </c>
      <c r="B1387" s="52" t="s">
        <v>17316</v>
      </c>
      <c r="C1387" s="53">
        <v>15.03</v>
      </c>
      <c r="D1387" s="52">
        <v>2.06</v>
      </c>
      <c r="E1387" s="6"/>
    </row>
    <row r="1388" spans="1:5" x14ac:dyDescent="0.25">
      <c r="A1388" s="5" t="s">
        <v>17317</v>
      </c>
      <c r="B1388" s="52" t="s">
        <v>17318</v>
      </c>
      <c r="C1388" s="53">
        <v>13.1</v>
      </c>
      <c r="D1388" s="52">
        <v>-0.04</v>
      </c>
      <c r="E1388" s="6"/>
    </row>
    <row r="1389" spans="1:5" x14ac:dyDescent="0.25">
      <c r="A1389" s="5" t="s">
        <v>17319</v>
      </c>
      <c r="B1389" s="52" t="s">
        <v>17320</v>
      </c>
      <c r="C1389" s="53">
        <v>473.25</v>
      </c>
      <c r="D1389" s="52">
        <v>0.82</v>
      </c>
      <c r="E1389" s="6"/>
    </row>
    <row r="1390" spans="1:5" x14ac:dyDescent="0.25">
      <c r="A1390" s="5" t="s">
        <v>3812</v>
      </c>
      <c r="B1390" s="52" t="s">
        <v>3813</v>
      </c>
      <c r="C1390" s="53">
        <v>27513.3</v>
      </c>
      <c r="D1390" s="52">
        <v>0.95</v>
      </c>
      <c r="E1390" s="6"/>
    </row>
    <row r="1391" spans="1:5" x14ac:dyDescent="0.25">
      <c r="A1391" s="5" t="s">
        <v>17321</v>
      </c>
      <c r="B1391" s="52" t="s">
        <v>17322</v>
      </c>
      <c r="C1391" s="53">
        <v>322.08999999999997</v>
      </c>
      <c r="D1391" s="52">
        <v>1.05</v>
      </c>
      <c r="E1391" s="6"/>
    </row>
    <row r="1392" spans="1:5" x14ac:dyDescent="0.25">
      <c r="A1392" s="5" t="s">
        <v>17323</v>
      </c>
      <c r="B1392" s="52" t="s">
        <v>17324</v>
      </c>
      <c r="C1392" s="53">
        <v>0.23</v>
      </c>
      <c r="D1392" s="52">
        <v>1.1200000000000001</v>
      </c>
      <c r="E1392" s="6"/>
    </row>
    <row r="1393" spans="1:5" x14ac:dyDescent="0.25">
      <c r="A1393" s="5" t="s">
        <v>3814</v>
      </c>
      <c r="B1393" s="52" t="s">
        <v>3815</v>
      </c>
      <c r="C1393" s="53">
        <v>1053.81</v>
      </c>
      <c r="D1393" s="52">
        <v>1.9</v>
      </c>
      <c r="E1393" s="6"/>
    </row>
    <row r="1394" spans="1:5" x14ac:dyDescent="0.25">
      <c r="A1394" s="5" t="s">
        <v>17325</v>
      </c>
      <c r="B1394" s="52" t="s">
        <v>17326</v>
      </c>
      <c r="C1394" s="53">
        <v>24.28</v>
      </c>
      <c r="D1394" s="52">
        <v>2.71</v>
      </c>
      <c r="E1394" s="6"/>
    </row>
    <row r="1395" spans="1:5" x14ac:dyDescent="0.25">
      <c r="A1395" s="5" t="s">
        <v>17327</v>
      </c>
      <c r="B1395" s="52" t="s">
        <v>17328</v>
      </c>
      <c r="C1395" s="53">
        <v>324.39</v>
      </c>
      <c r="D1395" s="52">
        <v>1.2</v>
      </c>
      <c r="E1395" s="6"/>
    </row>
    <row r="1396" spans="1:5" x14ac:dyDescent="0.25">
      <c r="A1396" s="5" t="s">
        <v>17329</v>
      </c>
      <c r="B1396" s="52" t="s">
        <v>17330</v>
      </c>
      <c r="C1396" s="53">
        <v>3.64</v>
      </c>
      <c r="D1396" s="52">
        <v>0.68</v>
      </c>
      <c r="E1396" s="6"/>
    </row>
    <row r="1397" spans="1:5" x14ac:dyDescent="0.25">
      <c r="A1397" s="5" t="s">
        <v>17331</v>
      </c>
      <c r="B1397" s="52" t="s">
        <v>17332</v>
      </c>
      <c r="C1397" s="53">
        <v>36.97</v>
      </c>
      <c r="D1397" s="52">
        <v>1.46</v>
      </c>
      <c r="E1397" s="6"/>
    </row>
    <row r="1398" spans="1:5" x14ac:dyDescent="0.25">
      <c r="A1398" s="5" t="s">
        <v>3816</v>
      </c>
      <c r="B1398" s="52" t="s">
        <v>3817</v>
      </c>
      <c r="C1398" s="53">
        <v>13145.71</v>
      </c>
      <c r="D1398" s="52">
        <v>1.38</v>
      </c>
      <c r="E1398" s="6"/>
    </row>
    <row r="1399" spans="1:5" x14ac:dyDescent="0.25">
      <c r="A1399" s="5" t="s">
        <v>3818</v>
      </c>
      <c r="B1399" s="52" t="s">
        <v>3819</v>
      </c>
      <c r="C1399" s="53">
        <v>67621.77</v>
      </c>
      <c r="D1399" s="52">
        <v>0.99</v>
      </c>
      <c r="E1399" s="6"/>
    </row>
    <row r="1400" spans="1:5" x14ac:dyDescent="0.25">
      <c r="A1400" s="5" t="s">
        <v>17333</v>
      </c>
      <c r="B1400" s="52" t="s">
        <v>17334</v>
      </c>
      <c r="C1400" s="53">
        <v>59.31</v>
      </c>
      <c r="D1400" s="52">
        <v>0.28000000000000003</v>
      </c>
      <c r="E1400" s="6"/>
    </row>
    <row r="1401" spans="1:5" x14ac:dyDescent="0.25">
      <c r="A1401" s="5" t="s">
        <v>3820</v>
      </c>
      <c r="B1401" s="52" t="s">
        <v>3821</v>
      </c>
      <c r="C1401" s="53">
        <v>3671.44</v>
      </c>
      <c r="D1401" s="52">
        <v>0.68</v>
      </c>
      <c r="E1401" s="6"/>
    </row>
    <row r="1402" spans="1:5" x14ac:dyDescent="0.25">
      <c r="A1402" s="5" t="s">
        <v>3822</v>
      </c>
      <c r="B1402" s="52" t="s">
        <v>3823</v>
      </c>
      <c r="C1402" s="53">
        <v>2928.72</v>
      </c>
      <c r="D1402" s="52">
        <v>0.56000000000000005</v>
      </c>
      <c r="E1402" s="6"/>
    </row>
    <row r="1403" spans="1:5" x14ac:dyDescent="0.25">
      <c r="A1403" s="5" t="s">
        <v>17335</v>
      </c>
      <c r="B1403" s="52" t="s">
        <v>17336</v>
      </c>
      <c r="C1403" s="53">
        <v>31.83</v>
      </c>
      <c r="E1403" s="6"/>
    </row>
    <row r="1404" spans="1:5" x14ac:dyDescent="0.25">
      <c r="A1404" s="5" t="s">
        <v>3824</v>
      </c>
      <c r="B1404" s="52" t="s">
        <v>3825</v>
      </c>
      <c r="C1404" s="53">
        <v>2929.47</v>
      </c>
      <c r="D1404" s="52">
        <v>0.98</v>
      </c>
      <c r="E1404" s="6"/>
    </row>
    <row r="1405" spans="1:5" x14ac:dyDescent="0.25">
      <c r="A1405" s="5" t="s">
        <v>3826</v>
      </c>
      <c r="B1405" s="52" t="s">
        <v>3827</v>
      </c>
      <c r="C1405" s="53">
        <v>595.54999999999995</v>
      </c>
      <c r="D1405" s="52">
        <v>0.56999999999999995</v>
      </c>
      <c r="E1405" s="6"/>
    </row>
    <row r="1406" spans="1:5" x14ac:dyDescent="0.25">
      <c r="A1406" s="5" t="s">
        <v>3828</v>
      </c>
      <c r="B1406" s="52" t="s">
        <v>3829</v>
      </c>
      <c r="C1406" s="53">
        <v>2953.27</v>
      </c>
      <c r="D1406" s="52">
        <v>1.25</v>
      </c>
      <c r="E1406" s="6"/>
    </row>
    <row r="1407" spans="1:5" x14ac:dyDescent="0.25">
      <c r="A1407" s="5" t="s">
        <v>3830</v>
      </c>
      <c r="B1407" s="52" t="s">
        <v>3831</v>
      </c>
      <c r="C1407" s="53">
        <v>850.41</v>
      </c>
      <c r="D1407" s="52">
        <v>0.99</v>
      </c>
      <c r="E1407" s="6"/>
    </row>
    <row r="1408" spans="1:5" x14ac:dyDescent="0.25">
      <c r="A1408" s="5" t="s">
        <v>3832</v>
      </c>
      <c r="B1408" s="52" t="s">
        <v>3833</v>
      </c>
      <c r="C1408" s="53">
        <v>13620.17</v>
      </c>
      <c r="D1408" s="52">
        <v>0.44</v>
      </c>
      <c r="E1408" s="6"/>
    </row>
    <row r="1409" spans="1:5" x14ac:dyDescent="0.25">
      <c r="A1409" s="5" t="s">
        <v>3834</v>
      </c>
      <c r="B1409" s="52" t="s">
        <v>3835</v>
      </c>
      <c r="C1409" s="53">
        <v>35362.43</v>
      </c>
      <c r="D1409" s="52">
        <v>1.25</v>
      </c>
      <c r="E1409" s="6"/>
    </row>
    <row r="1410" spans="1:5" x14ac:dyDescent="0.25">
      <c r="A1410" s="5" t="s">
        <v>3836</v>
      </c>
      <c r="B1410" s="52" t="s">
        <v>3837</v>
      </c>
      <c r="C1410" s="53">
        <v>1131.3499999999999</v>
      </c>
      <c r="D1410" s="52">
        <v>2.14</v>
      </c>
      <c r="E1410" s="6"/>
    </row>
    <row r="1411" spans="1:5" x14ac:dyDescent="0.25">
      <c r="A1411" s="5" t="s">
        <v>17337</v>
      </c>
      <c r="B1411" s="52" t="s">
        <v>17338</v>
      </c>
      <c r="C1411" s="53">
        <v>57.71</v>
      </c>
      <c r="D1411" s="52">
        <v>1.17</v>
      </c>
      <c r="E1411" s="6"/>
    </row>
    <row r="1412" spans="1:5" x14ac:dyDescent="0.25">
      <c r="A1412" s="5" t="s">
        <v>17339</v>
      </c>
      <c r="B1412" s="52" t="s">
        <v>17340</v>
      </c>
      <c r="C1412" s="53">
        <v>308.52</v>
      </c>
      <c r="D1412" s="52">
        <v>1.1100000000000001</v>
      </c>
      <c r="E1412" s="6"/>
    </row>
    <row r="1413" spans="1:5" x14ac:dyDescent="0.25">
      <c r="A1413" s="5" t="s">
        <v>3838</v>
      </c>
      <c r="B1413" s="52" t="s">
        <v>3839</v>
      </c>
      <c r="C1413" s="53">
        <v>3548.81</v>
      </c>
      <c r="D1413" s="52">
        <v>0.86</v>
      </c>
      <c r="E1413" s="6"/>
    </row>
    <row r="1414" spans="1:5" x14ac:dyDescent="0.25">
      <c r="A1414" s="5" t="s">
        <v>17341</v>
      </c>
      <c r="B1414" s="52" t="s">
        <v>17342</v>
      </c>
      <c r="C1414" s="53">
        <v>381.27</v>
      </c>
      <c r="D1414" s="52">
        <v>1.04</v>
      </c>
      <c r="E1414" s="6"/>
    </row>
    <row r="1415" spans="1:5" x14ac:dyDescent="0.25">
      <c r="A1415" s="5" t="s">
        <v>17343</v>
      </c>
      <c r="B1415" s="52" t="s">
        <v>17344</v>
      </c>
      <c r="C1415" s="53">
        <v>64.58</v>
      </c>
      <c r="E1415" s="6"/>
    </row>
    <row r="1416" spans="1:5" x14ac:dyDescent="0.25">
      <c r="A1416" s="5" t="s">
        <v>17345</v>
      </c>
      <c r="B1416" s="52" t="s">
        <v>17346</v>
      </c>
      <c r="C1416" s="53">
        <v>1425.94</v>
      </c>
      <c r="D1416" s="52">
        <v>6.93</v>
      </c>
      <c r="E1416" s="6"/>
    </row>
    <row r="1417" spans="1:5" x14ac:dyDescent="0.25">
      <c r="A1417" s="5" t="s">
        <v>17347</v>
      </c>
      <c r="B1417" s="52" t="s">
        <v>17348</v>
      </c>
      <c r="C1417" s="53">
        <v>1.48</v>
      </c>
      <c r="D1417" s="52">
        <v>3.09</v>
      </c>
      <c r="E1417" s="6"/>
    </row>
    <row r="1418" spans="1:5" x14ac:dyDescent="0.25">
      <c r="A1418" s="5" t="s">
        <v>17349</v>
      </c>
      <c r="B1418" s="52" t="s">
        <v>17350</v>
      </c>
      <c r="C1418" s="53">
        <v>216.39</v>
      </c>
      <c r="E1418" s="6"/>
    </row>
    <row r="1419" spans="1:5" x14ac:dyDescent="0.25">
      <c r="A1419" s="5" t="s">
        <v>17351</v>
      </c>
      <c r="B1419" s="52" t="s">
        <v>17352</v>
      </c>
      <c r="C1419" s="53">
        <v>245.89</v>
      </c>
      <c r="D1419" s="52">
        <v>0.9</v>
      </c>
      <c r="E1419" s="6"/>
    </row>
    <row r="1420" spans="1:5" x14ac:dyDescent="0.25">
      <c r="A1420" s="5" t="s">
        <v>3840</v>
      </c>
      <c r="B1420" s="52" t="s">
        <v>3841</v>
      </c>
      <c r="C1420" s="53">
        <v>1144.1199999999999</v>
      </c>
      <c r="D1420" s="52">
        <v>0.61</v>
      </c>
      <c r="E1420" s="6"/>
    </row>
    <row r="1421" spans="1:5" x14ac:dyDescent="0.25">
      <c r="A1421" s="5" t="s">
        <v>3842</v>
      </c>
      <c r="B1421" s="52" t="s">
        <v>3843</v>
      </c>
      <c r="C1421" s="53">
        <v>915.26</v>
      </c>
      <c r="D1421" s="52">
        <v>1.1000000000000001</v>
      </c>
      <c r="E1421" s="6"/>
    </row>
    <row r="1422" spans="1:5" x14ac:dyDescent="0.25">
      <c r="A1422" s="5" t="s">
        <v>3844</v>
      </c>
      <c r="B1422" s="52" t="s">
        <v>3845</v>
      </c>
      <c r="C1422" s="53">
        <v>1128.6099999999999</v>
      </c>
      <c r="D1422" s="52">
        <v>1.1299999999999999</v>
      </c>
      <c r="E1422" s="6"/>
    </row>
    <row r="1423" spans="1:5" x14ac:dyDescent="0.25">
      <c r="A1423" s="5" t="s">
        <v>17353</v>
      </c>
      <c r="B1423" s="52" t="s">
        <v>17354</v>
      </c>
      <c r="C1423" s="53">
        <v>0.75</v>
      </c>
      <c r="D1423" s="52">
        <v>2.13</v>
      </c>
      <c r="E1423" s="6"/>
    </row>
    <row r="1424" spans="1:5" x14ac:dyDescent="0.25">
      <c r="A1424" s="5" t="s">
        <v>3846</v>
      </c>
      <c r="B1424" s="52" t="s">
        <v>3847</v>
      </c>
      <c r="C1424" s="53">
        <v>595.6</v>
      </c>
      <c r="D1424" s="52">
        <v>0.17</v>
      </c>
      <c r="E1424" s="6"/>
    </row>
    <row r="1425" spans="1:5" x14ac:dyDescent="0.25">
      <c r="A1425" s="5" t="s">
        <v>17355</v>
      </c>
      <c r="B1425" s="52" t="s">
        <v>17356</v>
      </c>
      <c r="C1425" s="53">
        <v>18.239999999999998</v>
      </c>
      <c r="D1425" s="52">
        <v>0.16</v>
      </c>
      <c r="E1425" s="6"/>
    </row>
    <row r="1426" spans="1:5" x14ac:dyDescent="0.25">
      <c r="A1426" s="5" t="s">
        <v>17357</v>
      </c>
      <c r="B1426" s="52" t="s">
        <v>17358</v>
      </c>
      <c r="C1426" s="53">
        <v>71.73</v>
      </c>
      <c r="D1426" s="52">
        <v>1.97</v>
      </c>
      <c r="E1426" s="6"/>
    </row>
    <row r="1427" spans="1:5" x14ac:dyDescent="0.25">
      <c r="A1427" s="5" t="s">
        <v>3848</v>
      </c>
      <c r="B1427" s="52" t="s">
        <v>3849</v>
      </c>
      <c r="C1427" s="53">
        <v>1399.26</v>
      </c>
      <c r="D1427" s="52">
        <v>1.21</v>
      </c>
      <c r="E1427" s="6"/>
    </row>
    <row r="1428" spans="1:5" x14ac:dyDescent="0.25">
      <c r="A1428" s="5" t="s">
        <v>17359</v>
      </c>
      <c r="B1428" s="52" t="s">
        <v>17360</v>
      </c>
      <c r="C1428" s="53">
        <v>54.28</v>
      </c>
      <c r="E1428" s="6"/>
    </row>
    <row r="1429" spans="1:5" x14ac:dyDescent="0.25">
      <c r="A1429" s="5" t="s">
        <v>17361</v>
      </c>
      <c r="B1429" s="52" t="s">
        <v>17362</v>
      </c>
      <c r="C1429" s="53">
        <v>383.3</v>
      </c>
      <c r="D1429" s="52">
        <v>0.82</v>
      </c>
      <c r="E1429" s="6"/>
    </row>
    <row r="1430" spans="1:5" x14ac:dyDescent="0.25">
      <c r="A1430" s="5" t="s">
        <v>3850</v>
      </c>
      <c r="B1430" s="52" t="s">
        <v>3851</v>
      </c>
      <c r="C1430" s="53">
        <v>47876.12</v>
      </c>
      <c r="D1430" s="52">
        <v>1.25</v>
      </c>
      <c r="E1430" s="6"/>
    </row>
    <row r="1431" spans="1:5" x14ac:dyDescent="0.25">
      <c r="A1431" s="5" t="s">
        <v>17363</v>
      </c>
      <c r="B1431" s="52" t="s">
        <v>17364</v>
      </c>
      <c r="C1431" s="53">
        <v>235.64</v>
      </c>
      <c r="E1431" s="6"/>
    </row>
    <row r="1432" spans="1:5" x14ac:dyDescent="0.25">
      <c r="A1432" s="5" t="s">
        <v>3852</v>
      </c>
      <c r="B1432" s="52" t="s">
        <v>3853</v>
      </c>
      <c r="C1432" s="53">
        <v>6102.55</v>
      </c>
      <c r="D1432" s="52">
        <v>0.47</v>
      </c>
      <c r="E1432" s="6"/>
    </row>
    <row r="1433" spans="1:5" x14ac:dyDescent="0.25">
      <c r="A1433" s="5" t="s">
        <v>17365</v>
      </c>
      <c r="B1433" s="52" t="s">
        <v>17366</v>
      </c>
      <c r="C1433" s="53">
        <v>5.18</v>
      </c>
      <c r="D1433" s="52">
        <v>0.31</v>
      </c>
      <c r="E1433" s="6"/>
    </row>
    <row r="1434" spans="1:5" x14ac:dyDescent="0.25">
      <c r="A1434" s="5" t="s">
        <v>3854</v>
      </c>
      <c r="B1434" s="52" t="s">
        <v>3855</v>
      </c>
      <c r="C1434" s="53">
        <v>3851.11</v>
      </c>
      <c r="D1434" s="52">
        <v>1.88</v>
      </c>
      <c r="E1434" s="6"/>
    </row>
    <row r="1435" spans="1:5" x14ac:dyDescent="0.25">
      <c r="A1435" s="5" t="s">
        <v>3856</v>
      </c>
      <c r="B1435" s="52" t="s">
        <v>3857</v>
      </c>
      <c r="C1435" s="53">
        <v>1068.8</v>
      </c>
      <c r="D1435" s="52">
        <v>1.47</v>
      </c>
      <c r="E1435" s="6"/>
    </row>
    <row r="1436" spans="1:5" x14ac:dyDescent="0.25">
      <c r="A1436" s="5" t="s">
        <v>3858</v>
      </c>
      <c r="B1436" s="52" t="s">
        <v>3859</v>
      </c>
      <c r="C1436" s="53">
        <v>8836.34</v>
      </c>
      <c r="D1436" s="52">
        <v>0.65</v>
      </c>
      <c r="E1436" s="6"/>
    </row>
    <row r="1437" spans="1:5" x14ac:dyDescent="0.25">
      <c r="A1437" s="5" t="s">
        <v>3860</v>
      </c>
      <c r="B1437" s="52" t="s">
        <v>3861</v>
      </c>
      <c r="C1437" s="53">
        <v>2633.63</v>
      </c>
      <c r="D1437" s="52">
        <v>0.68</v>
      </c>
      <c r="E1437" s="6"/>
    </row>
    <row r="1438" spans="1:5" x14ac:dyDescent="0.25">
      <c r="A1438" s="5" t="s">
        <v>3862</v>
      </c>
      <c r="B1438" s="52" t="s">
        <v>3863</v>
      </c>
      <c r="C1438" s="53">
        <v>2855.87</v>
      </c>
      <c r="D1438" s="52">
        <v>1.06</v>
      </c>
      <c r="E1438" s="6"/>
    </row>
    <row r="1439" spans="1:5" x14ac:dyDescent="0.25">
      <c r="A1439" s="5" t="s">
        <v>3864</v>
      </c>
      <c r="B1439" s="52" t="s">
        <v>3865</v>
      </c>
      <c r="C1439" s="53">
        <v>7010.82</v>
      </c>
      <c r="D1439" s="52">
        <v>0.52</v>
      </c>
      <c r="E1439" s="6"/>
    </row>
    <row r="1440" spans="1:5" x14ac:dyDescent="0.25">
      <c r="A1440" s="5" t="s">
        <v>17367</v>
      </c>
      <c r="B1440" s="52" t="s">
        <v>17368</v>
      </c>
      <c r="C1440" s="53">
        <v>810.01</v>
      </c>
      <c r="D1440" s="52">
        <v>0.81</v>
      </c>
      <c r="E1440" s="6"/>
    </row>
    <row r="1441" spans="1:5" x14ac:dyDescent="0.25">
      <c r="A1441" s="5" t="s">
        <v>3866</v>
      </c>
      <c r="B1441" s="52" t="s">
        <v>3867</v>
      </c>
      <c r="C1441" s="53">
        <v>6192.81</v>
      </c>
      <c r="D1441" s="52">
        <v>0.63</v>
      </c>
      <c r="E1441" s="6"/>
    </row>
    <row r="1442" spans="1:5" x14ac:dyDescent="0.25">
      <c r="A1442" s="5" t="s">
        <v>3868</v>
      </c>
      <c r="B1442" s="52" t="s">
        <v>3869</v>
      </c>
      <c r="C1442" s="53">
        <v>2804.83</v>
      </c>
      <c r="D1442" s="52">
        <v>1.79</v>
      </c>
      <c r="E1442" s="6"/>
    </row>
    <row r="1443" spans="1:5" x14ac:dyDescent="0.25">
      <c r="A1443" s="5" t="s">
        <v>3870</v>
      </c>
      <c r="B1443" s="52" t="s">
        <v>3871</v>
      </c>
      <c r="C1443" s="53">
        <v>7620.39</v>
      </c>
      <c r="D1443" s="52">
        <v>0.46</v>
      </c>
      <c r="E1443" s="6"/>
    </row>
    <row r="1444" spans="1:5" x14ac:dyDescent="0.25">
      <c r="A1444" s="5" t="s">
        <v>3872</v>
      </c>
      <c r="B1444" s="52" t="s">
        <v>3873</v>
      </c>
      <c r="C1444" s="53">
        <v>280.37</v>
      </c>
      <c r="D1444" s="52">
        <v>1.79</v>
      </c>
      <c r="E1444" s="6"/>
    </row>
    <row r="1445" spans="1:5" x14ac:dyDescent="0.25">
      <c r="A1445" s="5" t="s">
        <v>3874</v>
      </c>
      <c r="B1445" s="52" t="s">
        <v>3875</v>
      </c>
      <c r="C1445" s="53">
        <v>17360.240000000002</v>
      </c>
      <c r="D1445" s="52">
        <v>0.89</v>
      </c>
      <c r="E1445" s="6"/>
    </row>
    <row r="1446" spans="1:5" x14ac:dyDescent="0.25">
      <c r="A1446" s="5" t="s">
        <v>3876</v>
      </c>
      <c r="B1446" s="52" t="s">
        <v>3877</v>
      </c>
      <c r="C1446" s="53">
        <v>1284.33</v>
      </c>
      <c r="D1446" s="52">
        <v>0.51</v>
      </c>
      <c r="E1446" s="6"/>
    </row>
    <row r="1447" spans="1:5" x14ac:dyDescent="0.25">
      <c r="A1447" s="5" t="s">
        <v>3878</v>
      </c>
      <c r="B1447" s="52" t="s">
        <v>3879</v>
      </c>
      <c r="C1447" s="53">
        <v>65572.77</v>
      </c>
      <c r="D1447" s="52">
        <v>1.1100000000000001</v>
      </c>
      <c r="E1447" s="6"/>
    </row>
    <row r="1448" spans="1:5" x14ac:dyDescent="0.25">
      <c r="A1448" s="5" t="s">
        <v>3880</v>
      </c>
      <c r="B1448" s="52" t="s">
        <v>3881</v>
      </c>
      <c r="C1448" s="53">
        <v>4226.33</v>
      </c>
      <c r="D1448" s="52">
        <v>0.48</v>
      </c>
      <c r="E1448" s="6"/>
    </row>
    <row r="1449" spans="1:5" x14ac:dyDescent="0.25">
      <c r="A1449" s="5" t="s">
        <v>3882</v>
      </c>
      <c r="B1449" s="52" t="s">
        <v>3883</v>
      </c>
      <c r="C1449" s="53">
        <v>1082.22</v>
      </c>
      <c r="D1449" s="52">
        <v>0.84</v>
      </c>
      <c r="E1449" s="6"/>
    </row>
    <row r="1450" spans="1:5" x14ac:dyDescent="0.25">
      <c r="A1450" s="5" t="s">
        <v>3884</v>
      </c>
      <c r="B1450" s="52" t="s">
        <v>3885</v>
      </c>
      <c r="C1450" s="53">
        <v>631.27</v>
      </c>
      <c r="D1450" s="52">
        <v>1.37</v>
      </c>
      <c r="E1450" s="6"/>
    </row>
    <row r="1451" spans="1:5" x14ac:dyDescent="0.25">
      <c r="A1451" s="5" t="s">
        <v>3886</v>
      </c>
      <c r="B1451" s="52" t="s">
        <v>3887</v>
      </c>
      <c r="C1451" s="53">
        <v>1547.36</v>
      </c>
      <c r="D1451" s="52">
        <v>1.25</v>
      </c>
      <c r="E1451" s="6"/>
    </row>
    <row r="1452" spans="1:5" x14ac:dyDescent="0.25">
      <c r="A1452" s="5" t="s">
        <v>17369</v>
      </c>
      <c r="B1452" s="52" t="s">
        <v>17370</v>
      </c>
      <c r="C1452" s="53">
        <v>17.64</v>
      </c>
      <c r="D1452" s="52">
        <v>0.37</v>
      </c>
      <c r="E1452" s="6"/>
    </row>
    <row r="1453" spans="1:5" x14ac:dyDescent="0.25">
      <c r="A1453" s="5" t="s">
        <v>17371</v>
      </c>
      <c r="B1453" s="52" t="s">
        <v>17372</v>
      </c>
      <c r="C1453" s="53">
        <v>204.58</v>
      </c>
      <c r="D1453" s="52">
        <v>0.02</v>
      </c>
      <c r="E1453" s="6"/>
    </row>
    <row r="1454" spans="1:5" x14ac:dyDescent="0.25">
      <c r="A1454" s="5" t="s">
        <v>3888</v>
      </c>
      <c r="B1454" s="52" t="s">
        <v>3889</v>
      </c>
      <c r="C1454" s="53">
        <v>139206.66</v>
      </c>
      <c r="D1454" s="52">
        <v>0.9</v>
      </c>
      <c r="E1454" s="6"/>
    </row>
    <row r="1455" spans="1:5" x14ac:dyDescent="0.25">
      <c r="A1455" s="5" t="s">
        <v>3890</v>
      </c>
      <c r="B1455" s="52" t="s">
        <v>3891</v>
      </c>
      <c r="C1455" s="53">
        <v>2120.46</v>
      </c>
      <c r="D1455" s="52">
        <v>0.95</v>
      </c>
      <c r="E1455" s="6"/>
    </row>
    <row r="1456" spans="1:5" x14ac:dyDescent="0.25">
      <c r="A1456" s="5" t="s">
        <v>17373</v>
      </c>
      <c r="B1456" s="52" t="s">
        <v>17374</v>
      </c>
      <c r="C1456" s="53">
        <v>0.18</v>
      </c>
      <c r="D1456" s="52">
        <v>1.34</v>
      </c>
      <c r="E1456" s="6"/>
    </row>
    <row r="1457" spans="1:5" x14ac:dyDescent="0.25">
      <c r="A1457" s="5" t="s">
        <v>17375</v>
      </c>
      <c r="B1457" s="52" t="s">
        <v>17376</v>
      </c>
      <c r="C1457" s="53">
        <v>0.88</v>
      </c>
      <c r="D1457" s="52">
        <v>1.97</v>
      </c>
      <c r="E1457" s="6"/>
    </row>
    <row r="1458" spans="1:5" x14ac:dyDescent="0.25">
      <c r="A1458" s="5" t="s">
        <v>3892</v>
      </c>
      <c r="B1458" s="52" t="s">
        <v>3893</v>
      </c>
      <c r="C1458" s="53">
        <v>8950.69</v>
      </c>
      <c r="D1458" s="52">
        <v>0.69</v>
      </c>
      <c r="E1458" s="6"/>
    </row>
    <row r="1459" spans="1:5" x14ac:dyDescent="0.25">
      <c r="A1459" s="5" t="s">
        <v>3894</v>
      </c>
      <c r="B1459" s="52" t="s">
        <v>3895</v>
      </c>
      <c r="C1459" s="53">
        <v>10549.74</v>
      </c>
      <c r="D1459" s="52">
        <v>1.52</v>
      </c>
      <c r="E1459" s="6"/>
    </row>
    <row r="1460" spans="1:5" x14ac:dyDescent="0.25">
      <c r="A1460" s="5" t="s">
        <v>3896</v>
      </c>
      <c r="B1460" s="52" t="s">
        <v>3897</v>
      </c>
      <c r="C1460" s="53">
        <v>7805.14</v>
      </c>
      <c r="D1460" s="52">
        <v>1.73</v>
      </c>
      <c r="E1460" s="6"/>
    </row>
    <row r="1461" spans="1:5" x14ac:dyDescent="0.25">
      <c r="A1461" s="5" t="s">
        <v>17377</v>
      </c>
      <c r="B1461" s="52" t="s">
        <v>17378</v>
      </c>
      <c r="C1461" s="53">
        <v>517.13</v>
      </c>
      <c r="D1461" s="52">
        <v>1.43</v>
      </c>
      <c r="E1461" s="6"/>
    </row>
    <row r="1462" spans="1:5" x14ac:dyDescent="0.25">
      <c r="A1462" s="5" t="s">
        <v>3898</v>
      </c>
      <c r="B1462" s="52" t="s">
        <v>3899</v>
      </c>
      <c r="C1462" s="53">
        <v>37453.29</v>
      </c>
      <c r="D1462" s="52">
        <v>1.1100000000000001</v>
      </c>
      <c r="E1462" s="6"/>
    </row>
    <row r="1463" spans="1:5" x14ac:dyDescent="0.25">
      <c r="A1463" s="5" t="s">
        <v>3900</v>
      </c>
      <c r="B1463" s="52" t="s">
        <v>3901</v>
      </c>
      <c r="C1463" s="53">
        <v>4524.57</v>
      </c>
      <c r="D1463" s="52">
        <v>1.37</v>
      </c>
      <c r="E1463" s="6"/>
    </row>
    <row r="1464" spans="1:5" x14ac:dyDescent="0.25">
      <c r="A1464" s="5" t="s">
        <v>3902</v>
      </c>
      <c r="B1464" s="52" t="s">
        <v>3903</v>
      </c>
      <c r="C1464" s="53">
        <v>789.73</v>
      </c>
      <c r="D1464" s="52">
        <v>0.83</v>
      </c>
      <c r="E1464" s="6"/>
    </row>
    <row r="1465" spans="1:5" x14ac:dyDescent="0.25">
      <c r="A1465" s="5" t="s">
        <v>17379</v>
      </c>
      <c r="B1465" s="52" t="s">
        <v>17380</v>
      </c>
      <c r="C1465" s="53">
        <v>12.81</v>
      </c>
      <c r="D1465" s="52">
        <v>1.31</v>
      </c>
      <c r="E1465" s="6"/>
    </row>
    <row r="1466" spans="1:5" x14ac:dyDescent="0.25">
      <c r="A1466" s="5" t="s">
        <v>3904</v>
      </c>
      <c r="B1466" s="52" t="s">
        <v>3905</v>
      </c>
      <c r="C1466" s="53">
        <v>14533.76</v>
      </c>
      <c r="D1466" s="52">
        <v>0.47</v>
      </c>
      <c r="E1466" s="6"/>
    </row>
    <row r="1467" spans="1:5" x14ac:dyDescent="0.25">
      <c r="A1467" s="5" t="s">
        <v>3906</v>
      </c>
      <c r="B1467" s="52" t="s">
        <v>3907</v>
      </c>
      <c r="C1467" s="53">
        <v>5350.03</v>
      </c>
      <c r="D1467" s="52">
        <v>1.05</v>
      </c>
      <c r="E1467" s="6"/>
    </row>
    <row r="1468" spans="1:5" x14ac:dyDescent="0.25">
      <c r="A1468" s="5" t="s">
        <v>3908</v>
      </c>
      <c r="B1468" s="52" t="s">
        <v>3909</v>
      </c>
      <c r="C1468" s="53">
        <v>662.32</v>
      </c>
      <c r="D1468" s="52">
        <v>1.69</v>
      </c>
      <c r="E1468" s="6"/>
    </row>
    <row r="1469" spans="1:5" x14ac:dyDescent="0.25">
      <c r="A1469" s="5" t="s">
        <v>3910</v>
      </c>
      <c r="B1469" s="52" t="s">
        <v>3911</v>
      </c>
      <c r="C1469" s="53">
        <v>811.29</v>
      </c>
      <c r="D1469" s="52">
        <v>1.05</v>
      </c>
      <c r="E1469" s="6"/>
    </row>
    <row r="1470" spans="1:5" x14ac:dyDescent="0.25">
      <c r="A1470" s="5" t="s">
        <v>17381</v>
      </c>
      <c r="B1470" s="52" t="s">
        <v>17382</v>
      </c>
      <c r="C1470" s="53">
        <v>1.1200000000000001</v>
      </c>
      <c r="D1470" s="52">
        <v>-1.76</v>
      </c>
      <c r="E1470" s="6"/>
    </row>
    <row r="1471" spans="1:5" x14ac:dyDescent="0.25">
      <c r="A1471" s="5" t="s">
        <v>3912</v>
      </c>
      <c r="B1471" s="52" t="s">
        <v>3913</v>
      </c>
      <c r="C1471" s="53">
        <v>1688.79</v>
      </c>
      <c r="D1471" s="52">
        <v>1.26</v>
      </c>
      <c r="E1471" s="6"/>
    </row>
    <row r="1472" spans="1:5" x14ac:dyDescent="0.25">
      <c r="A1472" s="5" t="s">
        <v>17383</v>
      </c>
      <c r="B1472" s="52" t="s">
        <v>17384</v>
      </c>
      <c r="C1472" s="53">
        <v>58.88</v>
      </c>
      <c r="D1472" s="52">
        <v>0.63</v>
      </c>
      <c r="E1472" s="6"/>
    </row>
    <row r="1473" spans="1:5" x14ac:dyDescent="0.25">
      <c r="A1473" s="5" t="s">
        <v>17385</v>
      </c>
      <c r="B1473" s="52" t="s">
        <v>17386</v>
      </c>
      <c r="C1473" s="53">
        <v>20.260000000000002</v>
      </c>
      <c r="D1473" s="52">
        <v>1.56</v>
      </c>
      <c r="E1473" s="6"/>
    </row>
    <row r="1474" spans="1:5" x14ac:dyDescent="0.25">
      <c r="A1474" s="5" t="s">
        <v>17387</v>
      </c>
      <c r="B1474" s="52" t="s">
        <v>17388</v>
      </c>
      <c r="C1474" s="53">
        <v>69.239999999999995</v>
      </c>
      <c r="D1474" s="52">
        <v>0.14000000000000001</v>
      </c>
      <c r="E1474" s="6"/>
    </row>
    <row r="1475" spans="1:5" x14ac:dyDescent="0.25">
      <c r="A1475" s="5" t="s">
        <v>3914</v>
      </c>
      <c r="B1475" s="52" t="s">
        <v>3915</v>
      </c>
      <c r="C1475" s="53">
        <v>1608.88</v>
      </c>
      <c r="D1475" s="52">
        <v>0.17</v>
      </c>
      <c r="E1475" s="6"/>
    </row>
    <row r="1476" spans="1:5" x14ac:dyDescent="0.25">
      <c r="A1476" s="5" t="s">
        <v>17389</v>
      </c>
      <c r="B1476" s="52" t="s">
        <v>17390</v>
      </c>
      <c r="C1476" s="53">
        <v>118.19</v>
      </c>
      <c r="D1476" s="52">
        <v>0.56000000000000005</v>
      </c>
      <c r="E1476" s="6"/>
    </row>
    <row r="1477" spans="1:5" x14ac:dyDescent="0.25">
      <c r="A1477" s="5" t="s">
        <v>3916</v>
      </c>
      <c r="B1477" s="52" t="s">
        <v>3917</v>
      </c>
      <c r="C1477" s="53">
        <v>1983.52</v>
      </c>
      <c r="D1477" s="52">
        <v>0.63</v>
      </c>
      <c r="E1477" s="6"/>
    </row>
    <row r="1478" spans="1:5" x14ac:dyDescent="0.25">
      <c r="A1478" s="5" t="s">
        <v>3918</v>
      </c>
      <c r="B1478" s="52" t="s">
        <v>3919</v>
      </c>
      <c r="C1478" s="53">
        <v>569.17999999999995</v>
      </c>
      <c r="D1478" s="52">
        <v>1.1299999999999999</v>
      </c>
      <c r="E1478" s="6"/>
    </row>
    <row r="1479" spans="1:5" x14ac:dyDescent="0.25">
      <c r="A1479" s="5" t="s">
        <v>17391</v>
      </c>
      <c r="B1479" s="52" t="s">
        <v>17392</v>
      </c>
      <c r="C1479" s="53">
        <v>227.04</v>
      </c>
      <c r="D1479" s="52">
        <v>1.24</v>
      </c>
      <c r="E1479" s="6"/>
    </row>
    <row r="1480" spans="1:5" x14ac:dyDescent="0.25">
      <c r="A1480" s="5" t="s">
        <v>17393</v>
      </c>
      <c r="B1480" s="52" t="s">
        <v>17394</v>
      </c>
      <c r="C1480" s="53">
        <v>50.6</v>
      </c>
      <c r="D1480" s="52">
        <v>1.39</v>
      </c>
      <c r="E1480" s="6"/>
    </row>
    <row r="1481" spans="1:5" x14ac:dyDescent="0.25">
      <c r="A1481" s="5" t="s">
        <v>3920</v>
      </c>
      <c r="B1481" s="52" t="s">
        <v>3921</v>
      </c>
      <c r="C1481" s="53">
        <v>4607.92</v>
      </c>
      <c r="D1481" s="52">
        <v>0.9</v>
      </c>
      <c r="E1481" s="6"/>
    </row>
    <row r="1482" spans="1:5" x14ac:dyDescent="0.25">
      <c r="A1482" s="5" t="s">
        <v>3922</v>
      </c>
      <c r="B1482" s="52" t="s">
        <v>3923</v>
      </c>
      <c r="C1482" s="53">
        <v>23824.23</v>
      </c>
      <c r="D1482" s="52">
        <v>0.79</v>
      </c>
      <c r="E1482" s="6"/>
    </row>
    <row r="1483" spans="1:5" x14ac:dyDescent="0.25">
      <c r="A1483" s="5" t="s">
        <v>3924</v>
      </c>
      <c r="B1483" s="52" t="s">
        <v>3925</v>
      </c>
      <c r="C1483" s="53">
        <v>482.26</v>
      </c>
      <c r="D1483" s="52">
        <v>2.4700000000000002</v>
      </c>
      <c r="E1483" s="6"/>
    </row>
    <row r="1484" spans="1:5" x14ac:dyDescent="0.25">
      <c r="A1484" s="5" t="s">
        <v>3926</v>
      </c>
      <c r="B1484" s="52" t="s">
        <v>3927</v>
      </c>
      <c r="C1484" s="53">
        <v>422.32</v>
      </c>
      <c r="D1484" s="52">
        <v>1.66</v>
      </c>
      <c r="E1484" s="6"/>
    </row>
    <row r="1485" spans="1:5" x14ac:dyDescent="0.25">
      <c r="A1485" s="5" t="s">
        <v>17395</v>
      </c>
      <c r="B1485" s="52" t="s">
        <v>17396</v>
      </c>
      <c r="C1485" s="53">
        <v>16.91</v>
      </c>
      <c r="D1485" s="52">
        <v>1.26</v>
      </c>
      <c r="E1485" s="6"/>
    </row>
    <row r="1486" spans="1:5" x14ac:dyDescent="0.25">
      <c r="A1486" s="5" t="s">
        <v>17397</v>
      </c>
      <c r="B1486" s="52" t="s">
        <v>17398</v>
      </c>
      <c r="C1486" s="53">
        <v>456.8</v>
      </c>
      <c r="D1486" s="52">
        <v>0.49</v>
      </c>
      <c r="E1486" s="6"/>
    </row>
    <row r="1487" spans="1:5" x14ac:dyDescent="0.25">
      <c r="A1487" s="5" t="s">
        <v>17399</v>
      </c>
      <c r="B1487" s="52" t="s">
        <v>17400</v>
      </c>
      <c r="C1487" s="53">
        <v>82.69</v>
      </c>
      <c r="D1487" s="52">
        <v>1.39</v>
      </c>
      <c r="E1487" s="6"/>
    </row>
    <row r="1488" spans="1:5" x14ac:dyDescent="0.25">
      <c r="A1488" s="5" t="s">
        <v>17401</v>
      </c>
      <c r="B1488" s="52" t="s">
        <v>17402</v>
      </c>
      <c r="C1488" s="53">
        <v>24.34</v>
      </c>
      <c r="D1488" s="52">
        <v>0.76</v>
      </c>
      <c r="E1488" s="6"/>
    </row>
    <row r="1489" spans="1:5" x14ac:dyDescent="0.25">
      <c r="A1489" s="5" t="s">
        <v>3928</v>
      </c>
      <c r="B1489" s="52" t="s">
        <v>3929</v>
      </c>
      <c r="C1489" s="53">
        <v>11231.5</v>
      </c>
      <c r="D1489" s="52">
        <v>0.37</v>
      </c>
      <c r="E1489" s="6"/>
    </row>
    <row r="1490" spans="1:5" x14ac:dyDescent="0.25">
      <c r="A1490" s="5" t="s">
        <v>17403</v>
      </c>
      <c r="B1490" s="52" t="s">
        <v>17404</v>
      </c>
      <c r="C1490" s="53">
        <v>146.84</v>
      </c>
      <c r="D1490" s="52">
        <v>1.23</v>
      </c>
      <c r="E1490" s="6"/>
    </row>
    <row r="1491" spans="1:5" x14ac:dyDescent="0.25">
      <c r="A1491" s="5" t="s">
        <v>17405</v>
      </c>
      <c r="B1491" s="52" t="s">
        <v>17406</v>
      </c>
      <c r="C1491" s="53">
        <v>106.92</v>
      </c>
      <c r="D1491" s="52">
        <v>0.12</v>
      </c>
      <c r="E1491" s="6"/>
    </row>
    <row r="1492" spans="1:5" x14ac:dyDescent="0.25">
      <c r="A1492" s="5" t="s">
        <v>17407</v>
      </c>
      <c r="B1492" s="52" t="s">
        <v>17408</v>
      </c>
      <c r="C1492" s="53">
        <v>5.97</v>
      </c>
      <c r="D1492" s="52">
        <v>5.27</v>
      </c>
      <c r="E1492" s="6"/>
    </row>
    <row r="1493" spans="1:5" x14ac:dyDescent="0.25">
      <c r="A1493" s="5" t="s">
        <v>17409</v>
      </c>
      <c r="B1493" s="52" t="s">
        <v>17410</v>
      </c>
      <c r="C1493" s="53">
        <v>1.3</v>
      </c>
      <c r="D1493" s="52">
        <v>5.04</v>
      </c>
      <c r="E1493" s="6"/>
    </row>
    <row r="1494" spans="1:5" x14ac:dyDescent="0.25">
      <c r="A1494" s="5" t="s">
        <v>3930</v>
      </c>
      <c r="B1494" s="52" t="s">
        <v>3931</v>
      </c>
      <c r="C1494" s="53">
        <v>6217.29</v>
      </c>
      <c r="D1494" s="52">
        <v>0.4</v>
      </c>
      <c r="E1494" s="6"/>
    </row>
    <row r="1495" spans="1:5" x14ac:dyDescent="0.25">
      <c r="A1495" s="5" t="s">
        <v>3932</v>
      </c>
      <c r="B1495" s="52" t="s">
        <v>3933</v>
      </c>
      <c r="C1495" s="53">
        <v>17932.64</v>
      </c>
      <c r="D1495" s="52">
        <v>0.91</v>
      </c>
      <c r="E1495" s="6"/>
    </row>
    <row r="1496" spans="1:5" x14ac:dyDescent="0.25">
      <c r="A1496" s="5" t="s">
        <v>3934</v>
      </c>
      <c r="B1496" s="52" t="s">
        <v>3935</v>
      </c>
      <c r="C1496" s="53">
        <v>5320.73</v>
      </c>
      <c r="D1496" s="52">
        <v>1.44</v>
      </c>
      <c r="E1496" s="6"/>
    </row>
    <row r="1497" spans="1:5" x14ac:dyDescent="0.25">
      <c r="A1497" s="5" t="s">
        <v>17411</v>
      </c>
      <c r="B1497" s="52" t="s">
        <v>17412</v>
      </c>
      <c r="C1497" s="53">
        <v>411.5</v>
      </c>
      <c r="D1497" s="52">
        <v>1.1200000000000001</v>
      </c>
      <c r="E1497" s="6"/>
    </row>
    <row r="1498" spans="1:5" x14ac:dyDescent="0.25">
      <c r="A1498" s="5" t="s">
        <v>3936</v>
      </c>
      <c r="B1498" s="52" t="s">
        <v>3937</v>
      </c>
      <c r="C1498" s="53">
        <v>41569.699999999997</v>
      </c>
      <c r="D1498" s="52">
        <v>1.48</v>
      </c>
      <c r="E1498" s="6"/>
    </row>
    <row r="1499" spans="1:5" x14ac:dyDescent="0.25">
      <c r="A1499" s="5" t="s">
        <v>17413</v>
      </c>
      <c r="B1499" s="52" t="s">
        <v>17414</v>
      </c>
      <c r="C1499" s="53">
        <v>56.07</v>
      </c>
      <c r="D1499" s="52">
        <v>0.34</v>
      </c>
      <c r="E1499" s="6"/>
    </row>
    <row r="1500" spans="1:5" x14ac:dyDescent="0.25">
      <c r="A1500" s="5" t="s">
        <v>17415</v>
      </c>
      <c r="B1500" s="52" t="s">
        <v>17416</v>
      </c>
      <c r="C1500" s="53">
        <v>31.19</v>
      </c>
      <c r="D1500" s="52">
        <v>1.04</v>
      </c>
      <c r="E1500" s="6"/>
    </row>
    <row r="1501" spans="1:5" x14ac:dyDescent="0.25">
      <c r="A1501" s="5" t="s">
        <v>17417</v>
      </c>
      <c r="B1501" s="52" t="s">
        <v>17418</v>
      </c>
      <c r="C1501" s="53">
        <v>386.74</v>
      </c>
      <c r="D1501" s="52">
        <v>1.66</v>
      </c>
      <c r="E1501" s="6"/>
    </row>
    <row r="1502" spans="1:5" x14ac:dyDescent="0.25">
      <c r="A1502" s="5" t="s">
        <v>3938</v>
      </c>
      <c r="B1502" s="52" t="s">
        <v>3939</v>
      </c>
      <c r="C1502" s="53">
        <v>327.13</v>
      </c>
      <c r="D1502" s="52">
        <v>4.55</v>
      </c>
      <c r="E1502" s="6"/>
    </row>
    <row r="1503" spans="1:5" x14ac:dyDescent="0.25">
      <c r="A1503" s="5" t="s">
        <v>3940</v>
      </c>
      <c r="B1503" s="52" t="s">
        <v>3941</v>
      </c>
      <c r="C1503" s="53">
        <v>480.75</v>
      </c>
      <c r="D1503" s="52">
        <v>0.99</v>
      </c>
      <c r="E1503" s="6"/>
    </row>
    <row r="1504" spans="1:5" x14ac:dyDescent="0.25">
      <c r="A1504" s="5" t="s">
        <v>3940</v>
      </c>
      <c r="B1504" s="52" t="s">
        <v>3942</v>
      </c>
      <c r="C1504" s="53">
        <v>440.91</v>
      </c>
      <c r="D1504" s="52">
        <v>1.04</v>
      </c>
      <c r="E1504" s="6"/>
    </row>
    <row r="1505" spans="1:5" x14ac:dyDescent="0.25">
      <c r="A1505" s="5" t="s">
        <v>17419</v>
      </c>
      <c r="B1505" s="52" t="s">
        <v>17420</v>
      </c>
      <c r="C1505" s="53">
        <v>96.78</v>
      </c>
      <c r="D1505" s="52">
        <v>-1.55</v>
      </c>
      <c r="E1505" s="6"/>
    </row>
    <row r="1506" spans="1:5" x14ac:dyDescent="0.25">
      <c r="A1506" s="5" t="s">
        <v>17421</v>
      </c>
      <c r="B1506" s="52" t="s">
        <v>17422</v>
      </c>
      <c r="C1506" s="53">
        <v>140.79</v>
      </c>
      <c r="D1506" s="52">
        <v>0.05</v>
      </c>
      <c r="E1506" s="6"/>
    </row>
    <row r="1507" spans="1:5" x14ac:dyDescent="0.25">
      <c r="A1507" s="5" t="s">
        <v>3943</v>
      </c>
      <c r="B1507" s="52" t="s">
        <v>3944</v>
      </c>
      <c r="C1507" s="53">
        <v>5333.33</v>
      </c>
      <c r="D1507" s="52">
        <v>0.93</v>
      </c>
      <c r="E1507" s="6"/>
    </row>
    <row r="1508" spans="1:5" x14ac:dyDescent="0.25">
      <c r="A1508" s="5" t="s">
        <v>17423</v>
      </c>
      <c r="B1508" s="52" t="s">
        <v>17424</v>
      </c>
      <c r="C1508" s="53">
        <v>6.24</v>
      </c>
      <c r="D1508" s="52">
        <v>2.23</v>
      </c>
      <c r="E1508" s="6"/>
    </row>
    <row r="1509" spans="1:5" x14ac:dyDescent="0.25">
      <c r="A1509" s="5" t="s">
        <v>17425</v>
      </c>
      <c r="B1509" s="52" t="s">
        <v>17426</v>
      </c>
      <c r="C1509" s="53">
        <v>258.5</v>
      </c>
      <c r="D1509" s="52">
        <v>1.23</v>
      </c>
      <c r="E1509" s="6"/>
    </row>
    <row r="1510" spans="1:5" x14ac:dyDescent="0.25">
      <c r="A1510" s="5" t="s">
        <v>17427</v>
      </c>
      <c r="B1510" s="52" t="s">
        <v>17428</v>
      </c>
      <c r="C1510" s="53">
        <v>15.15</v>
      </c>
      <c r="D1510" s="52">
        <v>1.08</v>
      </c>
      <c r="E1510" s="6"/>
    </row>
    <row r="1511" spans="1:5" x14ac:dyDescent="0.25">
      <c r="A1511" s="5" t="s">
        <v>17429</v>
      </c>
      <c r="B1511" s="52" t="s">
        <v>17430</v>
      </c>
      <c r="C1511" s="53">
        <v>441.14</v>
      </c>
      <c r="D1511" s="52">
        <v>1.23</v>
      </c>
      <c r="E1511" s="6"/>
    </row>
    <row r="1512" spans="1:5" x14ac:dyDescent="0.25">
      <c r="A1512" s="5" t="s">
        <v>17431</v>
      </c>
      <c r="B1512" s="52" t="s">
        <v>17432</v>
      </c>
      <c r="C1512" s="53">
        <v>5.62</v>
      </c>
      <c r="D1512" s="52">
        <v>-1.66</v>
      </c>
      <c r="E1512" s="6"/>
    </row>
    <row r="1513" spans="1:5" x14ac:dyDescent="0.25">
      <c r="A1513" s="5" t="s">
        <v>3945</v>
      </c>
      <c r="B1513" s="52" t="s">
        <v>3946</v>
      </c>
      <c r="C1513" s="53">
        <v>33061.839999999997</v>
      </c>
      <c r="D1513" s="52">
        <v>0.97</v>
      </c>
      <c r="E1513" s="6"/>
    </row>
    <row r="1514" spans="1:5" x14ac:dyDescent="0.25">
      <c r="A1514" s="5" t="s">
        <v>3947</v>
      </c>
      <c r="B1514" s="52" t="s">
        <v>3948</v>
      </c>
      <c r="C1514" s="53">
        <v>15976.7</v>
      </c>
      <c r="D1514" s="52">
        <v>0.12</v>
      </c>
      <c r="E1514" s="6"/>
    </row>
    <row r="1515" spans="1:5" x14ac:dyDescent="0.25">
      <c r="A1515" s="5" t="s">
        <v>17433</v>
      </c>
      <c r="B1515" s="52" t="s">
        <v>17434</v>
      </c>
      <c r="C1515" s="53">
        <v>305.05</v>
      </c>
      <c r="D1515" s="52">
        <v>1.08</v>
      </c>
      <c r="E1515" s="6"/>
    </row>
    <row r="1516" spans="1:5" x14ac:dyDescent="0.25">
      <c r="A1516" s="5" t="s">
        <v>3949</v>
      </c>
      <c r="B1516" s="52" t="s">
        <v>3950</v>
      </c>
      <c r="C1516" s="53">
        <v>4871.66</v>
      </c>
      <c r="D1516" s="52">
        <v>0.91</v>
      </c>
      <c r="E1516" s="6"/>
    </row>
    <row r="1517" spans="1:5" x14ac:dyDescent="0.25">
      <c r="A1517" s="5" t="s">
        <v>17435</v>
      </c>
      <c r="B1517" s="52" t="s">
        <v>17436</v>
      </c>
      <c r="C1517" s="53">
        <v>48.81</v>
      </c>
      <c r="D1517" s="52">
        <v>2.58</v>
      </c>
      <c r="E1517" s="6"/>
    </row>
    <row r="1518" spans="1:5" x14ac:dyDescent="0.25">
      <c r="A1518" s="5" t="s">
        <v>3951</v>
      </c>
      <c r="B1518" s="52" t="s">
        <v>3952</v>
      </c>
      <c r="C1518" s="53">
        <v>1119.2</v>
      </c>
      <c r="D1518" s="52">
        <v>1.27</v>
      </c>
      <c r="E1518" s="6"/>
    </row>
    <row r="1519" spans="1:5" x14ac:dyDescent="0.25">
      <c r="A1519" s="5" t="s">
        <v>3953</v>
      </c>
      <c r="B1519" s="52" t="s">
        <v>3954</v>
      </c>
      <c r="C1519" s="53">
        <v>8388.24</v>
      </c>
      <c r="D1519" s="52">
        <v>1.18</v>
      </c>
      <c r="E1519" s="6"/>
    </row>
    <row r="1520" spans="1:5" x14ac:dyDescent="0.25">
      <c r="A1520" s="5" t="s">
        <v>3955</v>
      </c>
      <c r="B1520" s="52" t="s">
        <v>3956</v>
      </c>
      <c r="C1520" s="53">
        <v>168051.03</v>
      </c>
      <c r="D1520" s="52">
        <v>1.19</v>
      </c>
      <c r="E1520" s="6"/>
    </row>
    <row r="1521" spans="1:5" x14ac:dyDescent="0.25">
      <c r="A1521" s="5" t="s">
        <v>17437</v>
      </c>
      <c r="B1521" s="52" t="s">
        <v>17438</v>
      </c>
      <c r="C1521" s="53">
        <v>157.25</v>
      </c>
      <c r="D1521" s="52">
        <v>3.57</v>
      </c>
      <c r="E1521" s="6"/>
    </row>
    <row r="1522" spans="1:5" x14ac:dyDescent="0.25">
      <c r="A1522" s="5" t="s">
        <v>3957</v>
      </c>
      <c r="B1522" s="52" t="s">
        <v>3958</v>
      </c>
      <c r="C1522" s="53">
        <v>796.01</v>
      </c>
      <c r="D1522" s="52">
        <v>0.89</v>
      </c>
      <c r="E1522" s="6"/>
    </row>
    <row r="1523" spans="1:5" x14ac:dyDescent="0.25">
      <c r="A1523" s="5" t="s">
        <v>17439</v>
      </c>
      <c r="B1523" s="52" t="s">
        <v>17440</v>
      </c>
      <c r="C1523" s="53">
        <v>15.01</v>
      </c>
      <c r="D1523" s="52">
        <v>-0.82</v>
      </c>
      <c r="E1523" s="6"/>
    </row>
    <row r="1524" spans="1:5" x14ac:dyDescent="0.25">
      <c r="A1524" s="5" t="s">
        <v>17441</v>
      </c>
      <c r="B1524" s="52" t="s">
        <v>17442</v>
      </c>
      <c r="C1524" s="53">
        <v>862.64</v>
      </c>
      <c r="E1524" s="6"/>
    </row>
    <row r="1525" spans="1:5" x14ac:dyDescent="0.25">
      <c r="A1525" s="5" t="s">
        <v>3959</v>
      </c>
      <c r="B1525" s="52" t="s">
        <v>3960</v>
      </c>
      <c r="C1525" s="53">
        <v>1311.93</v>
      </c>
      <c r="D1525" s="52">
        <v>1.61</v>
      </c>
      <c r="E1525" s="6"/>
    </row>
    <row r="1526" spans="1:5" x14ac:dyDescent="0.25">
      <c r="A1526" s="5" t="s">
        <v>17443</v>
      </c>
      <c r="B1526" s="52" t="s">
        <v>17444</v>
      </c>
      <c r="C1526" s="53">
        <v>156.44999999999999</v>
      </c>
      <c r="D1526" s="52">
        <v>1.2</v>
      </c>
      <c r="E1526" s="6"/>
    </row>
    <row r="1527" spans="1:5" x14ac:dyDescent="0.25">
      <c r="A1527" s="5" t="s">
        <v>17445</v>
      </c>
      <c r="B1527" s="52" t="s">
        <v>17446</v>
      </c>
      <c r="C1527" s="53">
        <v>542.82000000000005</v>
      </c>
      <c r="D1527" s="52">
        <v>1.1499999999999999</v>
      </c>
      <c r="E1527" s="6"/>
    </row>
    <row r="1528" spans="1:5" x14ac:dyDescent="0.25">
      <c r="A1528" s="5" t="s">
        <v>3961</v>
      </c>
      <c r="B1528" s="52" t="s">
        <v>3962</v>
      </c>
      <c r="C1528" s="53">
        <v>2347.54</v>
      </c>
      <c r="D1528" s="52">
        <v>3.22</v>
      </c>
      <c r="E1528" s="6"/>
    </row>
    <row r="1529" spans="1:5" x14ac:dyDescent="0.25">
      <c r="A1529" s="5" t="s">
        <v>3963</v>
      </c>
      <c r="B1529" s="52" t="s">
        <v>3964</v>
      </c>
      <c r="C1529" s="53">
        <v>2597.48</v>
      </c>
      <c r="D1529" s="52">
        <v>0.95</v>
      </c>
      <c r="E1529" s="6"/>
    </row>
    <row r="1530" spans="1:5" x14ac:dyDescent="0.25">
      <c r="A1530" s="5" t="s">
        <v>3965</v>
      </c>
      <c r="B1530" s="52" t="s">
        <v>3966</v>
      </c>
      <c r="C1530" s="53">
        <v>7055.32</v>
      </c>
      <c r="D1530" s="52">
        <v>0.38</v>
      </c>
      <c r="E1530" s="6"/>
    </row>
    <row r="1531" spans="1:5" x14ac:dyDescent="0.25">
      <c r="A1531" s="5" t="s">
        <v>17447</v>
      </c>
      <c r="B1531" s="52" t="s">
        <v>17448</v>
      </c>
      <c r="C1531" s="53">
        <v>20.49</v>
      </c>
      <c r="D1531" s="52">
        <v>0.99</v>
      </c>
      <c r="E1531" s="6"/>
    </row>
    <row r="1532" spans="1:5" x14ac:dyDescent="0.25">
      <c r="A1532" s="5" t="s">
        <v>3967</v>
      </c>
      <c r="B1532" s="52" t="s">
        <v>3968</v>
      </c>
      <c r="C1532" s="53">
        <v>13417.28</v>
      </c>
      <c r="D1532" s="52">
        <v>0.85</v>
      </c>
      <c r="E1532" s="6"/>
    </row>
    <row r="1533" spans="1:5" x14ac:dyDescent="0.25">
      <c r="A1533" s="5" t="s">
        <v>17449</v>
      </c>
      <c r="B1533" s="52" t="s">
        <v>17450</v>
      </c>
      <c r="C1533" s="53">
        <v>0.25</v>
      </c>
      <c r="D1533" s="52">
        <v>2.37</v>
      </c>
      <c r="E1533" s="6"/>
    </row>
    <row r="1534" spans="1:5" x14ac:dyDescent="0.25">
      <c r="A1534" s="5" t="s">
        <v>17451</v>
      </c>
      <c r="B1534" s="52" t="s">
        <v>17452</v>
      </c>
      <c r="C1534" s="53">
        <v>6.16</v>
      </c>
      <c r="D1534" s="52">
        <v>1.29</v>
      </c>
      <c r="E1534" s="6"/>
    </row>
    <row r="1535" spans="1:5" x14ac:dyDescent="0.25">
      <c r="A1535" s="5" t="s">
        <v>17453</v>
      </c>
      <c r="B1535" s="52" t="s">
        <v>17454</v>
      </c>
      <c r="C1535" s="53">
        <v>9.1199999999999992</v>
      </c>
      <c r="D1535" s="52">
        <v>2.4700000000000002</v>
      </c>
      <c r="E1535" s="6"/>
    </row>
    <row r="1536" spans="1:5" x14ac:dyDescent="0.25">
      <c r="A1536" s="5" t="s">
        <v>3969</v>
      </c>
      <c r="B1536" s="52" t="s">
        <v>3970</v>
      </c>
      <c r="C1536" s="53">
        <v>2093.59</v>
      </c>
      <c r="D1536" s="52">
        <v>2.25</v>
      </c>
      <c r="E1536" s="6"/>
    </row>
    <row r="1537" spans="1:5" x14ac:dyDescent="0.25">
      <c r="A1537" s="5" t="s">
        <v>3971</v>
      </c>
      <c r="B1537" s="52" t="s">
        <v>3972</v>
      </c>
      <c r="C1537" s="53">
        <v>3188.04</v>
      </c>
      <c r="D1537" s="52">
        <v>3.25</v>
      </c>
      <c r="E1537" s="6"/>
    </row>
    <row r="1538" spans="1:5" x14ac:dyDescent="0.25">
      <c r="A1538" s="5" t="s">
        <v>17455</v>
      </c>
      <c r="B1538" s="52" t="s">
        <v>17456</v>
      </c>
      <c r="C1538" s="53">
        <v>48.36</v>
      </c>
      <c r="D1538" s="52">
        <v>0.93</v>
      </c>
      <c r="E1538" s="6"/>
    </row>
    <row r="1539" spans="1:5" x14ac:dyDescent="0.25">
      <c r="A1539" s="5" t="s">
        <v>17457</v>
      </c>
      <c r="B1539" s="52" t="s">
        <v>17458</v>
      </c>
      <c r="C1539" s="53">
        <v>8.76</v>
      </c>
      <c r="D1539" s="52">
        <v>1.1399999999999999</v>
      </c>
      <c r="E1539" s="6"/>
    </row>
    <row r="1540" spans="1:5" x14ac:dyDescent="0.25">
      <c r="A1540" s="5" t="s">
        <v>3973</v>
      </c>
      <c r="B1540" s="52" t="s">
        <v>3974</v>
      </c>
      <c r="C1540" s="53">
        <v>865.05</v>
      </c>
      <c r="D1540" s="52">
        <v>0.69</v>
      </c>
      <c r="E1540" s="6"/>
    </row>
    <row r="1541" spans="1:5" x14ac:dyDescent="0.25">
      <c r="A1541" s="5" t="s">
        <v>3975</v>
      </c>
      <c r="B1541" s="52" t="s">
        <v>3976</v>
      </c>
      <c r="C1541" s="53">
        <v>1639.88</v>
      </c>
      <c r="E1541" s="6"/>
    </row>
    <row r="1542" spans="1:5" x14ac:dyDescent="0.25">
      <c r="A1542" s="5" t="s">
        <v>3977</v>
      </c>
      <c r="B1542" s="52" t="s">
        <v>3978</v>
      </c>
      <c r="C1542" s="53">
        <v>4792.26</v>
      </c>
      <c r="D1542" s="52">
        <v>1.1100000000000001</v>
      </c>
      <c r="E1542" s="6"/>
    </row>
    <row r="1543" spans="1:5" x14ac:dyDescent="0.25">
      <c r="A1543" s="5" t="s">
        <v>3979</v>
      </c>
      <c r="B1543" s="52" t="s">
        <v>3980</v>
      </c>
      <c r="C1543" s="53">
        <v>1486.76</v>
      </c>
      <c r="D1543" s="52">
        <v>0.63</v>
      </c>
      <c r="E1543" s="6"/>
    </row>
    <row r="1544" spans="1:5" x14ac:dyDescent="0.25">
      <c r="A1544" s="5" t="s">
        <v>17459</v>
      </c>
      <c r="B1544" s="52" t="s">
        <v>17460</v>
      </c>
      <c r="C1544" s="53">
        <v>135.56</v>
      </c>
      <c r="D1544" s="52">
        <v>1.35</v>
      </c>
      <c r="E1544" s="6"/>
    </row>
    <row r="1545" spans="1:5" x14ac:dyDescent="0.25">
      <c r="A1545" s="5" t="s">
        <v>17461</v>
      </c>
      <c r="B1545" s="52" t="s">
        <v>17462</v>
      </c>
      <c r="C1545" s="53">
        <v>1.81</v>
      </c>
      <c r="D1545" s="52">
        <v>0.31</v>
      </c>
      <c r="E1545" s="6"/>
    </row>
    <row r="1546" spans="1:5" x14ac:dyDescent="0.25">
      <c r="A1546" s="5" t="s">
        <v>3981</v>
      </c>
      <c r="B1546" s="52" t="s">
        <v>3982</v>
      </c>
      <c r="C1546" s="53">
        <v>13376.8</v>
      </c>
      <c r="E1546" s="6"/>
    </row>
    <row r="1547" spans="1:5" x14ac:dyDescent="0.25">
      <c r="A1547" s="5" t="s">
        <v>17463</v>
      </c>
      <c r="B1547" s="52" t="s">
        <v>17464</v>
      </c>
      <c r="C1547" s="53">
        <v>0.19</v>
      </c>
      <c r="D1547" s="52">
        <v>-2.78</v>
      </c>
      <c r="E1547" s="6"/>
    </row>
    <row r="1548" spans="1:5" x14ac:dyDescent="0.25">
      <c r="A1548" s="5" t="s">
        <v>3983</v>
      </c>
      <c r="B1548" s="52" t="s">
        <v>3984</v>
      </c>
      <c r="C1548" s="53">
        <v>12710.57</v>
      </c>
      <c r="D1548" s="52">
        <v>0.73</v>
      </c>
      <c r="E1548" s="6"/>
    </row>
    <row r="1549" spans="1:5" x14ac:dyDescent="0.25">
      <c r="A1549" s="5" t="s">
        <v>17465</v>
      </c>
      <c r="B1549" s="52" t="s">
        <v>17466</v>
      </c>
      <c r="C1549" s="53">
        <v>66.89</v>
      </c>
      <c r="D1549" s="52">
        <v>0.5</v>
      </c>
      <c r="E1549" s="6"/>
    </row>
    <row r="1550" spans="1:5" x14ac:dyDescent="0.25">
      <c r="A1550" s="5" t="s">
        <v>17467</v>
      </c>
      <c r="B1550" s="52" t="s">
        <v>17468</v>
      </c>
      <c r="C1550" s="53">
        <v>2.3199999999999998</v>
      </c>
      <c r="D1550" s="52">
        <v>1.88</v>
      </c>
      <c r="E1550" s="6"/>
    </row>
    <row r="1551" spans="1:5" x14ac:dyDescent="0.25">
      <c r="A1551" s="5" t="s">
        <v>3985</v>
      </c>
      <c r="B1551" s="52" t="s">
        <v>3986</v>
      </c>
      <c r="C1551" s="53">
        <v>1123.24</v>
      </c>
      <c r="D1551" s="52">
        <v>0.67</v>
      </c>
      <c r="E1551" s="6"/>
    </row>
    <row r="1552" spans="1:5" x14ac:dyDescent="0.25">
      <c r="A1552" s="5" t="s">
        <v>3987</v>
      </c>
      <c r="B1552" s="52" t="s">
        <v>3988</v>
      </c>
      <c r="C1552" s="53">
        <v>7990.31</v>
      </c>
      <c r="D1552" s="52">
        <v>1.66</v>
      </c>
      <c r="E1552" s="6"/>
    </row>
    <row r="1553" spans="1:5" x14ac:dyDescent="0.25">
      <c r="A1553" s="5" t="s">
        <v>3989</v>
      </c>
      <c r="B1553" s="52" t="s">
        <v>3990</v>
      </c>
      <c r="C1553" s="53">
        <v>34181.32</v>
      </c>
      <c r="D1553" s="52">
        <v>1.37</v>
      </c>
      <c r="E1553" s="6"/>
    </row>
    <row r="1554" spans="1:5" x14ac:dyDescent="0.25">
      <c r="A1554" s="5" t="s">
        <v>17469</v>
      </c>
      <c r="B1554" s="52" t="s">
        <v>17470</v>
      </c>
      <c r="C1554" s="53">
        <v>109.69</v>
      </c>
      <c r="D1554" s="52">
        <v>0.21</v>
      </c>
      <c r="E1554" s="6"/>
    </row>
    <row r="1555" spans="1:5" x14ac:dyDescent="0.25">
      <c r="A1555" s="5" t="s">
        <v>17471</v>
      </c>
      <c r="B1555" s="52" t="s">
        <v>17472</v>
      </c>
      <c r="C1555" s="53">
        <v>82.27</v>
      </c>
      <c r="D1555" s="52">
        <v>1.24</v>
      </c>
      <c r="E1555" s="6"/>
    </row>
    <row r="1556" spans="1:5" x14ac:dyDescent="0.25">
      <c r="A1556" s="5" t="s">
        <v>3991</v>
      </c>
      <c r="B1556" s="52" t="s">
        <v>3992</v>
      </c>
      <c r="C1556" s="53">
        <v>211816.17</v>
      </c>
      <c r="D1556" s="52">
        <v>1.22</v>
      </c>
      <c r="E1556" s="6"/>
    </row>
    <row r="1557" spans="1:5" x14ac:dyDescent="0.25">
      <c r="A1557" s="5" t="s">
        <v>17473</v>
      </c>
      <c r="B1557" s="52" t="s">
        <v>17474</v>
      </c>
      <c r="C1557" s="53">
        <v>227.79</v>
      </c>
      <c r="D1557" s="52">
        <v>2.98</v>
      </c>
      <c r="E1557" s="6"/>
    </row>
    <row r="1558" spans="1:5" x14ac:dyDescent="0.25">
      <c r="A1558" s="5" t="s">
        <v>3993</v>
      </c>
      <c r="B1558" s="52" t="s">
        <v>3994</v>
      </c>
      <c r="C1558" s="53">
        <v>3004.17</v>
      </c>
      <c r="D1558" s="52">
        <v>1.05</v>
      </c>
      <c r="E1558" s="6"/>
    </row>
    <row r="1559" spans="1:5" x14ac:dyDescent="0.25">
      <c r="A1559" s="5" t="s">
        <v>3995</v>
      </c>
      <c r="B1559" s="52" t="s">
        <v>3996</v>
      </c>
      <c r="C1559" s="53">
        <v>27114.28</v>
      </c>
      <c r="D1559" s="52">
        <v>1.36</v>
      </c>
      <c r="E1559" s="6"/>
    </row>
    <row r="1560" spans="1:5" x14ac:dyDescent="0.25">
      <c r="A1560" s="5" t="s">
        <v>3997</v>
      </c>
      <c r="B1560" s="52" t="s">
        <v>3998</v>
      </c>
      <c r="C1560" s="53">
        <v>1705.64</v>
      </c>
      <c r="D1560" s="52">
        <v>1</v>
      </c>
      <c r="E1560" s="6"/>
    </row>
    <row r="1561" spans="1:5" x14ac:dyDescent="0.25">
      <c r="A1561" s="5" t="s">
        <v>17475</v>
      </c>
      <c r="B1561" s="52" t="s">
        <v>17476</v>
      </c>
      <c r="C1561" s="53">
        <v>21</v>
      </c>
      <c r="D1561" s="52">
        <v>0.75</v>
      </c>
      <c r="E1561" s="6"/>
    </row>
    <row r="1562" spans="1:5" x14ac:dyDescent="0.25">
      <c r="A1562" s="5" t="s">
        <v>3999</v>
      </c>
      <c r="B1562" s="52" t="s">
        <v>4000</v>
      </c>
      <c r="C1562" s="53">
        <v>1481.11</v>
      </c>
      <c r="D1562" s="52">
        <v>1.74</v>
      </c>
      <c r="E1562" s="6"/>
    </row>
    <row r="1563" spans="1:5" x14ac:dyDescent="0.25">
      <c r="A1563" s="5" t="s">
        <v>4001</v>
      </c>
      <c r="B1563" s="52" t="s">
        <v>4002</v>
      </c>
      <c r="C1563" s="53">
        <v>4779.0600000000004</v>
      </c>
      <c r="D1563" s="52">
        <v>0.99</v>
      </c>
      <c r="E1563" s="6"/>
    </row>
    <row r="1564" spans="1:5" x14ac:dyDescent="0.25">
      <c r="A1564" s="5" t="s">
        <v>4003</v>
      </c>
      <c r="B1564" s="52" t="s">
        <v>4004</v>
      </c>
      <c r="C1564" s="53">
        <v>1434.21</v>
      </c>
      <c r="D1564" s="52">
        <v>2.1</v>
      </c>
      <c r="E1564" s="6"/>
    </row>
    <row r="1565" spans="1:5" x14ac:dyDescent="0.25">
      <c r="A1565" s="5" t="s">
        <v>4005</v>
      </c>
      <c r="B1565" s="52" t="s">
        <v>4006</v>
      </c>
      <c r="C1565" s="53">
        <v>9085.58</v>
      </c>
      <c r="D1565" s="52">
        <v>1.01</v>
      </c>
      <c r="E1565" s="6"/>
    </row>
    <row r="1566" spans="1:5" x14ac:dyDescent="0.25">
      <c r="A1566" s="5" t="s">
        <v>4007</v>
      </c>
      <c r="B1566" s="52" t="s">
        <v>4008</v>
      </c>
      <c r="C1566" s="53">
        <v>100375.5</v>
      </c>
      <c r="D1566" s="52">
        <v>0.69</v>
      </c>
      <c r="E1566" s="6"/>
    </row>
    <row r="1567" spans="1:5" x14ac:dyDescent="0.25">
      <c r="A1567" s="5" t="s">
        <v>17477</v>
      </c>
      <c r="B1567" s="52" t="s">
        <v>17478</v>
      </c>
      <c r="C1567" s="53">
        <v>191.49</v>
      </c>
      <c r="D1567" s="52">
        <v>1.42</v>
      </c>
      <c r="E1567" s="6"/>
    </row>
    <row r="1568" spans="1:5" x14ac:dyDescent="0.25">
      <c r="A1568" s="5" t="s">
        <v>4009</v>
      </c>
      <c r="B1568" s="52" t="s">
        <v>4010</v>
      </c>
      <c r="C1568" s="53">
        <v>3554.4</v>
      </c>
      <c r="D1568" s="52">
        <v>1.1200000000000001</v>
      </c>
      <c r="E1568" s="6"/>
    </row>
    <row r="1569" spans="1:5" x14ac:dyDescent="0.25">
      <c r="A1569" s="5" t="s">
        <v>17479</v>
      </c>
      <c r="B1569" s="52" t="s">
        <v>17480</v>
      </c>
      <c r="C1569" s="53">
        <v>55.57</v>
      </c>
      <c r="D1569" s="52">
        <v>1.0900000000000001</v>
      </c>
      <c r="E1569" s="6"/>
    </row>
    <row r="1570" spans="1:5" x14ac:dyDescent="0.25">
      <c r="A1570" s="5" t="s">
        <v>17481</v>
      </c>
      <c r="B1570" s="52" t="s">
        <v>17482</v>
      </c>
      <c r="C1570" s="53">
        <v>83.21</v>
      </c>
      <c r="D1570" s="52">
        <v>0.85</v>
      </c>
      <c r="E1570" s="6"/>
    </row>
    <row r="1571" spans="1:5" x14ac:dyDescent="0.25">
      <c r="A1571" s="5" t="s">
        <v>17483</v>
      </c>
      <c r="B1571" s="52" t="s">
        <v>17484</v>
      </c>
      <c r="C1571" s="53">
        <v>36.17</v>
      </c>
      <c r="D1571" s="52">
        <v>1.0900000000000001</v>
      </c>
      <c r="E1571" s="6"/>
    </row>
    <row r="1572" spans="1:5" x14ac:dyDescent="0.25">
      <c r="A1572" s="5" t="s">
        <v>4011</v>
      </c>
      <c r="B1572" s="52" t="s">
        <v>4012</v>
      </c>
      <c r="C1572" s="53">
        <v>423.06</v>
      </c>
      <c r="D1572" s="52">
        <v>1.5</v>
      </c>
      <c r="E1572" s="6"/>
    </row>
    <row r="1573" spans="1:5" x14ac:dyDescent="0.25">
      <c r="A1573" s="5" t="s">
        <v>17485</v>
      </c>
      <c r="B1573" s="52" t="s">
        <v>17486</v>
      </c>
      <c r="C1573" s="53">
        <v>16.559999999999999</v>
      </c>
      <c r="D1573" s="52">
        <v>0.67</v>
      </c>
      <c r="E1573" s="6"/>
    </row>
    <row r="1574" spans="1:5" x14ac:dyDescent="0.25">
      <c r="A1574" s="5" t="s">
        <v>17487</v>
      </c>
      <c r="B1574" s="52" t="s">
        <v>17488</v>
      </c>
      <c r="C1574" s="53">
        <v>537.32000000000005</v>
      </c>
      <c r="E1574" s="6"/>
    </row>
    <row r="1575" spans="1:5" x14ac:dyDescent="0.25">
      <c r="A1575" s="5" t="s">
        <v>17489</v>
      </c>
      <c r="B1575" s="52" t="s">
        <v>17490</v>
      </c>
      <c r="C1575" s="53">
        <v>281.41000000000003</v>
      </c>
      <c r="D1575" s="52">
        <v>0.92</v>
      </c>
      <c r="E1575" s="6"/>
    </row>
    <row r="1576" spans="1:5" x14ac:dyDescent="0.25">
      <c r="A1576" s="5" t="s">
        <v>17491</v>
      </c>
      <c r="B1576" s="52" t="s">
        <v>17492</v>
      </c>
      <c r="C1576" s="53">
        <v>91.24</v>
      </c>
      <c r="D1576" s="52">
        <v>0.93</v>
      </c>
      <c r="E1576" s="6"/>
    </row>
    <row r="1577" spans="1:5" x14ac:dyDescent="0.25">
      <c r="A1577" s="5" t="s">
        <v>4013</v>
      </c>
      <c r="B1577" s="52" t="s">
        <v>4014</v>
      </c>
      <c r="C1577" s="53">
        <v>36944.959999999999</v>
      </c>
      <c r="D1577" s="52">
        <v>0.9</v>
      </c>
      <c r="E1577" s="6"/>
    </row>
    <row r="1578" spans="1:5" x14ac:dyDescent="0.25">
      <c r="A1578" s="5" t="s">
        <v>17493</v>
      </c>
      <c r="B1578" s="52" t="s">
        <v>17494</v>
      </c>
      <c r="C1578" s="53">
        <v>434.79</v>
      </c>
      <c r="D1578" s="52">
        <v>0.72</v>
      </c>
      <c r="E1578" s="6"/>
    </row>
    <row r="1579" spans="1:5" x14ac:dyDescent="0.25">
      <c r="A1579" s="5" t="s">
        <v>4015</v>
      </c>
      <c r="B1579" s="52" t="s">
        <v>4016</v>
      </c>
      <c r="C1579" s="53">
        <v>1477.19</v>
      </c>
      <c r="D1579" s="52">
        <v>0.23</v>
      </c>
      <c r="E1579" s="6"/>
    </row>
    <row r="1580" spans="1:5" x14ac:dyDescent="0.25">
      <c r="A1580" s="5" t="s">
        <v>17495</v>
      </c>
      <c r="B1580" s="52" t="s">
        <v>17496</v>
      </c>
      <c r="C1580" s="53">
        <v>382.98</v>
      </c>
      <c r="D1580" s="52">
        <v>0.24</v>
      </c>
      <c r="E1580" s="6"/>
    </row>
    <row r="1581" spans="1:5" x14ac:dyDescent="0.25">
      <c r="A1581" s="5" t="s">
        <v>4017</v>
      </c>
      <c r="B1581" s="52" t="s">
        <v>4018</v>
      </c>
      <c r="C1581" s="53">
        <v>1117.2</v>
      </c>
      <c r="D1581" s="52">
        <v>1.07</v>
      </c>
      <c r="E1581" s="6"/>
    </row>
    <row r="1582" spans="1:5" x14ac:dyDescent="0.25">
      <c r="A1582" s="5" t="s">
        <v>4019</v>
      </c>
      <c r="B1582" s="52" t="s">
        <v>4020</v>
      </c>
      <c r="C1582" s="53">
        <v>62184.02</v>
      </c>
      <c r="D1582" s="52">
        <v>1.17</v>
      </c>
      <c r="E1582" s="6"/>
    </row>
    <row r="1583" spans="1:5" x14ac:dyDescent="0.25">
      <c r="A1583" s="5" t="s">
        <v>4021</v>
      </c>
      <c r="B1583" s="52" t="s">
        <v>4022</v>
      </c>
      <c r="C1583" s="53">
        <v>30826.44</v>
      </c>
      <c r="D1583" s="52">
        <v>0.99</v>
      </c>
      <c r="E1583" s="6"/>
    </row>
    <row r="1584" spans="1:5" x14ac:dyDescent="0.25">
      <c r="A1584" s="5" t="s">
        <v>4023</v>
      </c>
      <c r="B1584" s="52" t="s">
        <v>4024</v>
      </c>
      <c r="C1584" s="53">
        <v>1382.57</v>
      </c>
      <c r="D1584" s="52">
        <v>0.68</v>
      </c>
      <c r="E1584" s="6"/>
    </row>
    <row r="1585" spans="1:5" x14ac:dyDescent="0.25">
      <c r="A1585" s="5" t="s">
        <v>4025</v>
      </c>
      <c r="B1585" s="52" t="s">
        <v>4026</v>
      </c>
      <c r="C1585" s="53">
        <v>785.29</v>
      </c>
      <c r="D1585" s="52">
        <v>0.62</v>
      </c>
      <c r="E1585" s="6"/>
    </row>
    <row r="1586" spans="1:5" x14ac:dyDescent="0.25">
      <c r="A1586" s="5" t="s">
        <v>17497</v>
      </c>
      <c r="B1586" s="52" t="s">
        <v>17498</v>
      </c>
      <c r="C1586" s="53">
        <v>23.13</v>
      </c>
      <c r="D1586" s="52">
        <v>0.56000000000000005</v>
      </c>
      <c r="E1586" s="6"/>
    </row>
    <row r="1587" spans="1:5" x14ac:dyDescent="0.25">
      <c r="A1587" s="5" t="s">
        <v>17499</v>
      </c>
      <c r="B1587" s="52" t="s">
        <v>17500</v>
      </c>
      <c r="C1587" s="53">
        <v>36.909999999999997</v>
      </c>
      <c r="D1587" s="52">
        <v>0.37</v>
      </c>
      <c r="E1587" s="6"/>
    </row>
    <row r="1588" spans="1:5" x14ac:dyDescent="0.25">
      <c r="A1588" s="5" t="s">
        <v>17501</v>
      </c>
      <c r="B1588" s="52" t="s">
        <v>17502</v>
      </c>
      <c r="C1588" s="53">
        <v>84.53</v>
      </c>
      <c r="D1588" s="52">
        <v>0.38</v>
      </c>
      <c r="E1588" s="6"/>
    </row>
    <row r="1589" spans="1:5" x14ac:dyDescent="0.25">
      <c r="A1589" s="5" t="s">
        <v>17503</v>
      </c>
      <c r="B1589" s="52" t="s">
        <v>17504</v>
      </c>
      <c r="C1589" s="53">
        <v>28.14</v>
      </c>
      <c r="D1589" s="52">
        <v>-0.62</v>
      </c>
      <c r="E1589" s="6"/>
    </row>
    <row r="1590" spans="1:5" x14ac:dyDescent="0.25">
      <c r="A1590" s="5" t="s">
        <v>17505</v>
      </c>
      <c r="B1590" s="52" t="s">
        <v>17506</v>
      </c>
      <c r="C1590" s="53">
        <v>6.14</v>
      </c>
      <c r="D1590" s="52">
        <v>-0.14000000000000001</v>
      </c>
      <c r="E1590" s="6"/>
    </row>
    <row r="1591" spans="1:5" x14ac:dyDescent="0.25">
      <c r="A1591" s="5" t="s">
        <v>17507</v>
      </c>
      <c r="B1591" s="52" t="s">
        <v>17508</v>
      </c>
      <c r="C1591" s="53">
        <v>81.17</v>
      </c>
      <c r="D1591" s="52">
        <v>1.95</v>
      </c>
      <c r="E1591" s="6"/>
    </row>
    <row r="1592" spans="1:5" x14ac:dyDescent="0.25">
      <c r="A1592" s="5" t="s">
        <v>17509</v>
      </c>
      <c r="B1592" s="52" t="s">
        <v>17510</v>
      </c>
      <c r="C1592" s="53">
        <v>393.08</v>
      </c>
      <c r="D1592" s="52">
        <v>1.34</v>
      </c>
      <c r="E1592" s="6"/>
    </row>
    <row r="1593" spans="1:5" x14ac:dyDescent="0.25">
      <c r="A1593" s="5" t="s">
        <v>4027</v>
      </c>
      <c r="B1593" s="52" t="s">
        <v>4028</v>
      </c>
      <c r="C1593" s="53">
        <v>16527.87</v>
      </c>
      <c r="D1593" s="52">
        <v>0.86</v>
      </c>
      <c r="E1593" s="6"/>
    </row>
    <row r="1594" spans="1:5" x14ac:dyDescent="0.25">
      <c r="A1594" s="5" t="s">
        <v>4029</v>
      </c>
      <c r="B1594" s="52" t="s">
        <v>4030</v>
      </c>
      <c r="C1594" s="53">
        <v>8686.85</v>
      </c>
      <c r="D1594" s="52">
        <v>1.7</v>
      </c>
      <c r="E1594" s="6"/>
    </row>
    <row r="1595" spans="1:5" x14ac:dyDescent="0.25">
      <c r="A1595" s="5" t="s">
        <v>17511</v>
      </c>
      <c r="B1595" s="52" t="s">
        <v>17512</v>
      </c>
      <c r="C1595" s="53">
        <v>323.95</v>
      </c>
      <c r="D1595" s="52">
        <v>0.77</v>
      </c>
      <c r="E1595" s="6"/>
    </row>
    <row r="1596" spans="1:5" x14ac:dyDescent="0.25">
      <c r="A1596" s="5" t="s">
        <v>17513</v>
      </c>
      <c r="B1596" s="52" t="s">
        <v>17514</v>
      </c>
      <c r="C1596" s="53">
        <v>302.89</v>
      </c>
      <c r="D1596" s="52">
        <v>0.78</v>
      </c>
      <c r="E1596" s="6"/>
    </row>
    <row r="1597" spans="1:5" x14ac:dyDescent="0.25">
      <c r="A1597" s="5" t="s">
        <v>4031</v>
      </c>
      <c r="B1597" s="52" t="s">
        <v>4032</v>
      </c>
      <c r="C1597" s="53">
        <v>35053.760000000002</v>
      </c>
      <c r="D1597" s="52">
        <v>0.6</v>
      </c>
      <c r="E1597" s="6"/>
    </row>
    <row r="1598" spans="1:5" x14ac:dyDescent="0.25">
      <c r="A1598" s="5" t="s">
        <v>4033</v>
      </c>
      <c r="B1598" s="52" t="s">
        <v>4034</v>
      </c>
      <c r="C1598" s="53">
        <v>110.38</v>
      </c>
      <c r="D1598" s="52">
        <v>0.19</v>
      </c>
      <c r="E1598" s="6"/>
    </row>
    <row r="1599" spans="1:5" x14ac:dyDescent="0.25">
      <c r="A1599" s="5" t="s">
        <v>17515</v>
      </c>
      <c r="B1599" s="52" t="s">
        <v>17516</v>
      </c>
      <c r="C1599" s="53">
        <v>124.02</v>
      </c>
      <c r="D1599" s="52">
        <v>-0.92</v>
      </c>
      <c r="E1599" s="6"/>
    </row>
    <row r="1600" spans="1:5" x14ac:dyDescent="0.25">
      <c r="A1600" s="5" t="s">
        <v>4035</v>
      </c>
      <c r="B1600" s="52" t="s">
        <v>4036</v>
      </c>
      <c r="C1600" s="53">
        <v>2178.71</v>
      </c>
      <c r="D1600" s="52">
        <v>0.65</v>
      </c>
      <c r="E1600" s="6"/>
    </row>
    <row r="1601" spans="1:5" x14ac:dyDescent="0.25">
      <c r="A1601" s="5" t="s">
        <v>17517</v>
      </c>
      <c r="B1601" s="52" t="s">
        <v>17518</v>
      </c>
      <c r="C1601" s="53">
        <v>3.07</v>
      </c>
      <c r="E1601" s="6"/>
    </row>
    <row r="1602" spans="1:5" x14ac:dyDescent="0.25">
      <c r="A1602" s="5" t="s">
        <v>17519</v>
      </c>
      <c r="B1602" s="52" t="s">
        <v>17520</v>
      </c>
      <c r="C1602" s="53">
        <v>280.3</v>
      </c>
      <c r="D1602" s="52">
        <v>0.57999999999999996</v>
      </c>
      <c r="E1602" s="6"/>
    </row>
    <row r="1603" spans="1:5" x14ac:dyDescent="0.25">
      <c r="A1603" s="5" t="s">
        <v>4038</v>
      </c>
      <c r="B1603" s="52" t="s">
        <v>4039</v>
      </c>
      <c r="C1603" s="53">
        <v>30997.07</v>
      </c>
      <c r="D1603" s="52">
        <v>0.61</v>
      </c>
      <c r="E1603" s="6"/>
    </row>
    <row r="1604" spans="1:5" x14ac:dyDescent="0.25">
      <c r="A1604" s="5" t="s">
        <v>4040</v>
      </c>
      <c r="B1604" s="52" t="s">
        <v>4041</v>
      </c>
      <c r="C1604" s="53">
        <v>983.92</v>
      </c>
      <c r="D1604" s="52">
        <v>1.26</v>
      </c>
      <c r="E1604" s="6"/>
    </row>
    <row r="1605" spans="1:5" x14ac:dyDescent="0.25">
      <c r="A1605" s="5" t="s">
        <v>4042</v>
      </c>
      <c r="B1605" s="52" t="s">
        <v>4043</v>
      </c>
      <c r="C1605" s="53">
        <v>38017.440000000002</v>
      </c>
      <c r="D1605" s="52">
        <v>1.06</v>
      </c>
      <c r="E1605" s="6"/>
    </row>
    <row r="1606" spans="1:5" x14ac:dyDescent="0.25">
      <c r="A1606" s="5" t="s">
        <v>17521</v>
      </c>
      <c r="B1606" s="52" t="s">
        <v>17522</v>
      </c>
      <c r="C1606" s="53">
        <v>164.06</v>
      </c>
      <c r="D1606" s="52">
        <v>1.67</v>
      </c>
      <c r="E1606" s="6"/>
    </row>
    <row r="1607" spans="1:5" x14ac:dyDescent="0.25">
      <c r="A1607" s="5" t="s">
        <v>17523</v>
      </c>
      <c r="B1607" s="52" t="s">
        <v>17524</v>
      </c>
      <c r="C1607" s="53">
        <v>114.26</v>
      </c>
      <c r="D1607" s="52">
        <v>3.2</v>
      </c>
      <c r="E1607" s="6"/>
    </row>
    <row r="1608" spans="1:5" x14ac:dyDescent="0.25">
      <c r="A1608" s="5" t="s">
        <v>4044</v>
      </c>
      <c r="B1608" s="52" t="s">
        <v>4045</v>
      </c>
      <c r="C1608" s="53">
        <v>539.08000000000004</v>
      </c>
      <c r="D1608" s="52">
        <v>1.3</v>
      </c>
      <c r="E1608" s="6"/>
    </row>
    <row r="1609" spans="1:5" x14ac:dyDescent="0.25">
      <c r="A1609" s="5" t="s">
        <v>4046</v>
      </c>
      <c r="B1609" s="52" t="s">
        <v>4047</v>
      </c>
      <c r="C1609" s="53">
        <v>24090.720000000001</v>
      </c>
      <c r="D1609" s="52">
        <v>1.35</v>
      </c>
      <c r="E1609" s="6"/>
    </row>
    <row r="1610" spans="1:5" x14ac:dyDescent="0.25">
      <c r="A1610" s="5" t="s">
        <v>17525</v>
      </c>
      <c r="B1610" s="52" t="s">
        <v>17526</v>
      </c>
      <c r="C1610" s="53">
        <v>337.5</v>
      </c>
      <c r="D1610" s="52">
        <v>-0.69</v>
      </c>
      <c r="E1610" s="6"/>
    </row>
    <row r="1611" spans="1:5" x14ac:dyDescent="0.25">
      <c r="A1611" s="5" t="s">
        <v>4048</v>
      </c>
      <c r="B1611" s="52" t="s">
        <v>4049</v>
      </c>
      <c r="C1611" s="53">
        <v>23155.5</v>
      </c>
      <c r="E1611" s="6"/>
    </row>
    <row r="1612" spans="1:5" x14ac:dyDescent="0.25">
      <c r="A1612" s="5" t="s">
        <v>17527</v>
      </c>
      <c r="B1612" s="52" t="s">
        <v>17528</v>
      </c>
      <c r="C1612" s="53">
        <v>164.58</v>
      </c>
      <c r="D1612" s="52">
        <v>-473.55</v>
      </c>
      <c r="E1612" s="6"/>
    </row>
    <row r="1613" spans="1:5" x14ac:dyDescent="0.25">
      <c r="A1613" s="5" t="s">
        <v>17529</v>
      </c>
      <c r="B1613" s="52" t="s">
        <v>17530</v>
      </c>
      <c r="C1613" s="53">
        <v>28.97</v>
      </c>
      <c r="D1613" s="52">
        <v>0.99</v>
      </c>
      <c r="E1613" s="6"/>
    </row>
    <row r="1614" spans="1:5" x14ac:dyDescent="0.25">
      <c r="A1614" s="5" t="s">
        <v>4050</v>
      </c>
      <c r="B1614" s="52" t="s">
        <v>4051</v>
      </c>
      <c r="C1614" s="53">
        <v>15892.03</v>
      </c>
      <c r="D1614" s="52">
        <v>1</v>
      </c>
      <c r="E1614" s="6"/>
    </row>
    <row r="1615" spans="1:5" x14ac:dyDescent="0.25">
      <c r="A1615" s="5" t="s">
        <v>4052</v>
      </c>
      <c r="B1615" s="52" t="s">
        <v>4053</v>
      </c>
      <c r="C1615" s="53">
        <v>2020.19</v>
      </c>
      <c r="D1615" s="52">
        <v>1.1399999999999999</v>
      </c>
      <c r="E1615" s="6"/>
    </row>
    <row r="1616" spans="1:5" x14ac:dyDescent="0.25">
      <c r="A1616" s="5" t="s">
        <v>17531</v>
      </c>
      <c r="B1616" s="52" t="s">
        <v>17532</v>
      </c>
      <c r="C1616" s="53">
        <v>39.75</v>
      </c>
      <c r="D1616" s="52">
        <v>1.3</v>
      </c>
      <c r="E1616" s="6"/>
    </row>
    <row r="1617" spans="1:5" x14ac:dyDescent="0.25">
      <c r="A1617" s="5" t="s">
        <v>4054</v>
      </c>
      <c r="B1617" s="52" t="s">
        <v>4055</v>
      </c>
      <c r="C1617" s="53">
        <v>6218.92</v>
      </c>
      <c r="D1617" s="52">
        <v>0.16</v>
      </c>
      <c r="E1617" s="6"/>
    </row>
    <row r="1618" spans="1:5" x14ac:dyDescent="0.25">
      <c r="A1618" s="5" t="s">
        <v>4056</v>
      </c>
      <c r="B1618" s="52" t="s">
        <v>4057</v>
      </c>
      <c r="C1618" s="53">
        <v>698.13</v>
      </c>
      <c r="D1618" s="52">
        <v>1.1299999999999999</v>
      </c>
      <c r="E1618" s="6"/>
    </row>
    <row r="1619" spans="1:5" x14ac:dyDescent="0.25">
      <c r="A1619" s="5" t="s">
        <v>17533</v>
      </c>
      <c r="B1619" s="52" t="s">
        <v>17534</v>
      </c>
      <c r="C1619" s="53">
        <v>436.43</v>
      </c>
      <c r="D1619" s="52">
        <v>1.66</v>
      </c>
      <c r="E1619" s="6"/>
    </row>
    <row r="1620" spans="1:5" x14ac:dyDescent="0.25">
      <c r="A1620" s="5" t="s">
        <v>17535</v>
      </c>
      <c r="B1620" s="52" t="s">
        <v>17536</v>
      </c>
      <c r="C1620" s="53">
        <v>30.46</v>
      </c>
      <c r="D1620" s="52">
        <v>1.33</v>
      </c>
      <c r="E1620" s="6"/>
    </row>
    <row r="1621" spans="1:5" x14ac:dyDescent="0.25">
      <c r="A1621" s="5" t="s">
        <v>3548</v>
      </c>
      <c r="B1621" s="52" t="s">
        <v>4058</v>
      </c>
      <c r="C1621" s="53">
        <v>7768.24</v>
      </c>
      <c r="D1621" s="52">
        <v>1.1499999999999999</v>
      </c>
      <c r="E1621" s="6"/>
    </row>
    <row r="1622" spans="1:5" x14ac:dyDescent="0.25">
      <c r="A1622" s="5" t="s">
        <v>17537</v>
      </c>
      <c r="B1622" s="52" t="s">
        <v>17538</v>
      </c>
      <c r="C1622" s="53">
        <v>150.18</v>
      </c>
      <c r="D1622" s="52">
        <v>0.56999999999999995</v>
      </c>
      <c r="E1622" s="6"/>
    </row>
    <row r="1623" spans="1:5" x14ac:dyDescent="0.25">
      <c r="A1623" s="5" t="s">
        <v>17539</v>
      </c>
      <c r="B1623" s="52" t="s">
        <v>17540</v>
      </c>
      <c r="C1623" s="53">
        <v>12.92</v>
      </c>
      <c r="D1623" s="52">
        <v>0.81</v>
      </c>
      <c r="E1623" s="6"/>
    </row>
    <row r="1624" spans="1:5" x14ac:dyDescent="0.25">
      <c r="A1624" s="5" t="s">
        <v>17541</v>
      </c>
      <c r="B1624" s="52" t="s">
        <v>17542</v>
      </c>
      <c r="C1624" s="53">
        <v>0.5</v>
      </c>
      <c r="D1624" s="52">
        <v>0.62</v>
      </c>
      <c r="E1624" s="6"/>
    </row>
    <row r="1625" spans="1:5" x14ac:dyDescent="0.25">
      <c r="A1625" s="5" t="s">
        <v>4059</v>
      </c>
      <c r="B1625" s="52" t="s">
        <v>4060</v>
      </c>
      <c r="C1625" s="53">
        <v>573.35</v>
      </c>
      <c r="D1625" s="52">
        <v>3.43</v>
      </c>
      <c r="E1625" s="6"/>
    </row>
    <row r="1626" spans="1:5" x14ac:dyDescent="0.25">
      <c r="A1626" s="5" t="s">
        <v>17543</v>
      </c>
      <c r="B1626" s="52" t="s">
        <v>17544</v>
      </c>
      <c r="C1626" s="53">
        <v>443.32</v>
      </c>
      <c r="D1626" s="52">
        <v>0.69</v>
      </c>
      <c r="E1626" s="6"/>
    </row>
    <row r="1627" spans="1:5" x14ac:dyDescent="0.25">
      <c r="A1627" s="5" t="s">
        <v>17545</v>
      </c>
      <c r="B1627" s="52" t="s">
        <v>17546</v>
      </c>
      <c r="C1627" s="53">
        <v>391.71</v>
      </c>
      <c r="D1627" s="52">
        <v>1.1200000000000001</v>
      </c>
      <c r="E1627" s="6"/>
    </row>
    <row r="1628" spans="1:5" x14ac:dyDescent="0.25">
      <c r="A1628" s="5" t="s">
        <v>4061</v>
      </c>
      <c r="B1628" s="52" t="s">
        <v>4062</v>
      </c>
      <c r="C1628" s="53">
        <v>7467.76</v>
      </c>
      <c r="D1628" s="52">
        <v>-0.36</v>
      </c>
      <c r="E1628" s="6"/>
    </row>
    <row r="1629" spans="1:5" x14ac:dyDescent="0.25">
      <c r="A1629" s="5" t="s">
        <v>4063</v>
      </c>
      <c r="B1629" s="52" t="s">
        <v>4064</v>
      </c>
      <c r="C1629" s="53">
        <v>6162.72</v>
      </c>
      <c r="D1629" s="52">
        <v>0.88</v>
      </c>
      <c r="E1629" s="6"/>
    </row>
    <row r="1630" spans="1:5" x14ac:dyDescent="0.25">
      <c r="A1630" s="5" t="s">
        <v>4065</v>
      </c>
      <c r="B1630" s="52" t="s">
        <v>4066</v>
      </c>
      <c r="C1630" s="53">
        <v>2071.38</v>
      </c>
      <c r="D1630" s="52">
        <v>1.22</v>
      </c>
      <c r="E1630" s="6"/>
    </row>
    <row r="1631" spans="1:5" x14ac:dyDescent="0.25">
      <c r="A1631" s="5" t="s">
        <v>17547</v>
      </c>
      <c r="B1631" s="52" t="s">
        <v>17548</v>
      </c>
      <c r="C1631" s="53">
        <v>36.4</v>
      </c>
      <c r="D1631" s="52">
        <v>2.81</v>
      </c>
      <c r="E1631" s="6"/>
    </row>
    <row r="1632" spans="1:5" x14ac:dyDescent="0.25">
      <c r="A1632" s="5" t="s">
        <v>4067</v>
      </c>
      <c r="B1632" s="52" t="s">
        <v>4068</v>
      </c>
      <c r="C1632" s="53">
        <v>3006.7</v>
      </c>
      <c r="D1632" s="52">
        <v>1.04</v>
      </c>
      <c r="E1632" s="6"/>
    </row>
    <row r="1633" spans="1:5" x14ac:dyDescent="0.25">
      <c r="A1633" s="5" t="s">
        <v>4069</v>
      </c>
      <c r="B1633" s="52" t="s">
        <v>4070</v>
      </c>
      <c r="C1633" s="53">
        <v>2091.66</v>
      </c>
      <c r="D1633" s="52">
        <v>1.52</v>
      </c>
      <c r="E1633" s="6"/>
    </row>
    <row r="1634" spans="1:5" x14ac:dyDescent="0.25">
      <c r="A1634" s="5" t="s">
        <v>17549</v>
      </c>
      <c r="B1634" s="52" t="s">
        <v>17550</v>
      </c>
      <c r="C1634" s="53">
        <v>258.29000000000002</v>
      </c>
      <c r="D1634" s="52">
        <v>0.4</v>
      </c>
      <c r="E1634" s="6"/>
    </row>
    <row r="1635" spans="1:5" x14ac:dyDescent="0.25">
      <c r="A1635" s="5" t="s">
        <v>4071</v>
      </c>
      <c r="B1635" s="52" t="s">
        <v>4072</v>
      </c>
      <c r="C1635" s="53">
        <v>11218.37</v>
      </c>
      <c r="D1635" s="52">
        <v>1.01</v>
      </c>
      <c r="E1635" s="6"/>
    </row>
    <row r="1636" spans="1:5" x14ac:dyDescent="0.25">
      <c r="A1636" s="5" t="s">
        <v>17551</v>
      </c>
      <c r="B1636" s="52" t="s">
        <v>17552</v>
      </c>
      <c r="C1636" s="53">
        <v>233.98</v>
      </c>
      <c r="D1636" s="52">
        <v>3.89</v>
      </c>
      <c r="E1636" s="6"/>
    </row>
    <row r="1637" spans="1:5" x14ac:dyDescent="0.25">
      <c r="A1637" s="5" t="s">
        <v>4073</v>
      </c>
      <c r="B1637" s="52" t="s">
        <v>4074</v>
      </c>
      <c r="C1637" s="53">
        <v>1511.97</v>
      </c>
      <c r="E1637" s="6"/>
    </row>
    <row r="1638" spans="1:5" x14ac:dyDescent="0.25">
      <c r="A1638" s="5" t="s">
        <v>17553</v>
      </c>
      <c r="B1638" s="52" t="s">
        <v>17554</v>
      </c>
      <c r="C1638" s="53">
        <v>158.88999999999999</v>
      </c>
      <c r="D1638" s="52">
        <v>2.66</v>
      </c>
      <c r="E1638" s="6"/>
    </row>
    <row r="1639" spans="1:5" x14ac:dyDescent="0.25">
      <c r="A1639" s="5" t="s">
        <v>4075</v>
      </c>
      <c r="B1639" s="52" t="s">
        <v>4076</v>
      </c>
      <c r="C1639" s="53">
        <v>1311.68</v>
      </c>
      <c r="D1639" s="52">
        <v>1.02</v>
      </c>
      <c r="E1639" s="6"/>
    </row>
    <row r="1640" spans="1:5" x14ac:dyDescent="0.25">
      <c r="A1640" s="5" t="s">
        <v>4077</v>
      </c>
      <c r="B1640" s="52" t="s">
        <v>4078</v>
      </c>
      <c r="C1640" s="53">
        <v>3482.38</v>
      </c>
      <c r="D1640" s="52">
        <v>1.33</v>
      </c>
      <c r="E1640" s="6"/>
    </row>
    <row r="1641" spans="1:5" x14ac:dyDescent="0.25">
      <c r="A1641" s="5" t="s">
        <v>17555</v>
      </c>
      <c r="B1641" s="52" t="s">
        <v>17556</v>
      </c>
      <c r="C1641" s="53">
        <v>248.97</v>
      </c>
      <c r="D1641" s="52">
        <v>3.18</v>
      </c>
      <c r="E1641" s="6"/>
    </row>
    <row r="1642" spans="1:5" x14ac:dyDescent="0.25">
      <c r="A1642" s="5" t="s">
        <v>17557</v>
      </c>
      <c r="B1642" s="52" t="s">
        <v>17558</v>
      </c>
      <c r="C1642" s="53">
        <v>7.9</v>
      </c>
      <c r="D1642" s="52">
        <v>0.81</v>
      </c>
      <c r="E1642" s="6"/>
    </row>
    <row r="1643" spans="1:5" x14ac:dyDescent="0.25">
      <c r="A1643" s="5" t="s">
        <v>4079</v>
      </c>
      <c r="B1643" s="52" t="s">
        <v>4080</v>
      </c>
      <c r="C1643" s="53">
        <v>2402.2800000000002</v>
      </c>
      <c r="D1643" s="52">
        <v>1.03</v>
      </c>
      <c r="E1643" s="6"/>
    </row>
    <row r="1644" spans="1:5" x14ac:dyDescent="0.25">
      <c r="A1644" s="5" t="s">
        <v>17559</v>
      </c>
      <c r="B1644" s="52" t="s">
        <v>17560</v>
      </c>
      <c r="C1644" s="53">
        <v>214.35</v>
      </c>
      <c r="D1644" s="52">
        <v>0.72</v>
      </c>
      <c r="E1644" s="6"/>
    </row>
    <row r="1645" spans="1:5" x14ac:dyDescent="0.25">
      <c r="A1645" s="5" t="s">
        <v>17561</v>
      </c>
      <c r="B1645" s="52" t="s">
        <v>17562</v>
      </c>
      <c r="C1645" s="53">
        <v>508.37</v>
      </c>
      <c r="D1645" s="52">
        <v>3.1</v>
      </c>
      <c r="E1645" s="6"/>
    </row>
    <row r="1646" spans="1:5" x14ac:dyDescent="0.25">
      <c r="A1646" s="5" t="s">
        <v>4081</v>
      </c>
      <c r="B1646" s="52" t="s">
        <v>4082</v>
      </c>
      <c r="C1646" s="53">
        <v>13132.33</v>
      </c>
      <c r="D1646" s="52">
        <v>2.19</v>
      </c>
      <c r="E1646" s="6"/>
    </row>
    <row r="1647" spans="1:5" x14ac:dyDescent="0.25">
      <c r="A1647" s="5" t="s">
        <v>17563</v>
      </c>
      <c r="B1647" s="52" t="s">
        <v>17564</v>
      </c>
      <c r="C1647" s="53">
        <v>24.64</v>
      </c>
      <c r="D1647" s="52">
        <v>0.06</v>
      </c>
      <c r="E1647" s="6"/>
    </row>
    <row r="1648" spans="1:5" x14ac:dyDescent="0.25">
      <c r="A1648" s="5" t="s">
        <v>4083</v>
      </c>
      <c r="B1648" s="52" t="s">
        <v>4084</v>
      </c>
      <c r="C1648" s="53">
        <v>95946.09</v>
      </c>
      <c r="D1648" s="52">
        <v>0.93</v>
      </c>
      <c r="E1648" s="6"/>
    </row>
    <row r="1649" spans="1:5" x14ac:dyDescent="0.25">
      <c r="A1649" s="5" t="s">
        <v>17565</v>
      </c>
      <c r="B1649" s="52" t="s">
        <v>17566</v>
      </c>
      <c r="C1649" s="53">
        <v>93.02</v>
      </c>
      <c r="D1649" s="52">
        <v>-0.75</v>
      </c>
      <c r="E1649" s="6"/>
    </row>
    <row r="1650" spans="1:5" x14ac:dyDescent="0.25">
      <c r="A1650" s="5" t="s">
        <v>17567</v>
      </c>
      <c r="B1650" s="52" t="s">
        <v>17568</v>
      </c>
      <c r="C1650" s="53">
        <v>251.99</v>
      </c>
      <c r="D1650" s="52">
        <v>1.59</v>
      </c>
      <c r="E1650" s="6"/>
    </row>
    <row r="1651" spans="1:5" x14ac:dyDescent="0.25">
      <c r="A1651" s="5" t="s">
        <v>17569</v>
      </c>
      <c r="B1651" s="52" t="s">
        <v>17570</v>
      </c>
      <c r="C1651" s="53">
        <v>79.569999999999993</v>
      </c>
      <c r="D1651" s="52">
        <v>0.27</v>
      </c>
      <c r="E1651" s="6"/>
    </row>
    <row r="1652" spans="1:5" x14ac:dyDescent="0.25">
      <c r="A1652" s="5" t="s">
        <v>17571</v>
      </c>
      <c r="B1652" s="52" t="s">
        <v>17572</v>
      </c>
      <c r="C1652" s="53">
        <v>33.049999999999997</v>
      </c>
      <c r="D1652" s="52">
        <v>0.94</v>
      </c>
      <c r="E1652" s="6"/>
    </row>
    <row r="1653" spans="1:5" x14ac:dyDescent="0.25">
      <c r="A1653" s="5" t="s">
        <v>4085</v>
      </c>
      <c r="B1653" s="52" t="s">
        <v>4086</v>
      </c>
      <c r="C1653" s="53">
        <v>211853.33</v>
      </c>
      <c r="D1653" s="52">
        <v>1</v>
      </c>
      <c r="E1653" s="6"/>
    </row>
    <row r="1654" spans="1:5" x14ac:dyDescent="0.25">
      <c r="A1654" s="5" t="s">
        <v>4087</v>
      </c>
      <c r="B1654" s="52" t="s">
        <v>4088</v>
      </c>
      <c r="C1654" s="53">
        <v>6349.6</v>
      </c>
      <c r="D1654" s="52">
        <v>1.1499999999999999</v>
      </c>
      <c r="E1654" s="6"/>
    </row>
    <row r="1655" spans="1:5" x14ac:dyDescent="0.25">
      <c r="A1655" s="5" t="s">
        <v>17573</v>
      </c>
      <c r="B1655" s="52" t="s">
        <v>17574</v>
      </c>
      <c r="C1655" s="53">
        <v>96.69</v>
      </c>
      <c r="D1655" s="52">
        <v>0.43</v>
      </c>
      <c r="E1655" s="6"/>
    </row>
    <row r="1656" spans="1:5" x14ac:dyDescent="0.25">
      <c r="A1656" s="5" t="s">
        <v>17575</v>
      </c>
      <c r="B1656" s="52" t="s">
        <v>17576</v>
      </c>
      <c r="C1656" s="53">
        <v>85.59</v>
      </c>
      <c r="D1656" s="52">
        <v>0.56999999999999995</v>
      </c>
      <c r="E1656" s="6"/>
    </row>
    <row r="1657" spans="1:5" x14ac:dyDescent="0.25">
      <c r="A1657" s="5" t="s">
        <v>17577</v>
      </c>
      <c r="B1657" s="52" t="s">
        <v>17578</v>
      </c>
      <c r="C1657" s="53">
        <v>80.39</v>
      </c>
      <c r="D1657" s="52">
        <v>1.94</v>
      </c>
      <c r="E1657" s="6"/>
    </row>
    <row r="1658" spans="1:5" x14ac:dyDescent="0.25">
      <c r="A1658" s="5" t="s">
        <v>17579</v>
      </c>
      <c r="B1658" s="52" t="s">
        <v>17580</v>
      </c>
      <c r="C1658" s="53">
        <v>273.35000000000002</v>
      </c>
      <c r="D1658" s="52">
        <v>0.51</v>
      </c>
      <c r="E1658" s="6"/>
    </row>
    <row r="1659" spans="1:5" x14ac:dyDescent="0.25">
      <c r="A1659" s="5" t="s">
        <v>4089</v>
      </c>
      <c r="B1659" s="52" t="s">
        <v>4090</v>
      </c>
      <c r="C1659" s="53">
        <v>4255.04</v>
      </c>
      <c r="D1659" s="52">
        <v>1.23</v>
      </c>
      <c r="E1659" s="6"/>
    </row>
    <row r="1660" spans="1:5" x14ac:dyDescent="0.25">
      <c r="A1660" s="5" t="s">
        <v>17581</v>
      </c>
      <c r="B1660" s="52" t="s">
        <v>17582</v>
      </c>
      <c r="C1660" s="53">
        <v>166.19</v>
      </c>
      <c r="D1660" s="52">
        <v>-0.05</v>
      </c>
      <c r="E1660" s="6"/>
    </row>
    <row r="1661" spans="1:5" x14ac:dyDescent="0.25">
      <c r="A1661" s="5" t="s">
        <v>4091</v>
      </c>
      <c r="B1661" s="52" t="s">
        <v>4092</v>
      </c>
      <c r="C1661" s="53">
        <v>1362.06</v>
      </c>
      <c r="D1661" s="52">
        <v>3.28</v>
      </c>
      <c r="E1661" s="6"/>
    </row>
    <row r="1662" spans="1:5" x14ac:dyDescent="0.25">
      <c r="A1662" s="5" t="s">
        <v>4093</v>
      </c>
      <c r="B1662" s="52" t="s">
        <v>4094</v>
      </c>
      <c r="C1662" s="53">
        <v>4243.1400000000003</v>
      </c>
      <c r="D1662" s="52">
        <v>1.99</v>
      </c>
      <c r="E1662" s="6"/>
    </row>
    <row r="1663" spans="1:5" x14ac:dyDescent="0.25">
      <c r="A1663" s="5" t="s">
        <v>4095</v>
      </c>
      <c r="B1663" s="52" t="s">
        <v>4096</v>
      </c>
      <c r="C1663" s="53">
        <v>2505.58</v>
      </c>
      <c r="D1663" s="52">
        <v>0.72</v>
      </c>
      <c r="E1663" s="6"/>
    </row>
    <row r="1664" spans="1:5" x14ac:dyDescent="0.25">
      <c r="A1664" s="5" t="s">
        <v>4097</v>
      </c>
      <c r="B1664" s="52" t="s">
        <v>4098</v>
      </c>
      <c r="C1664" s="53">
        <v>2651.34</v>
      </c>
      <c r="D1664" s="52">
        <v>0.18</v>
      </c>
      <c r="E1664" s="6"/>
    </row>
    <row r="1665" spans="1:5" x14ac:dyDescent="0.25">
      <c r="A1665" s="5" t="s">
        <v>4099</v>
      </c>
      <c r="B1665" s="52" t="s">
        <v>4100</v>
      </c>
      <c r="C1665" s="53">
        <v>13117.84</v>
      </c>
      <c r="D1665" s="52">
        <v>0.9</v>
      </c>
      <c r="E1665" s="6"/>
    </row>
    <row r="1666" spans="1:5" x14ac:dyDescent="0.25">
      <c r="A1666" s="5" t="s">
        <v>4101</v>
      </c>
      <c r="B1666" s="52" t="s">
        <v>4102</v>
      </c>
      <c r="C1666" s="53">
        <v>4109.4399999999996</v>
      </c>
      <c r="D1666" s="52">
        <v>0.5</v>
      </c>
      <c r="E1666" s="6"/>
    </row>
    <row r="1667" spans="1:5" x14ac:dyDescent="0.25">
      <c r="A1667" s="5" t="s">
        <v>4103</v>
      </c>
      <c r="B1667" s="52" t="s">
        <v>4104</v>
      </c>
      <c r="C1667" s="53">
        <v>6118.42</v>
      </c>
      <c r="D1667" s="52">
        <v>1.35</v>
      </c>
      <c r="E1667" s="6"/>
    </row>
    <row r="1668" spans="1:5" x14ac:dyDescent="0.25">
      <c r="A1668" s="5" t="s">
        <v>17583</v>
      </c>
      <c r="B1668" s="52" t="s">
        <v>17584</v>
      </c>
      <c r="C1668" s="53">
        <v>109.79</v>
      </c>
      <c r="D1668" s="52">
        <v>1.26</v>
      </c>
      <c r="E1668" s="6"/>
    </row>
    <row r="1669" spans="1:5" x14ac:dyDescent="0.25">
      <c r="A1669" s="5" t="s">
        <v>17585</v>
      </c>
      <c r="B1669" s="52" t="s">
        <v>17586</v>
      </c>
      <c r="C1669" s="53">
        <v>69.180000000000007</v>
      </c>
      <c r="D1669" s="52">
        <v>2.41</v>
      </c>
      <c r="E1669" s="6"/>
    </row>
    <row r="1670" spans="1:5" x14ac:dyDescent="0.25">
      <c r="A1670" s="5" t="s">
        <v>17587</v>
      </c>
      <c r="B1670" s="52" t="s">
        <v>17588</v>
      </c>
      <c r="C1670" s="53">
        <v>173.96</v>
      </c>
      <c r="D1670" s="52">
        <v>0.31</v>
      </c>
      <c r="E1670" s="6"/>
    </row>
    <row r="1671" spans="1:5" x14ac:dyDescent="0.25">
      <c r="A1671" s="5" t="s">
        <v>17589</v>
      </c>
      <c r="B1671" s="52" t="s">
        <v>17590</v>
      </c>
      <c r="C1671" s="53">
        <v>92.2</v>
      </c>
      <c r="D1671" s="52">
        <v>7.0000000000000007E-2</v>
      </c>
      <c r="E1671" s="6"/>
    </row>
    <row r="1672" spans="1:5" x14ac:dyDescent="0.25">
      <c r="A1672" s="5" t="s">
        <v>4105</v>
      </c>
      <c r="B1672" s="52" t="s">
        <v>4106</v>
      </c>
      <c r="C1672" s="53">
        <v>15909.41</v>
      </c>
      <c r="D1672" s="52">
        <v>1.46</v>
      </c>
      <c r="E1672" s="6"/>
    </row>
    <row r="1673" spans="1:5" x14ac:dyDescent="0.25">
      <c r="A1673" s="5" t="s">
        <v>4107</v>
      </c>
      <c r="B1673" s="52" t="s">
        <v>4108</v>
      </c>
      <c r="C1673" s="53">
        <v>2596.3200000000002</v>
      </c>
      <c r="D1673" s="52">
        <v>0.88</v>
      </c>
      <c r="E1673" s="6"/>
    </row>
    <row r="1674" spans="1:5" x14ac:dyDescent="0.25">
      <c r="A1674" s="5" t="s">
        <v>4109</v>
      </c>
      <c r="B1674" s="52" t="s">
        <v>4110</v>
      </c>
      <c r="C1674" s="53">
        <v>2071.0700000000002</v>
      </c>
      <c r="D1674" s="52">
        <v>1.1100000000000001</v>
      </c>
      <c r="E1674" s="6"/>
    </row>
    <row r="1675" spans="1:5" x14ac:dyDescent="0.25">
      <c r="A1675" s="5" t="s">
        <v>4111</v>
      </c>
      <c r="B1675" s="52" t="s">
        <v>4112</v>
      </c>
      <c r="C1675" s="53">
        <v>8686.6200000000008</v>
      </c>
      <c r="D1675" s="52">
        <v>1.89</v>
      </c>
      <c r="E1675" s="6"/>
    </row>
    <row r="1676" spans="1:5" x14ac:dyDescent="0.25">
      <c r="A1676" s="5" t="s">
        <v>17591</v>
      </c>
      <c r="B1676" s="52" t="s">
        <v>17592</v>
      </c>
      <c r="C1676" s="53">
        <v>147.76</v>
      </c>
      <c r="D1676" s="52">
        <v>1.24</v>
      </c>
      <c r="E1676" s="6"/>
    </row>
    <row r="1677" spans="1:5" x14ac:dyDescent="0.25">
      <c r="A1677" s="5" t="s">
        <v>4113</v>
      </c>
      <c r="B1677" s="52" t="s">
        <v>4114</v>
      </c>
      <c r="C1677" s="53">
        <v>4366.13</v>
      </c>
      <c r="D1677" s="52">
        <v>0.3</v>
      </c>
      <c r="E1677" s="6"/>
    </row>
    <row r="1678" spans="1:5" x14ac:dyDescent="0.25">
      <c r="A1678" s="5" t="s">
        <v>17593</v>
      </c>
      <c r="B1678" s="52" t="s">
        <v>17594</v>
      </c>
      <c r="C1678" s="53">
        <v>12.39</v>
      </c>
      <c r="D1678" s="52">
        <v>0.72</v>
      </c>
      <c r="E1678" s="6"/>
    </row>
    <row r="1679" spans="1:5" x14ac:dyDescent="0.25">
      <c r="A1679" s="5" t="s">
        <v>17595</v>
      </c>
      <c r="B1679" s="52" t="s">
        <v>17596</v>
      </c>
      <c r="C1679" s="53">
        <v>0.02</v>
      </c>
      <c r="D1679" s="52">
        <v>9.15</v>
      </c>
      <c r="E1679" s="6"/>
    </row>
    <row r="1680" spans="1:5" x14ac:dyDescent="0.25">
      <c r="A1680" s="5" t="s">
        <v>17597</v>
      </c>
      <c r="B1680" s="52" t="s">
        <v>17598</v>
      </c>
      <c r="C1680" s="53">
        <v>161.31</v>
      </c>
      <c r="D1680" s="52">
        <v>0.21</v>
      </c>
      <c r="E1680" s="6"/>
    </row>
    <row r="1681" spans="1:5" x14ac:dyDescent="0.25">
      <c r="A1681" s="5" t="s">
        <v>4115</v>
      </c>
      <c r="B1681" s="52" t="s">
        <v>4116</v>
      </c>
      <c r="C1681" s="53">
        <v>4505.47</v>
      </c>
      <c r="D1681" s="52">
        <v>1.5</v>
      </c>
      <c r="E1681" s="6"/>
    </row>
    <row r="1682" spans="1:5" x14ac:dyDescent="0.25">
      <c r="A1682" s="5" t="s">
        <v>17599</v>
      </c>
      <c r="B1682" s="52" t="s">
        <v>17600</v>
      </c>
      <c r="C1682" s="53">
        <v>12.73</v>
      </c>
      <c r="D1682" s="52">
        <v>3.11</v>
      </c>
      <c r="E1682" s="6"/>
    </row>
    <row r="1683" spans="1:5" x14ac:dyDescent="0.25">
      <c r="A1683" s="5" t="s">
        <v>17601</v>
      </c>
      <c r="B1683" s="52" t="s">
        <v>17602</v>
      </c>
      <c r="C1683" s="53">
        <v>110.7</v>
      </c>
      <c r="E1683" s="6"/>
    </row>
    <row r="1684" spans="1:5" x14ac:dyDescent="0.25">
      <c r="A1684" s="5" t="s">
        <v>4117</v>
      </c>
      <c r="B1684" s="52" t="s">
        <v>4118</v>
      </c>
      <c r="C1684" s="53">
        <v>527.07000000000005</v>
      </c>
      <c r="D1684" s="52">
        <v>1.82</v>
      </c>
      <c r="E1684" s="6"/>
    </row>
    <row r="1685" spans="1:5" x14ac:dyDescent="0.25">
      <c r="A1685" s="5" t="s">
        <v>17603</v>
      </c>
      <c r="B1685" s="52" t="s">
        <v>17604</v>
      </c>
      <c r="C1685" s="53">
        <v>538.30999999999995</v>
      </c>
      <c r="D1685" s="52">
        <v>0.99</v>
      </c>
      <c r="E1685" s="6"/>
    </row>
    <row r="1686" spans="1:5" x14ac:dyDescent="0.25">
      <c r="A1686" s="5" t="s">
        <v>4119</v>
      </c>
      <c r="B1686" s="52" t="s">
        <v>4120</v>
      </c>
      <c r="C1686" s="53">
        <v>4928.1099999999997</v>
      </c>
      <c r="D1686" s="52">
        <v>-0.44</v>
      </c>
      <c r="E1686" s="6"/>
    </row>
    <row r="1687" spans="1:5" x14ac:dyDescent="0.25">
      <c r="A1687" s="5" t="s">
        <v>17605</v>
      </c>
      <c r="B1687" s="52" t="s">
        <v>17606</v>
      </c>
      <c r="C1687" s="53">
        <v>564.47</v>
      </c>
      <c r="D1687" s="52">
        <v>2.27</v>
      </c>
      <c r="E1687" s="6"/>
    </row>
    <row r="1688" spans="1:5" x14ac:dyDescent="0.25">
      <c r="A1688" s="5" t="s">
        <v>17607</v>
      </c>
      <c r="B1688" s="52" t="s">
        <v>17608</v>
      </c>
      <c r="C1688" s="53">
        <v>567.65</v>
      </c>
      <c r="D1688" s="52">
        <v>0.97</v>
      </c>
      <c r="E1688" s="6"/>
    </row>
    <row r="1689" spans="1:5" x14ac:dyDescent="0.25">
      <c r="A1689" s="5" t="s">
        <v>17609</v>
      </c>
      <c r="B1689" s="52" t="s">
        <v>17610</v>
      </c>
      <c r="C1689" s="53">
        <v>0.16</v>
      </c>
      <c r="D1689" s="52">
        <v>6.46</v>
      </c>
      <c r="E1689" s="6"/>
    </row>
    <row r="1690" spans="1:5" x14ac:dyDescent="0.25">
      <c r="A1690" s="5" t="s">
        <v>4121</v>
      </c>
      <c r="B1690" s="52" t="s">
        <v>4122</v>
      </c>
      <c r="C1690" s="53">
        <v>2938.11</v>
      </c>
      <c r="D1690" s="52">
        <v>0.45</v>
      </c>
      <c r="E1690" s="6"/>
    </row>
    <row r="1691" spans="1:5" x14ac:dyDescent="0.25">
      <c r="A1691" s="5" t="s">
        <v>17611</v>
      </c>
      <c r="B1691" s="52" t="s">
        <v>17612</v>
      </c>
      <c r="C1691" s="53">
        <v>73.260000000000005</v>
      </c>
      <c r="D1691" s="52">
        <v>0.51</v>
      </c>
      <c r="E1691" s="6"/>
    </row>
    <row r="1692" spans="1:5" x14ac:dyDescent="0.25">
      <c r="A1692" s="5" t="s">
        <v>4123</v>
      </c>
      <c r="B1692" s="52" t="s">
        <v>4124</v>
      </c>
      <c r="C1692" s="53">
        <v>691.06</v>
      </c>
      <c r="D1692" s="52">
        <v>0.79</v>
      </c>
      <c r="E1692" s="6"/>
    </row>
    <row r="1693" spans="1:5" x14ac:dyDescent="0.25">
      <c r="A1693" s="5" t="s">
        <v>4125</v>
      </c>
      <c r="B1693" s="52" t="s">
        <v>4126</v>
      </c>
      <c r="C1693" s="53">
        <v>911.63</v>
      </c>
      <c r="D1693" s="52">
        <v>1.47</v>
      </c>
      <c r="E1693" s="6"/>
    </row>
    <row r="1694" spans="1:5" x14ac:dyDescent="0.25">
      <c r="A1694" s="5" t="s">
        <v>17613</v>
      </c>
      <c r="B1694" s="52" t="s">
        <v>17614</v>
      </c>
      <c r="C1694" s="53">
        <v>22.37</v>
      </c>
      <c r="D1694" s="52">
        <v>1.71</v>
      </c>
      <c r="E1694" s="6"/>
    </row>
    <row r="1695" spans="1:5" x14ac:dyDescent="0.25">
      <c r="A1695" s="5" t="s">
        <v>17615</v>
      </c>
      <c r="B1695" s="52" t="s">
        <v>17616</v>
      </c>
      <c r="C1695" s="53">
        <v>68.11</v>
      </c>
      <c r="D1695" s="52">
        <v>-0.21</v>
      </c>
      <c r="E1695" s="6"/>
    </row>
    <row r="1696" spans="1:5" x14ac:dyDescent="0.25">
      <c r="A1696" s="5" t="s">
        <v>17617</v>
      </c>
      <c r="B1696" s="52" t="s">
        <v>17618</v>
      </c>
      <c r="C1696" s="53">
        <v>23.92</v>
      </c>
      <c r="D1696" s="52">
        <v>0.16</v>
      </c>
      <c r="E1696" s="6"/>
    </row>
    <row r="1697" spans="1:5" x14ac:dyDescent="0.25">
      <c r="A1697" s="5" t="s">
        <v>17619</v>
      </c>
      <c r="B1697" s="52" t="s">
        <v>17620</v>
      </c>
      <c r="C1697" s="53">
        <v>231.16</v>
      </c>
      <c r="D1697" s="52">
        <v>0.11</v>
      </c>
      <c r="E1697" s="6"/>
    </row>
    <row r="1698" spans="1:5" x14ac:dyDescent="0.25">
      <c r="A1698" s="5" t="s">
        <v>17621</v>
      </c>
      <c r="B1698" s="52" t="s">
        <v>17622</v>
      </c>
      <c r="C1698" s="53">
        <v>333.24</v>
      </c>
      <c r="D1698" s="52">
        <v>0.33</v>
      </c>
      <c r="E1698" s="6"/>
    </row>
    <row r="1699" spans="1:5" x14ac:dyDescent="0.25">
      <c r="A1699" s="5" t="s">
        <v>4127</v>
      </c>
      <c r="B1699" s="52" t="s">
        <v>4128</v>
      </c>
      <c r="C1699" s="53">
        <v>9774.2099999999991</v>
      </c>
      <c r="D1699" s="52">
        <v>1.25</v>
      </c>
      <c r="E1699" s="6"/>
    </row>
    <row r="1700" spans="1:5" x14ac:dyDescent="0.25">
      <c r="A1700" s="5" t="s">
        <v>17623</v>
      </c>
      <c r="B1700" s="52" t="s">
        <v>17624</v>
      </c>
      <c r="C1700" s="53">
        <v>133.84</v>
      </c>
      <c r="D1700" s="52">
        <v>0.42</v>
      </c>
      <c r="E1700" s="6"/>
    </row>
    <row r="1701" spans="1:5" x14ac:dyDescent="0.25">
      <c r="A1701" s="5" t="s">
        <v>4129</v>
      </c>
      <c r="B1701" s="52" t="s">
        <v>4130</v>
      </c>
      <c r="C1701" s="53">
        <v>5571.25</v>
      </c>
      <c r="D1701" s="52">
        <v>1.24</v>
      </c>
      <c r="E1701" s="6"/>
    </row>
    <row r="1702" spans="1:5" x14ac:dyDescent="0.25">
      <c r="A1702" s="5" t="s">
        <v>4131</v>
      </c>
      <c r="B1702" s="52" t="s">
        <v>4132</v>
      </c>
      <c r="C1702" s="53">
        <v>70604.95</v>
      </c>
      <c r="D1702" s="52">
        <v>0.22</v>
      </c>
      <c r="E1702" s="6"/>
    </row>
    <row r="1703" spans="1:5" x14ac:dyDescent="0.25">
      <c r="A1703" s="5" t="s">
        <v>17625</v>
      </c>
      <c r="B1703" s="52" t="s">
        <v>17626</v>
      </c>
      <c r="C1703" s="53">
        <v>2.2799999999999998</v>
      </c>
      <c r="D1703" s="52">
        <v>-0.14000000000000001</v>
      </c>
      <c r="E1703" s="6"/>
    </row>
    <row r="1704" spans="1:5" x14ac:dyDescent="0.25">
      <c r="A1704" s="5" t="s">
        <v>17627</v>
      </c>
      <c r="B1704" s="52" t="s">
        <v>17628</v>
      </c>
      <c r="C1704" s="53">
        <v>170.6</v>
      </c>
      <c r="D1704" s="52">
        <v>1.23</v>
      </c>
      <c r="E1704" s="6"/>
    </row>
    <row r="1705" spans="1:5" x14ac:dyDescent="0.25">
      <c r="A1705" s="5" t="s">
        <v>17629</v>
      </c>
      <c r="B1705" s="52" t="s">
        <v>17630</v>
      </c>
      <c r="C1705" s="53">
        <v>33.42</v>
      </c>
      <c r="D1705" s="52">
        <v>1.75</v>
      </c>
      <c r="E1705" s="6"/>
    </row>
    <row r="1706" spans="1:5" x14ac:dyDescent="0.25">
      <c r="A1706" s="5" t="s">
        <v>17631</v>
      </c>
      <c r="B1706" s="52" t="s">
        <v>17632</v>
      </c>
      <c r="C1706" s="53">
        <v>279.01</v>
      </c>
      <c r="D1706" s="52">
        <v>0.92</v>
      </c>
      <c r="E1706" s="6"/>
    </row>
    <row r="1707" spans="1:5" x14ac:dyDescent="0.25">
      <c r="A1707" s="5" t="s">
        <v>4133</v>
      </c>
      <c r="B1707" s="52" t="s">
        <v>4134</v>
      </c>
      <c r="C1707" s="53">
        <v>38461.800000000003</v>
      </c>
      <c r="D1707" s="52">
        <v>1.1100000000000001</v>
      </c>
      <c r="E1707" s="6"/>
    </row>
    <row r="1708" spans="1:5" x14ac:dyDescent="0.25">
      <c r="A1708" s="5" t="s">
        <v>4135</v>
      </c>
      <c r="B1708" s="52" t="s">
        <v>4136</v>
      </c>
      <c r="C1708" s="53">
        <v>2428.04</v>
      </c>
      <c r="D1708" s="52">
        <v>2.29</v>
      </c>
      <c r="E1708" s="6"/>
    </row>
    <row r="1709" spans="1:5" x14ac:dyDescent="0.25">
      <c r="A1709" s="5" t="s">
        <v>4137</v>
      </c>
      <c r="B1709" s="52" t="s">
        <v>4138</v>
      </c>
      <c r="C1709" s="53">
        <v>54615.15</v>
      </c>
      <c r="D1709" s="52">
        <v>0.71</v>
      </c>
      <c r="E1709" s="6"/>
    </row>
    <row r="1710" spans="1:5" x14ac:dyDescent="0.25">
      <c r="A1710" s="5" t="s">
        <v>15958</v>
      </c>
      <c r="B1710" s="52" t="s">
        <v>15959</v>
      </c>
      <c r="C1710" s="53">
        <v>2682.48</v>
      </c>
      <c r="E1710" s="6"/>
    </row>
    <row r="1711" spans="1:5" x14ac:dyDescent="0.25">
      <c r="A1711" s="5" t="s">
        <v>4139</v>
      </c>
      <c r="B1711" s="52" t="s">
        <v>4140</v>
      </c>
      <c r="C1711" s="53">
        <v>4726.34</v>
      </c>
      <c r="D1711" s="52">
        <v>1.29</v>
      </c>
      <c r="E1711" s="6"/>
    </row>
    <row r="1712" spans="1:5" x14ac:dyDescent="0.25">
      <c r="A1712" s="5" t="s">
        <v>17633</v>
      </c>
      <c r="B1712" s="52" t="s">
        <v>17634</v>
      </c>
      <c r="C1712" s="53">
        <v>21.19</v>
      </c>
      <c r="D1712" s="52">
        <v>2.0099999999999998</v>
      </c>
      <c r="E1712" s="6"/>
    </row>
    <row r="1713" spans="1:5" x14ac:dyDescent="0.25">
      <c r="A1713" s="5" t="s">
        <v>4141</v>
      </c>
      <c r="B1713" s="52" t="s">
        <v>4142</v>
      </c>
      <c r="C1713" s="53">
        <v>43665</v>
      </c>
      <c r="D1713" s="52">
        <v>1.01</v>
      </c>
      <c r="E1713" s="6"/>
    </row>
    <row r="1714" spans="1:5" x14ac:dyDescent="0.25">
      <c r="A1714" s="5" t="s">
        <v>4143</v>
      </c>
      <c r="B1714" s="52" t="s">
        <v>4144</v>
      </c>
      <c r="C1714" s="53">
        <v>2561.9299999999998</v>
      </c>
      <c r="D1714" s="52">
        <v>0.77</v>
      </c>
      <c r="E1714" s="6"/>
    </row>
    <row r="1715" spans="1:5" x14ac:dyDescent="0.25">
      <c r="A1715" s="5" t="s">
        <v>4145</v>
      </c>
      <c r="B1715" s="52" t="s">
        <v>4146</v>
      </c>
      <c r="C1715" s="53">
        <v>22424.49</v>
      </c>
      <c r="D1715" s="52">
        <v>1.56</v>
      </c>
      <c r="E1715" s="6"/>
    </row>
    <row r="1716" spans="1:5" x14ac:dyDescent="0.25">
      <c r="A1716" s="5" t="s">
        <v>17635</v>
      </c>
      <c r="B1716" s="52" t="s">
        <v>17636</v>
      </c>
      <c r="C1716" s="53">
        <v>326.10000000000002</v>
      </c>
      <c r="D1716" s="52">
        <v>0.01</v>
      </c>
      <c r="E1716" s="6"/>
    </row>
    <row r="1717" spans="1:5" x14ac:dyDescent="0.25">
      <c r="A1717" s="5" t="s">
        <v>17637</v>
      </c>
      <c r="B1717" s="52" t="s">
        <v>17638</v>
      </c>
      <c r="C1717" s="53">
        <v>104.86</v>
      </c>
      <c r="D1717" s="52">
        <v>0.38</v>
      </c>
      <c r="E1717" s="6"/>
    </row>
    <row r="1718" spans="1:5" x14ac:dyDescent="0.25">
      <c r="A1718" s="5" t="s">
        <v>17639</v>
      </c>
      <c r="B1718" s="52" t="s">
        <v>4147</v>
      </c>
      <c r="C1718" s="53">
        <v>1204.23</v>
      </c>
      <c r="D1718" s="52">
        <v>0.52</v>
      </c>
      <c r="E1718" s="6"/>
    </row>
    <row r="1719" spans="1:5" x14ac:dyDescent="0.25">
      <c r="A1719" s="5" t="s">
        <v>4148</v>
      </c>
      <c r="B1719" s="52" t="s">
        <v>4149</v>
      </c>
      <c r="C1719" s="53">
        <v>682.7</v>
      </c>
      <c r="D1719" s="52">
        <v>2.82</v>
      </c>
      <c r="E1719" s="6"/>
    </row>
    <row r="1720" spans="1:5" x14ac:dyDescent="0.25">
      <c r="A1720" s="5" t="s">
        <v>17640</v>
      </c>
      <c r="B1720" s="52" t="s">
        <v>4150</v>
      </c>
      <c r="C1720" s="53">
        <v>1106.3399999999999</v>
      </c>
      <c r="D1720" s="52">
        <v>1.1499999999999999</v>
      </c>
      <c r="E1720" s="6"/>
    </row>
    <row r="1721" spans="1:5" x14ac:dyDescent="0.25">
      <c r="A1721" s="5" t="s">
        <v>17641</v>
      </c>
      <c r="B1721" s="52" t="s">
        <v>17642</v>
      </c>
      <c r="C1721" s="53">
        <v>365.18</v>
      </c>
      <c r="E1721" s="6"/>
    </row>
    <row r="1722" spans="1:5" x14ac:dyDescent="0.25">
      <c r="A1722" s="5" t="s">
        <v>17643</v>
      </c>
      <c r="B1722" s="52" t="s">
        <v>17644</v>
      </c>
      <c r="C1722" s="53">
        <v>679.63</v>
      </c>
      <c r="D1722" s="52">
        <v>0.08</v>
      </c>
      <c r="E1722" s="6"/>
    </row>
    <row r="1723" spans="1:5" x14ac:dyDescent="0.25">
      <c r="A1723" s="5" t="s">
        <v>4151</v>
      </c>
      <c r="B1723" s="52" t="s">
        <v>4152</v>
      </c>
      <c r="C1723" s="53">
        <v>30464.46</v>
      </c>
      <c r="D1723" s="52">
        <v>0.56000000000000005</v>
      </c>
      <c r="E1723" s="6"/>
    </row>
    <row r="1724" spans="1:5" x14ac:dyDescent="0.25">
      <c r="A1724" s="5" t="s">
        <v>4153</v>
      </c>
      <c r="B1724" s="52" t="s">
        <v>4154</v>
      </c>
      <c r="C1724" s="53">
        <v>47401.31</v>
      </c>
      <c r="D1724" s="52">
        <v>1.1299999999999999</v>
      </c>
      <c r="E1724" s="6"/>
    </row>
    <row r="1725" spans="1:5" x14ac:dyDescent="0.25">
      <c r="A1725" s="5" t="s">
        <v>17645</v>
      </c>
      <c r="B1725" s="52" t="s">
        <v>17646</v>
      </c>
      <c r="C1725" s="53">
        <v>24.2</v>
      </c>
      <c r="D1725" s="52">
        <v>0.25</v>
      </c>
      <c r="E1725" s="6"/>
    </row>
    <row r="1726" spans="1:5" x14ac:dyDescent="0.25">
      <c r="A1726" s="5" t="s">
        <v>4155</v>
      </c>
      <c r="B1726" s="52" t="s">
        <v>4156</v>
      </c>
      <c r="C1726" s="53">
        <v>848.92</v>
      </c>
      <c r="D1726" s="52">
        <v>1.9</v>
      </c>
      <c r="E1726" s="6"/>
    </row>
    <row r="1727" spans="1:5" x14ac:dyDescent="0.25">
      <c r="A1727" s="5" t="s">
        <v>4157</v>
      </c>
      <c r="B1727" s="52" t="s">
        <v>4158</v>
      </c>
      <c r="C1727" s="53">
        <v>7712.53</v>
      </c>
      <c r="D1727" s="52">
        <v>1.48</v>
      </c>
      <c r="E1727" s="6"/>
    </row>
    <row r="1728" spans="1:5" x14ac:dyDescent="0.25">
      <c r="A1728" s="5" t="s">
        <v>17647</v>
      </c>
      <c r="B1728" s="52" t="s">
        <v>17648</v>
      </c>
      <c r="C1728" s="53">
        <v>3.29</v>
      </c>
      <c r="D1728" s="52">
        <v>2.95</v>
      </c>
      <c r="E1728" s="6"/>
    </row>
    <row r="1729" spans="1:5" x14ac:dyDescent="0.25">
      <c r="A1729" s="5" t="s">
        <v>4159</v>
      </c>
      <c r="B1729" s="52" t="s">
        <v>4160</v>
      </c>
      <c r="C1729" s="53">
        <v>7702.92</v>
      </c>
      <c r="D1729" s="52">
        <v>0.72</v>
      </c>
      <c r="E1729" s="6"/>
    </row>
    <row r="1730" spans="1:5" x14ac:dyDescent="0.25">
      <c r="A1730" s="5" t="s">
        <v>4161</v>
      </c>
      <c r="B1730" s="52" t="s">
        <v>4162</v>
      </c>
      <c r="C1730" s="53">
        <v>821.86</v>
      </c>
      <c r="D1730" s="52">
        <v>0.7</v>
      </c>
      <c r="E1730" s="6"/>
    </row>
    <row r="1731" spans="1:5" x14ac:dyDescent="0.25">
      <c r="A1731" s="5" t="s">
        <v>4163</v>
      </c>
      <c r="B1731" s="52" t="s">
        <v>4164</v>
      </c>
      <c r="C1731" s="53">
        <v>6764.67</v>
      </c>
      <c r="D1731" s="52">
        <v>1.46</v>
      </c>
      <c r="E1731" s="6"/>
    </row>
    <row r="1732" spans="1:5" x14ac:dyDescent="0.25">
      <c r="A1732" s="5" t="s">
        <v>17649</v>
      </c>
      <c r="B1732" s="52" t="s">
        <v>17650</v>
      </c>
      <c r="C1732" s="53">
        <v>39.03</v>
      </c>
      <c r="D1732" s="52">
        <v>1.65</v>
      </c>
      <c r="E1732" s="6"/>
    </row>
    <row r="1733" spans="1:5" x14ac:dyDescent="0.25">
      <c r="A1733" s="5" t="s">
        <v>4165</v>
      </c>
      <c r="B1733" s="52" t="s">
        <v>4166</v>
      </c>
      <c r="C1733" s="53">
        <v>94532.91</v>
      </c>
      <c r="D1733" s="52">
        <v>0.38</v>
      </c>
      <c r="E1733" s="6"/>
    </row>
    <row r="1734" spans="1:5" x14ac:dyDescent="0.25">
      <c r="A1734" s="5" t="s">
        <v>4167</v>
      </c>
      <c r="B1734" s="52" t="s">
        <v>4168</v>
      </c>
      <c r="C1734" s="53">
        <v>490.17</v>
      </c>
      <c r="D1734" s="52">
        <v>0.82</v>
      </c>
      <c r="E1734" s="6"/>
    </row>
    <row r="1735" spans="1:5" x14ac:dyDescent="0.25">
      <c r="A1735" s="5" t="s">
        <v>4169</v>
      </c>
      <c r="B1735" s="52" t="s">
        <v>4170</v>
      </c>
      <c r="C1735" s="53">
        <v>705.3</v>
      </c>
      <c r="D1735" s="52">
        <v>0.86</v>
      </c>
      <c r="E1735" s="6"/>
    </row>
    <row r="1736" spans="1:5" x14ac:dyDescent="0.25">
      <c r="A1736" s="5" t="s">
        <v>4171</v>
      </c>
      <c r="B1736" s="52" t="s">
        <v>4172</v>
      </c>
      <c r="C1736" s="53">
        <v>3009.93</v>
      </c>
      <c r="D1736" s="52">
        <v>2.09</v>
      </c>
      <c r="E1736" s="6"/>
    </row>
    <row r="1737" spans="1:5" x14ac:dyDescent="0.25">
      <c r="A1737" s="5" t="s">
        <v>4173</v>
      </c>
      <c r="B1737" s="52" t="s">
        <v>4174</v>
      </c>
      <c r="C1737" s="53">
        <v>3541.94</v>
      </c>
      <c r="D1737" s="52">
        <v>2.04</v>
      </c>
      <c r="E1737" s="6"/>
    </row>
    <row r="1738" spans="1:5" x14ac:dyDescent="0.25">
      <c r="A1738" s="5" t="s">
        <v>17651</v>
      </c>
      <c r="B1738" s="52" t="s">
        <v>17652</v>
      </c>
      <c r="C1738" s="53">
        <v>33.42</v>
      </c>
      <c r="D1738" s="52">
        <v>7.0000000000000007E-2</v>
      </c>
      <c r="E1738" s="6"/>
    </row>
    <row r="1739" spans="1:5" x14ac:dyDescent="0.25">
      <c r="A1739" s="5" t="s">
        <v>4175</v>
      </c>
      <c r="B1739" s="52" t="s">
        <v>4176</v>
      </c>
      <c r="C1739" s="53">
        <v>39670.199999999997</v>
      </c>
      <c r="D1739" s="52">
        <v>1.48</v>
      </c>
      <c r="E1739" s="6"/>
    </row>
    <row r="1740" spans="1:5" x14ac:dyDescent="0.25">
      <c r="A1740" s="5" t="s">
        <v>4177</v>
      </c>
      <c r="B1740" s="52" t="s">
        <v>4178</v>
      </c>
      <c r="C1740" s="53">
        <v>51029.46</v>
      </c>
      <c r="D1740" s="52">
        <v>1.54</v>
      </c>
      <c r="E1740" s="6"/>
    </row>
    <row r="1741" spans="1:5" x14ac:dyDescent="0.25">
      <c r="A1741" s="5" t="s">
        <v>4179</v>
      </c>
      <c r="B1741" s="52" t="s">
        <v>4180</v>
      </c>
      <c r="C1741" s="53">
        <v>1411.58</v>
      </c>
      <c r="D1741" s="52">
        <v>1.96</v>
      </c>
      <c r="E1741" s="6"/>
    </row>
    <row r="1742" spans="1:5" x14ac:dyDescent="0.25">
      <c r="A1742" s="5" t="s">
        <v>17653</v>
      </c>
      <c r="B1742" s="52" t="s">
        <v>17654</v>
      </c>
      <c r="C1742" s="53">
        <v>0.54</v>
      </c>
      <c r="D1742" s="52">
        <v>3.5</v>
      </c>
      <c r="E1742" s="6"/>
    </row>
    <row r="1743" spans="1:5" x14ac:dyDescent="0.25">
      <c r="A1743" s="5" t="s">
        <v>17655</v>
      </c>
      <c r="B1743" s="52" t="s">
        <v>17656</v>
      </c>
      <c r="C1743" s="53">
        <v>117.86</v>
      </c>
      <c r="D1743" s="52">
        <v>1.22</v>
      </c>
      <c r="E1743" s="6"/>
    </row>
    <row r="1744" spans="1:5" x14ac:dyDescent="0.25">
      <c r="A1744" s="5" t="s">
        <v>15910</v>
      </c>
      <c r="B1744" s="52" t="s">
        <v>15911</v>
      </c>
      <c r="C1744" s="53">
        <v>14794.46</v>
      </c>
      <c r="E1744" s="6"/>
    </row>
    <row r="1745" spans="1:5" x14ac:dyDescent="0.25">
      <c r="A1745" s="5" t="s">
        <v>4181</v>
      </c>
      <c r="B1745" s="52" t="s">
        <v>4182</v>
      </c>
      <c r="C1745" s="53">
        <v>1708.75</v>
      </c>
      <c r="D1745" s="52">
        <v>1.1399999999999999</v>
      </c>
      <c r="E1745" s="6"/>
    </row>
    <row r="1746" spans="1:5" x14ac:dyDescent="0.25">
      <c r="A1746" s="5" t="s">
        <v>4183</v>
      </c>
      <c r="B1746" s="52" t="s">
        <v>4184</v>
      </c>
      <c r="C1746" s="53">
        <v>54093.46</v>
      </c>
      <c r="D1746" s="52">
        <v>1.1399999999999999</v>
      </c>
      <c r="E1746" s="6"/>
    </row>
    <row r="1747" spans="1:5" x14ac:dyDescent="0.25">
      <c r="A1747" s="5" t="s">
        <v>4185</v>
      </c>
      <c r="B1747" s="52" t="s">
        <v>4186</v>
      </c>
      <c r="C1747" s="53">
        <v>1839.15</v>
      </c>
      <c r="D1747" s="52">
        <v>0.62</v>
      </c>
      <c r="E1747" s="6"/>
    </row>
    <row r="1748" spans="1:5" x14ac:dyDescent="0.25">
      <c r="A1748" s="5" t="s">
        <v>4187</v>
      </c>
      <c r="B1748" s="52" t="s">
        <v>4188</v>
      </c>
      <c r="C1748" s="53">
        <v>5580.44</v>
      </c>
      <c r="D1748" s="52">
        <v>0.7</v>
      </c>
      <c r="E1748" s="6"/>
    </row>
    <row r="1749" spans="1:5" x14ac:dyDescent="0.25">
      <c r="A1749" s="5" t="s">
        <v>17657</v>
      </c>
      <c r="B1749" s="52" t="s">
        <v>17658</v>
      </c>
      <c r="C1749" s="53">
        <v>3.35</v>
      </c>
      <c r="D1749" s="52">
        <v>0.64</v>
      </c>
      <c r="E1749" s="6"/>
    </row>
    <row r="1750" spans="1:5" x14ac:dyDescent="0.25">
      <c r="A1750" s="5" t="s">
        <v>4189</v>
      </c>
      <c r="B1750" s="52" t="s">
        <v>4190</v>
      </c>
      <c r="C1750" s="53">
        <v>7680.3</v>
      </c>
      <c r="D1750" s="52">
        <v>0.67</v>
      </c>
      <c r="E1750" s="6"/>
    </row>
    <row r="1751" spans="1:5" x14ac:dyDescent="0.25">
      <c r="A1751" s="5" t="s">
        <v>4191</v>
      </c>
      <c r="B1751" s="52" t="s">
        <v>4192</v>
      </c>
      <c r="C1751" s="53">
        <v>38894.879999999997</v>
      </c>
      <c r="D1751" s="52">
        <v>0.9</v>
      </c>
      <c r="E1751" s="6"/>
    </row>
    <row r="1752" spans="1:5" x14ac:dyDescent="0.25">
      <c r="A1752" s="5" t="s">
        <v>4193</v>
      </c>
      <c r="B1752" s="52" t="s">
        <v>4194</v>
      </c>
      <c r="C1752" s="53">
        <v>645.61</v>
      </c>
      <c r="D1752" s="52">
        <v>0.48</v>
      </c>
      <c r="E1752" s="6"/>
    </row>
    <row r="1753" spans="1:5" x14ac:dyDescent="0.25">
      <c r="A1753" s="5" t="s">
        <v>15960</v>
      </c>
      <c r="B1753" s="52" t="s">
        <v>4195</v>
      </c>
      <c r="C1753" s="53">
        <v>2368.4499999999998</v>
      </c>
      <c r="D1753" s="52">
        <v>0.87</v>
      </c>
      <c r="E1753" s="6"/>
    </row>
    <row r="1754" spans="1:5" x14ac:dyDescent="0.25">
      <c r="A1754" s="5" t="s">
        <v>4196</v>
      </c>
      <c r="B1754" s="52" t="s">
        <v>4197</v>
      </c>
      <c r="C1754" s="53">
        <v>1199.48</v>
      </c>
      <c r="D1754" s="52">
        <v>0.08</v>
      </c>
      <c r="E1754" s="6"/>
    </row>
    <row r="1755" spans="1:5" x14ac:dyDescent="0.25">
      <c r="A1755" s="5" t="s">
        <v>4198</v>
      </c>
      <c r="B1755" s="52" t="s">
        <v>4199</v>
      </c>
      <c r="C1755" s="53">
        <v>104274.09</v>
      </c>
      <c r="D1755" s="52">
        <v>0.46</v>
      </c>
      <c r="E1755" s="6"/>
    </row>
    <row r="1756" spans="1:5" x14ac:dyDescent="0.25">
      <c r="A1756" s="5" t="s">
        <v>17659</v>
      </c>
      <c r="B1756" s="52" t="s">
        <v>17660</v>
      </c>
      <c r="C1756" s="53">
        <v>1021.18</v>
      </c>
      <c r="D1756" s="52">
        <v>1.56</v>
      </c>
      <c r="E1756" s="6"/>
    </row>
    <row r="1757" spans="1:5" x14ac:dyDescent="0.25">
      <c r="A1757" s="5" t="s">
        <v>4200</v>
      </c>
      <c r="B1757" s="52" t="s">
        <v>4201</v>
      </c>
      <c r="C1757" s="53">
        <v>980.71</v>
      </c>
      <c r="D1757" s="52">
        <v>1.47</v>
      </c>
      <c r="E1757" s="6"/>
    </row>
    <row r="1758" spans="1:5" x14ac:dyDescent="0.25">
      <c r="A1758" s="5" t="s">
        <v>17661</v>
      </c>
      <c r="B1758" s="52" t="s">
        <v>17662</v>
      </c>
      <c r="C1758" s="53">
        <v>0.27</v>
      </c>
      <c r="D1758" s="52">
        <v>0.06</v>
      </c>
      <c r="E1758" s="6"/>
    </row>
    <row r="1759" spans="1:5" x14ac:dyDescent="0.25">
      <c r="A1759" s="5" t="s">
        <v>17663</v>
      </c>
      <c r="B1759" s="52" t="s">
        <v>17664</v>
      </c>
      <c r="C1759" s="53">
        <v>5.81</v>
      </c>
      <c r="D1759" s="52">
        <v>0.11</v>
      </c>
      <c r="E1759" s="6"/>
    </row>
    <row r="1760" spans="1:5" x14ac:dyDescent="0.25">
      <c r="A1760" s="5" t="s">
        <v>17665</v>
      </c>
      <c r="B1760" s="52" t="s">
        <v>17666</v>
      </c>
      <c r="C1760" s="53">
        <v>2.0299999999999998</v>
      </c>
      <c r="D1760" s="52">
        <v>13.82</v>
      </c>
      <c r="E1760" s="6"/>
    </row>
    <row r="1761" spans="1:5" x14ac:dyDescent="0.25">
      <c r="A1761" s="5" t="s">
        <v>17667</v>
      </c>
      <c r="B1761" s="52" t="s">
        <v>17668</v>
      </c>
      <c r="C1761" s="53">
        <v>14.5</v>
      </c>
      <c r="D1761" s="52">
        <v>-0.14000000000000001</v>
      </c>
      <c r="E1761" s="6"/>
    </row>
    <row r="1762" spans="1:5" x14ac:dyDescent="0.25">
      <c r="A1762" s="5" t="s">
        <v>4202</v>
      </c>
      <c r="B1762" s="52" t="s">
        <v>4203</v>
      </c>
      <c r="C1762" s="53">
        <v>7610.29</v>
      </c>
      <c r="D1762" s="52">
        <v>0.44</v>
      </c>
      <c r="E1762" s="6"/>
    </row>
    <row r="1763" spans="1:5" x14ac:dyDescent="0.25">
      <c r="A1763" s="5" t="s">
        <v>17669</v>
      </c>
      <c r="B1763" s="52" t="s">
        <v>17670</v>
      </c>
      <c r="C1763" s="53">
        <v>336.48</v>
      </c>
      <c r="D1763" s="52">
        <v>1.82</v>
      </c>
      <c r="E1763" s="6"/>
    </row>
    <row r="1764" spans="1:5" x14ac:dyDescent="0.25">
      <c r="A1764" s="5" t="s">
        <v>17671</v>
      </c>
      <c r="B1764" s="52" t="s">
        <v>17672</v>
      </c>
      <c r="C1764" s="53">
        <v>17.649999999999999</v>
      </c>
      <c r="D1764" s="52">
        <v>-0.73</v>
      </c>
      <c r="E1764" s="6"/>
    </row>
    <row r="1765" spans="1:5" x14ac:dyDescent="0.25">
      <c r="A1765" s="5" t="s">
        <v>4204</v>
      </c>
      <c r="B1765" s="52" t="s">
        <v>4205</v>
      </c>
      <c r="C1765" s="53">
        <v>23836.13</v>
      </c>
      <c r="D1765" s="52">
        <v>1.56</v>
      </c>
      <c r="E1765" s="6"/>
    </row>
    <row r="1766" spans="1:5" x14ac:dyDescent="0.25">
      <c r="A1766" s="5" t="s">
        <v>4206</v>
      </c>
      <c r="B1766" s="52" t="s">
        <v>4207</v>
      </c>
      <c r="C1766" s="53">
        <v>40394.86</v>
      </c>
      <c r="D1766" s="52">
        <v>0.48</v>
      </c>
      <c r="E1766" s="6"/>
    </row>
    <row r="1767" spans="1:5" x14ac:dyDescent="0.25">
      <c r="A1767" s="5" t="s">
        <v>17673</v>
      </c>
      <c r="B1767" s="52" t="s">
        <v>17674</v>
      </c>
      <c r="C1767" s="53">
        <v>412.16</v>
      </c>
      <c r="D1767" s="52">
        <v>0.28999999999999998</v>
      </c>
      <c r="E1767" s="6"/>
    </row>
    <row r="1768" spans="1:5" x14ac:dyDescent="0.25">
      <c r="A1768" s="5" t="s">
        <v>17673</v>
      </c>
      <c r="B1768" s="52" t="s">
        <v>17675</v>
      </c>
      <c r="C1768" s="53">
        <v>347.35</v>
      </c>
      <c r="D1768" s="52">
        <v>0.43</v>
      </c>
      <c r="E1768" s="6"/>
    </row>
    <row r="1769" spans="1:5" x14ac:dyDescent="0.25">
      <c r="A1769" s="5" t="s">
        <v>17676</v>
      </c>
      <c r="B1769" s="52" t="s">
        <v>17677</v>
      </c>
      <c r="C1769" s="53">
        <v>427.86</v>
      </c>
      <c r="D1769" s="52">
        <v>1.79</v>
      </c>
      <c r="E1769" s="6"/>
    </row>
    <row r="1770" spans="1:5" x14ac:dyDescent="0.25">
      <c r="A1770" s="5" t="s">
        <v>17678</v>
      </c>
      <c r="B1770" s="52" t="s">
        <v>17679</v>
      </c>
      <c r="C1770" s="53">
        <v>2.2400000000000002</v>
      </c>
      <c r="D1770" s="52">
        <v>-0.33</v>
      </c>
      <c r="E1770" s="6"/>
    </row>
    <row r="1771" spans="1:5" x14ac:dyDescent="0.25">
      <c r="A1771" s="5" t="s">
        <v>17680</v>
      </c>
      <c r="B1771" s="52" t="s">
        <v>17681</v>
      </c>
      <c r="C1771" s="53">
        <v>48.57</v>
      </c>
      <c r="D1771" s="52">
        <v>-3.45</v>
      </c>
      <c r="E1771" s="6"/>
    </row>
    <row r="1772" spans="1:5" x14ac:dyDescent="0.25">
      <c r="A1772" s="5" t="s">
        <v>17682</v>
      </c>
      <c r="B1772" s="52" t="s">
        <v>17683</v>
      </c>
      <c r="C1772" s="53">
        <v>13.24</v>
      </c>
      <c r="D1772" s="52">
        <v>0.79</v>
      </c>
      <c r="E1772" s="6"/>
    </row>
    <row r="1773" spans="1:5" x14ac:dyDescent="0.25">
      <c r="A1773" s="5" t="s">
        <v>17684</v>
      </c>
      <c r="B1773" s="52" t="s">
        <v>17685</v>
      </c>
      <c r="C1773" s="53">
        <v>7.0000000000000007E-2</v>
      </c>
      <c r="D1773" s="52">
        <v>-0.62</v>
      </c>
      <c r="E1773" s="6"/>
    </row>
    <row r="1774" spans="1:5" x14ac:dyDescent="0.25">
      <c r="A1774" s="5" t="s">
        <v>17686</v>
      </c>
      <c r="B1774" s="52" t="s">
        <v>17687</v>
      </c>
      <c r="C1774" s="53">
        <v>6.79</v>
      </c>
      <c r="D1774" s="52">
        <v>2.4</v>
      </c>
      <c r="E1774" s="6"/>
    </row>
    <row r="1775" spans="1:5" x14ac:dyDescent="0.25">
      <c r="A1775" s="5" t="s">
        <v>4208</v>
      </c>
      <c r="B1775" s="52" t="s">
        <v>4209</v>
      </c>
      <c r="C1775" s="53">
        <v>1605.72</v>
      </c>
      <c r="D1775" s="52">
        <v>1.56</v>
      </c>
      <c r="E1775" s="6"/>
    </row>
    <row r="1776" spans="1:5" x14ac:dyDescent="0.25">
      <c r="A1776" s="5" t="s">
        <v>4210</v>
      </c>
      <c r="B1776" s="52" t="s">
        <v>4211</v>
      </c>
      <c r="C1776" s="53">
        <v>14971.58</v>
      </c>
      <c r="D1776" s="52">
        <v>0.89</v>
      </c>
      <c r="E1776" s="6"/>
    </row>
    <row r="1777" spans="1:5" x14ac:dyDescent="0.25">
      <c r="A1777" s="5" t="s">
        <v>8258</v>
      </c>
      <c r="B1777" s="52" t="s">
        <v>17688</v>
      </c>
      <c r="C1777" s="53">
        <v>1800.9</v>
      </c>
      <c r="D1777" s="52">
        <v>0.6</v>
      </c>
      <c r="E1777" s="6"/>
    </row>
    <row r="1778" spans="1:5" x14ac:dyDescent="0.25">
      <c r="A1778" s="5" t="s">
        <v>17689</v>
      </c>
      <c r="B1778" s="52" t="s">
        <v>17690</v>
      </c>
      <c r="C1778" s="53">
        <v>228.3</v>
      </c>
      <c r="D1778" s="52">
        <v>0.69</v>
      </c>
      <c r="E1778" s="6"/>
    </row>
    <row r="1779" spans="1:5" x14ac:dyDescent="0.25">
      <c r="A1779" s="5" t="s">
        <v>4212</v>
      </c>
      <c r="B1779" s="52" t="s">
        <v>4213</v>
      </c>
      <c r="C1779" s="53">
        <v>22568</v>
      </c>
      <c r="D1779" s="52">
        <v>0.95</v>
      </c>
      <c r="E1779" s="6"/>
    </row>
    <row r="1780" spans="1:5" x14ac:dyDescent="0.25">
      <c r="A1780" s="5" t="s">
        <v>17691</v>
      </c>
      <c r="B1780" s="52" t="s">
        <v>17692</v>
      </c>
      <c r="C1780" s="53">
        <v>477.13</v>
      </c>
      <c r="D1780" s="52">
        <v>0.55000000000000004</v>
      </c>
      <c r="E1780" s="6"/>
    </row>
    <row r="1781" spans="1:5" x14ac:dyDescent="0.25">
      <c r="A1781" s="5" t="s">
        <v>4214</v>
      </c>
      <c r="B1781" s="52" t="s">
        <v>4215</v>
      </c>
      <c r="C1781" s="53">
        <v>117676</v>
      </c>
      <c r="D1781" s="52">
        <v>0.92</v>
      </c>
      <c r="E1781" s="6"/>
    </row>
    <row r="1782" spans="1:5" x14ac:dyDescent="0.25">
      <c r="A1782" s="5" t="s">
        <v>4216</v>
      </c>
      <c r="B1782" s="52" t="s">
        <v>4217</v>
      </c>
      <c r="C1782" s="53">
        <v>863.24</v>
      </c>
      <c r="D1782" s="52">
        <v>0.64</v>
      </c>
      <c r="E1782" s="6"/>
    </row>
    <row r="1783" spans="1:5" x14ac:dyDescent="0.25">
      <c r="A1783" s="5" t="s">
        <v>17693</v>
      </c>
      <c r="B1783" s="52" t="s">
        <v>17694</v>
      </c>
      <c r="C1783" s="53">
        <v>152.74</v>
      </c>
      <c r="D1783" s="52">
        <v>1.43</v>
      </c>
      <c r="E1783" s="6"/>
    </row>
    <row r="1784" spans="1:5" x14ac:dyDescent="0.25">
      <c r="A1784" s="5" t="s">
        <v>17695</v>
      </c>
      <c r="B1784" s="52" t="s">
        <v>17696</v>
      </c>
      <c r="C1784" s="53">
        <v>258.77</v>
      </c>
      <c r="D1784" s="52">
        <v>0.77</v>
      </c>
      <c r="E1784" s="6"/>
    </row>
    <row r="1785" spans="1:5" x14ac:dyDescent="0.25">
      <c r="A1785" s="5" t="s">
        <v>4218</v>
      </c>
      <c r="B1785" s="52" t="s">
        <v>4219</v>
      </c>
      <c r="C1785" s="53">
        <v>23181.49</v>
      </c>
      <c r="D1785" s="52">
        <v>0.98</v>
      </c>
      <c r="E1785" s="6"/>
    </row>
    <row r="1786" spans="1:5" x14ac:dyDescent="0.25">
      <c r="A1786" s="5" t="s">
        <v>4220</v>
      </c>
      <c r="B1786" s="52" t="s">
        <v>4221</v>
      </c>
      <c r="C1786" s="53">
        <v>8001.64</v>
      </c>
      <c r="D1786" s="52">
        <v>-0.28999999999999998</v>
      </c>
      <c r="E1786" s="6"/>
    </row>
    <row r="1787" spans="1:5" x14ac:dyDescent="0.25">
      <c r="A1787" s="5" t="s">
        <v>17697</v>
      </c>
      <c r="B1787" s="52" t="s">
        <v>17698</v>
      </c>
      <c r="C1787" s="53">
        <v>3.45</v>
      </c>
      <c r="D1787" s="52">
        <v>3.88</v>
      </c>
      <c r="E1787" s="6"/>
    </row>
    <row r="1788" spans="1:5" x14ac:dyDescent="0.25">
      <c r="A1788" s="5" t="s">
        <v>17699</v>
      </c>
      <c r="B1788" s="52" t="s">
        <v>17700</v>
      </c>
      <c r="C1788" s="53">
        <v>121.72</v>
      </c>
      <c r="D1788" s="52">
        <v>0.76</v>
      </c>
      <c r="E1788" s="6"/>
    </row>
    <row r="1789" spans="1:5" x14ac:dyDescent="0.25">
      <c r="A1789" s="5" t="s">
        <v>4222</v>
      </c>
      <c r="B1789" s="52" t="s">
        <v>4223</v>
      </c>
      <c r="C1789" s="53">
        <v>1508.75</v>
      </c>
      <c r="D1789" s="52">
        <v>0.44</v>
      </c>
      <c r="E1789" s="6"/>
    </row>
    <row r="1790" spans="1:5" x14ac:dyDescent="0.25">
      <c r="A1790" s="5" t="s">
        <v>4224</v>
      </c>
      <c r="B1790" s="52" t="s">
        <v>4225</v>
      </c>
      <c r="C1790" s="53">
        <v>1726.16</v>
      </c>
      <c r="D1790" s="52">
        <v>-1.96</v>
      </c>
      <c r="E1790" s="6"/>
    </row>
    <row r="1791" spans="1:5" x14ac:dyDescent="0.25">
      <c r="A1791" s="5" t="s">
        <v>4226</v>
      </c>
      <c r="B1791" s="52" t="s">
        <v>4227</v>
      </c>
      <c r="C1791" s="53">
        <v>2682.25</v>
      </c>
      <c r="D1791" s="52">
        <v>1.34</v>
      </c>
      <c r="E1791" s="6"/>
    </row>
    <row r="1792" spans="1:5" x14ac:dyDescent="0.25">
      <c r="A1792" s="5" t="s">
        <v>4228</v>
      </c>
      <c r="B1792" s="52" t="s">
        <v>4229</v>
      </c>
      <c r="C1792" s="53">
        <v>3229.42</v>
      </c>
      <c r="D1792" s="52">
        <v>0.45</v>
      </c>
      <c r="E1792" s="6"/>
    </row>
    <row r="1793" spans="1:5" x14ac:dyDescent="0.25">
      <c r="A1793" s="5" t="s">
        <v>17701</v>
      </c>
      <c r="B1793" s="52" t="s">
        <v>17702</v>
      </c>
      <c r="C1793" s="53">
        <v>0.05</v>
      </c>
      <c r="D1793" s="52">
        <v>-1.1399999999999999</v>
      </c>
      <c r="E1793" s="6"/>
    </row>
    <row r="1794" spans="1:5" x14ac:dyDescent="0.25">
      <c r="A1794" s="5" t="s">
        <v>4230</v>
      </c>
      <c r="B1794" s="52" t="s">
        <v>4231</v>
      </c>
      <c r="C1794" s="53">
        <v>256101.47</v>
      </c>
      <c r="D1794" s="52">
        <v>1</v>
      </c>
      <c r="E1794" s="6"/>
    </row>
    <row r="1795" spans="1:5" x14ac:dyDescent="0.25">
      <c r="A1795" s="5" t="s">
        <v>4232</v>
      </c>
      <c r="B1795" s="52" t="s">
        <v>4233</v>
      </c>
      <c r="C1795" s="53">
        <v>15943.31</v>
      </c>
      <c r="D1795" s="52">
        <v>1.57</v>
      </c>
      <c r="E1795" s="6"/>
    </row>
    <row r="1796" spans="1:5" x14ac:dyDescent="0.25">
      <c r="A1796" s="5" t="s">
        <v>4234</v>
      </c>
      <c r="B1796" s="52" t="s">
        <v>4235</v>
      </c>
      <c r="C1796" s="53">
        <v>20954.810000000001</v>
      </c>
      <c r="D1796" s="52">
        <v>1.1200000000000001</v>
      </c>
      <c r="E1796" s="6"/>
    </row>
    <row r="1797" spans="1:5" x14ac:dyDescent="0.25">
      <c r="A1797" s="5" t="s">
        <v>4234</v>
      </c>
      <c r="B1797" s="52" t="s">
        <v>4236</v>
      </c>
      <c r="C1797" s="53">
        <v>15160.59</v>
      </c>
      <c r="D1797" s="52">
        <v>1.45</v>
      </c>
      <c r="E1797" s="6"/>
    </row>
    <row r="1798" spans="1:5" x14ac:dyDescent="0.25">
      <c r="A1798" s="5" t="s">
        <v>4237</v>
      </c>
      <c r="B1798" s="52" t="s">
        <v>4238</v>
      </c>
      <c r="C1798" s="53">
        <v>19776.68</v>
      </c>
      <c r="D1798" s="52">
        <v>1.34</v>
      </c>
      <c r="E1798" s="6"/>
    </row>
    <row r="1799" spans="1:5" x14ac:dyDescent="0.25">
      <c r="A1799" s="5" t="s">
        <v>17703</v>
      </c>
      <c r="B1799" s="52" t="s">
        <v>17704</v>
      </c>
      <c r="C1799" s="53">
        <v>45.09</v>
      </c>
      <c r="D1799" s="52">
        <v>-0.19</v>
      </c>
      <c r="E1799" s="6"/>
    </row>
    <row r="1800" spans="1:5" x14ac:dyDescent="0.25">
      <c r="A1800" s="5" t="s">
        <v>4239</v>
      </c>
      <c r="B1800" s="52" t="s">
        <v>4240</v>
      </c>
      <c r="C1800" s="53">
        <v>5103.67</v>
      </c>
      <c r="D1800" s="52">
        <v>0.64</v>
      </c>
      <c r="E1800" s="6"/>
    </row>
    <row r="1801" spans="1:5" x14ac:dyDescent="0.25">
      <c r="A1801" s="5" t="s">
        <v>17705</v>
      </c>
      <c r="B1801" s="52" t="s">
        <v>17706</v>
      </c>
      <c r="C1801" s="53">
        <v>397.44</v>
      </c>
      <c r="D1801" s="52">
        <v>0.59</v>
      </c>
      <c r="E1801" s="6"/>
    </row>
    <row r="1802" spans="1:5" x14ac:dyDescent="0.25">
      <c r="A1802" s="5" t="s">
        <v>4241</v>
      </c>
      <c r="B1802" s="52" t="s">
        <v>91</v>
      </c>
      <c r="C1802" s="53">
        <v>2126.84</v>
      </c>
      <c r="D1802" s="52">
        <v>1.74</v>
      </c>
      <c r="E1802" s="6"/>
    </row>
    <row r="1803" spans="1:5" x14ac:dyDescent="0.25">
      <c r="A1803" s="5" t="s">
        <v>4242</v>
      </c>
      <c r="B1803" s="52" t="s">
        <v>4243</v>
      </c>
      <c r="C1803" s="53">
        <v>42061.71</v>
      </c>
      <c r="D1803" s="52">
        <v>0.77</v>
      </c>
      <c r="E1803" s="6"/>
    </row>
    <row r="1804" spans="1:5" x14ac:dyDescent="0.25">
      <c r="A1804" s="5" t="s">
        <v>4244</v>
      </c>
      <c r="B1804" s="52" t="s">
        <v>4245</v>
      </c>
      <c r="C1804" s="53">
        <v>766.64</v>
      </c>
      <c r="D1804" s="52">
        <v>0.98</v>
      </c>
      <c r="E1804" s="6"/>
    </row>
    <row r="1805" spans="1:5" x14ac:dyDescent="0.25">
      <c r="A1805" s="5" t="s">
        <v>4246</v>
      </c>
      <c r="B1805" s="52" t="s">
        <v>4247</v>
      </c>
      <c r="C1805" s="53">
        <v>3973.33</v>
      </c>
      <c r="D1805" s="52">
        <v>0.69</v>
      </c>
      <c r="E1805" s="6"/>
    </row>
    <row r="1806" spans="1:5" x14ac:dyDescent="0.25">
      <c r="A1806" s="5" t="s">
        <v>17707</v>
      </c>
      <c r="B1806" s="52" t="s">
        <v>17708</v>
      </c>
      <c r="C1806" s="53">
        <v>346.86</v>
      </c>
      <c r="D1806" s="52">
        <v>1.21</v>
      </c>
      <c r="E1806" s="6"/>
    </row>
    <row r="1807" spans="1:5" x14ac:dyDescent="0.25">
      <c r="A1807" s="5" t="s">
        <v>17709</v>
      </c>
      <c r="B1807" s="52" t="s">
        <v>17710</v>
      </c>
      <c r="C1807" s="53">
        <v>157.66999999999999</v>
      </c>
      <c r="D1807" s="52">
        <v>0.28000000000000003</v>
      </c>
      <c r="E1807" s="6"/>
    </row>
    <row r="1808" spans="1:5" x14ac:dyDescent="0.25">
      <c r="A1808" s="5" t="s">
        <v>4248</v>
      </c>
      <c r="B1808" s="52" t="s">
        <v>4249</v>
      </c>
      <c r="C1808" s="53">
        <v>7971.5</v>
      </c>
      <c r="D1808" s="52">
        <v>0.94</v>
      </c>
      <c r="E1808" s="6"/>
    </row>
    <row r="1809" spans="1:5" x14ac:dyDescent="0.25">
      <c r="A1809" s="5" t="s">
        <v>4250</v>
      </c>
      <c r="B1809" s="52" t="s">
        <v>4251</v>
      </c>
      <c r="C1809" s="53">
        <v>7270.71</v>
      </c>
      <c r="D1809" s="52">
        <v>0.78</v>
      </c>
      <c r="E1809" s="6"/>
    </row>
    <row r="1810" spans="1:5" x14ac:dyDescent="0.25">
      <c r="A1810" s="5" t="s">
        <v>17711</v>
      </c>
      <c r="B1810" s="52" t="s">
        <v>17712</v>
      </c>
      <c r="C1810" s="53">
        <v>56.97</v>
      </c>
      <c r="D1810" s="52">
        <v>-0.19</v>
      </c>
      <c r="E1810" s="6"/>
    </row>
    <row r="1811" spans="1:5" x14ac:dyDescent="0.25">
      <c r="A1811" s="5" t="s">
        <v>4252</v>
      </c>
      <c r="B1811" s="52" t="s">
        <v>4253</v>
      </c>
      <c r="C1811" s="53">
        <v>3217.8</v>
      </c>
      <c r="D1811" s="52">
        <v>1.48</v>
      </c>
      <c r="E1811" s="6"/>
    </row>
    <row r="1812" spans="1:5" x14ac:dyDescent="0.25">
      <c r="A1812" s="5" t="s">
        <v>17713</v>
      </c>
      <c r="B1812" s="52" t="s">
        <v>17714</v>
      </c>
      <c r="C1812" s="53">
        <v>52.38</v>
      </c>
      <c r="D1812" s="52">
        <v>0.93</v>
      </c>
      <c r="E1812" s="6"/>
    </row>
    <row r="1813" spans="1:5" x14ac:dyDescent="0.25">
      <c r="A1813" s="5" t="s">
        <v>17715</v>
      </c>
      <c r="B1813" s="52" t="s">
        <v>17716</v>
      </c>
      <c r="C1813" s="53">
        <v>67.98</v>
      </c>
      <c r="D1813" s="52">
        <v>1.26</v>
      </c>
      <c r="E1813" s="6"/>
    </row>
    <row r="1814" spans="1:5" x14ac:dyDescent="0.25">
      <c r="A1814" s="5" t="s">
        <v>17717</v>
      </c>
      <c r="B1814" s="52" t="s">
        <v>17718</v>
      </c>
      <c r="C1814" s="53">
        <v>0.05</v>
      </c>
      <c r="D1814" s="52">
        <v>2.1</v>
      </c>
      <c r="E1814" s="6"/>
    </row>
    <row r="1815" spans="1:5" x14ac:dyDescent="0.25">
      <c r="A1815" s="5" t="s">
        <v>4254</v>
      </c>
      <c r="B1815" s="52" t="s">
        <v>4255</v>
      </c>
      <c r="C1815" s="53">
        <v>1324.64</v>
      </c>
      <c r="D1815" s="52">
        <v>2.85</v>
      </c>
      <c r="E1815" s="6"/>
    </row>
    <row r="1816" spans="1:5" x14ac:dyDescent="0.25">
      <c r="A1816" s="5" t="s">
        <v>17719</v>
      </c>
      <c r="B1816" s="52" t="s">
        <v>17720</v>
      </c>
      <c r="C1816" s="53">
        <v>14.63</v>
      </c>
      <c r="D1816" s="52">
        <v>7.55</v>
      </c>
      <c r="E1816" s="6"/>
    </row>
    <row r="1817" spans="1:5" x14ac:dyDescent="0.25">
      <c r="A1817" s="5" t="s">
        <v>4256</v>
      </c>
      <c r="B1817" s="52" t="s">
        <v>4257</v>
      </c>
      <c r="C1817" s="53">
        <v>26501.01</v>
      </c>
      <c r="D1817" s="52">
        <v>0.39</v>
      </c>
      <c r="E1817" s="6"/>
    </row>
    <row r="1818" spans="1:5" x14ac:dyDescent="0.25">
      <c r="A1818" s="5" t="s">
        <v>17721</v>
      </c>
      <c r="B1818" s="52" t="s">
        <v>17722</v>
      </c>
      <c r="C1818" s="53">
        <v>240.57</v>
      </c>
      <c r="D1818" s="52">
        <v>0.39</v>
      </c>
      <c r="E1818" s="6"/>
    </row>
    <row r="1819" spans="1:5" x14ac:dyDescent="0.25">
      <c r="A1819" s="5" t="s">
        <v>4258</v>
      </c>
      <c r="B1819" s="52" t="s">
        <v>4259</v>
      </c>
      <c r="C1819" s="53">
        <v>21186.01</v>
      </c>
      <c r="D1819" s="52">
        <v>0.48</v>
      </c>
      <c r="E1819" s="6"/>
    </row>
    <row r="1820" spans="1:5" x14ac:dyDescent="0.25">
      <c r="A1820" s="5" t="s">
        <v>4260</v>
      </c>
      <c r="B1820" s="52" t="s">
        <v>4261</v>
      </c>
      <c r="C1820" s="53">
        <v>1722.39</v>
      </c>
      <c r="D1820" s="52">
        <v>1.39</v>
      </c>
      <c r="E1820" s="6"/>
    </row>
    <row r="1821" spans="1:5" x14ac:dyDescent="0.25">
      <c r="A1821" s="5" t="s">
        <v>17723</v>
      </c>
      <c r="B1821" s="52" t="s">
        <v>17724</v>
      </c>
      <c r="C1821" s="53">
        <v>0.1</v>
      </c>
      <c r="D1821" s="52">
        <v>-3.38</v>
      </c>
      <c r="E1821" s="6"/>
    </row>
    <row r="1822" spans="1:5" x14ac:dyDescent="0.25">
      <c r="A1822" s="5" t="s">
        <v>17725</v>
      </c>
      <c r="B1822" s="52" t="s">
        <v>17726</v>
      </c>
      <c r="C1822" s="53">
        <v>55.36</v>
      </c>
      <c r="D1822" s="52">
        <v>3.13</v>
      </c>
      <c r="E1822" s="6"/>
    </row>
    <row r="1823" spans="1:5" x14ac:dyDescent="0.25">
      <c r="A1823" s="5" t="s">
        <v>17727</v>
      </c>
      <c r="B1823" s="52" t="s">
        <v>17728</v>
      </c>
      <c r="C1823" s="53">
        <v>196.26</v>
      </c>
      <c r="D1823" s="52">
        <v>0.08</v>
      </c>
      <c r="E1823" s="6"/>
    </row>
    <row r="1824" spans="1:5" x14ac:dyDescent="0.25">
      <c r="A1824" s="5" t="s">
        <v>17729</v>
      </c>
      <c r="B1824" s="52" t="s">
        <v>17730</v>
      </c>
      <c r="C1824" s="53">
        <v>7.23</v>
      </c>
      <c r="D1824" s="52">
        <v>0</v>
      </c>
      <c r="E1824" s="6"/>
    </row>
    <row r="1825" spans="1:5" x14ac:dyDescent="0.25">
      <c r="A1825" s="5" t="s">
        <v>4262</v>
      </c>
      <c r="B1825" s="52" t="s">
        <v>4263</v>
      </c>
      <c r="C1825" s="53">
        <v>558.69000000000005</v>
      </c>
      <c r="D1825" s="52">
        <v>1.07</v>
      </c>
      <c r="E1825" s="6"/>
    </row>
    <row r="1826" spans="1:5" x14ac:dyDescent="0.25">
      <c r="A1826" s="5" t="s">
        <v>17731</v>
      </c>
      <c r="B1826" s="52" t="s">
        <v>17732</v>
      </c>
      <c r="C1826" s="53">
        <v>6.18</v>
      </c>
      <c r="D1826" s="52">
        <v>1.3</v>
      </c>
      <c r="E1826" s="6"/>
    </row>
    <row r="1827" spans="1:5" x14ac:dyDescent="0.25">
      <c r="A1827" s="5" t="s">
        <v>4264</v>
      </c>
      <c r="B1827" s="52" t="s">
        <v>4265</v>
      </c>
      <c r="C1827" s="53">
        <v>426.65</v>
      </c>
      <c r="D1827" s="52">
        <v>-0.02</v>
      </c>
      <c r="E1827" s="6"/>
    </row>
    <row r="1828" spans="1:5" x14ac:dyDescent="0.25">
      <c r="A1828" s="5" t="s">
        <v>17733</v>
      </c>
      <c r="B1828" s="52" t="s">
        <v>17734</v>
      </c>
      <c r="C1828" s="53">
        <v>167.29</v>
      </c>
      <c r="D1828" s="52">
        <v>0.89</v>
      </c>
      <c r="E1828" s="6"/>
    </row>
    <row r="1829" spans="1:5" x14ac:dyDescent="0.25">
      <c r="A1829" s="5" t="s">
        <v>4266</v>
      </c>
      <c r="B1829" s="52" t="s">
        <v>4267</v>
      </c>
      <c r="C1829" s="53">
        <v>2034.9</v>
      </c>
      <c r="D1829" s="52">
        <v>-0.28000000000000003</v>
      </c>
      <c r="E1829" s="6"/>
    </row>
    <row r="1830" spans="1:5" x14ac:dyDescent="0.25">
      <c r="A1830" s="5" t="s">
        <v>4268</v>
      </c>
      <c r="B1830" s="52" t="s">
        <v>4269</v>
      </c>
      <c r="C1830" s="53">
        <v>6893.33</v>
      </c>
      <c r="D1830" s="52">
        <v>1.35</v>
      </c>
      <c r="E1830" s="6"/>
    </row>
    <row r="1831" spans="1:5" x14ac:dyDescent="0.25">
      <c r="A1831" s="5" t="s">
        <v>4270</v>
      </c>
      <c r="B1831" s="52" t="s">
        <v>4271</v>
      </c>
      <c r="C1831" s="53">
        <v>30384</v>
      </c>
      <c r="D1831" s="52">
        <v>1.18</v>
      </c>
      <c r="E1831" s="6"/>
    </row>
    <row r="1832" spans="1:5" x14ac:dyDescent="0.25">
      <c r="A1832" s="5" t="s">
        <v>17735</v>
      </c>
      <c r="B1832" s="52" t="s">
        <v>17736</v>
      </c>
      <c r="C1832" s="53">
        <v>142.58000000000001</v>
      </c>
      <c r="D1832" s="52">
        <v>1.33</v>
      </c>
      <c r="E1832" s="6"/>
    </row>
    <row r="1833" spans="1:5" x14ac:dyDescent="0.25">
      <c r="A1833" s="5" t="s">
        <v>17737</v>
      </c>
      <c r="B1833" s="52" t="s">
        <v>17738</v>
      </c>
      <c r="C1833" s="53">
        <v>6.15</v>
      </c>
      <c r="D1833" s="52">
        <v>2.2799999999999998</v>
      </c>
      <c r="E1833" s="6"/>
    </row>
    <row r="1834" spans="1:5" x14ac:dyDescent="0.25">
      <c r="A1834" s="5" t="s">
        <v>15961</v>
      </c>
      <c r="B1834" s="52" t="s">
        <v>15962</v>
      </c>
      <c r="C1834" s="53">
        <v>4284.8900000000003</v>
      </c>
      <c r="E1834" s="6"/>
    </row>
    <row r="1835" spans="1:5" x14ac:dyDescent="0.25">
      <c r="A1835" s="5" t="s">
        <v>4272</v>
      </c>
      <c r="B1835" s="52" t="s">
        <v>4273</v>
      </c>
      <c r="C1835" s="53">
        <v>15334.61</v>
      </c>
      <c r="D1835" s="52">
        <v>0.75</v>
      </c>
      <c r="E1835" s="6"/>
    </row>
    <row r="1836" spans="1:5" x14ac:dyDescent="0.25">
      <c r="A1836" s="5" t="s">
        <v>4274</v>
      </c>
      <c r="B1836" s="52" t="s">
        <v>4275</v>
      </c>
      <c r="C1836" s="53">
        <v>6244.71</v>
      </c>
      <c r="D1836" s="52">
        <v>0.45</v>
      </c>
      <c r="E1836" s="6"/>
    </row>
    <row r="1837" spans="1:5" x14ac:dyDescent="0.25">
      <c r="A1837" s="5" t="s">
        <v>4276</v>
      </c>
      <c r="B1837" s="52" t="s">
        <v>4277</v>
      </c>
      <c r="C1837" s="53">
        <v>2441.11</v>
      </c>
      <c r="D1837" s="52">
        <v>2.0499999999999998</v>
      </c>
      <c r="E1837" s="6"/>
    </row>
    <row r="1838" spans="1:5" x14ac:dyDescent="0.25">
      <c r="A1838" s="5" t="s">
        <v>4278</v>
      </c>
      <c r="B1838" s="52" t="s">
        <v>4279</v>
      </c>
      <c r="C1838" s="53">
        <v>3038.89</v>
      </c>
      <c r="D1838" s="52">
        <v>0.6</v>
      </c>
      <c r="E1838" s="6"/>
    </row>
    <row r="1839" spans="1:5" x14ac:dyDescent="0.25">
      <c r="A1839" s="5" t="s">
        <v>17739</v>
      </c>
      <c r="B1839" s="52" t="s">
        <v>17740</v>
      </c>
      <c r="C1839" s="53">
        <v>226.93</v>
      </c>
      <c r="D1839" s="52">
        <v>1.19</v>
      </c>
      <c r="E1839" s="6"/>
    </row>
    <row r="1840" spans="1:5" x14ac:dyDescent="0.25">
      <c r="A1840" s="5" t="s">
        <v>4280</v>
      </c>
      <c r="B1840" s="52" t="s">
        <v>4281</v>
      </c>
      <c r="C1840" s="53">
        <v>1121.73</v>
      </c>
      <c r="D1840" s="52">
        <v>1.45</v>
      </c>
      <c r="E1840" s="6"/>
    </row>
    <row r="1841" spans="1:5" x14ac:dyDescent="0.25">
      <c r="A1841" s="5" t="s">
        <v>4282</v>
      </c>
      <c r="B1841" s="52" t="s">
        <v>4283</v>
      </c>
      <c r="C1841" s="53">
        <v>3956</v>
      </c>
      <c r="D1841" s="52">
        <v>0.44</v>
      </c>
      <c r="E1841" s="6"/>
    </row>
    <row r="1842" spans="1:5" x14ac:dyDescent="0.25">
      <c r="A1842" s="5" t="s">
        <v>4284</v>
      </c>
      <c r="B1842" s="52" t="s">
        <v>4285</v>
      </c>
      <c r="C1842" s="53">
        <v>8463.0300000000007</v>
      </c>
      <c r="D1842" s="52">
        <v>0.76</v>
      </c>
      <c r="E1842" s="6"/>
    </row>
    <row r="1843" spans="1:5" x14ac:dyDescent="0.25">
      <c r="A1843" s="5" t="s">
        <v>4286</v>
      </c>
      <c r="B1843" s="52" t="s">
        <v>4287</v>
      </c>
      <c r="C1843" s="53">
        <v>471.23</v>
      </c>
      <c r="D1843" s="52">
        <v>3.58</v>
      </c>
      <c r="E1843" s="6"/>
    </row>
    <row r="1844" spans="1:5" x14ac:dyDescent="0.25">
      <c r="A1844" s="5" t="s">
        <v>4288</v>
      </c>
      <c r="B1844" s="52" t="s">
        <v>4289</v>
      </c>
      <c r="C1844" s="53">
        <v>31122.79</v>
      </c>
      <c r="D1844" s="52">
        <v>1.1499999999999999</v>
      </c>
      <c r="E1844" s="6"/>
    </row>
    <row r="1845" spans="1:5" x14ac:dyDescent="0.25">
      <c r="A1845" s="5" t="s">
        <v>4290</v>
      </c>
      <c r="B1845" s="52" t="s">
        <v>4291</v>
      </c>
      <c r="C1845" s="53">
        <v>535.66999999999996</v>
      </c>
      <c r="D1845" s="52">
        <v>1.91</v>
      </c>
      <c r="E1845" s="6"/>
    </row>
    <row r="1846" spans="1:5" x14ac:dyDescent="0.25">
      <c r="A1846" s="5" t="s">
        <v>4292</v>
      </c>
      <c r="B1846" s="52" t="s">
        <v>4293</v>
      </c>
      <c r="C1846" s="53">
        <v>3750.82</v>
      </c>
      <c r="D1846" s="52">
        <v>0.46</v>
      </c>
      <c r="E1846" s="6"/>
    </row>
    <row r="1847" spans="1:5" x14ac:dyDescent="0.25">
      <c r="A1847" s="5" t="s">
        <v>4294</v>
      </c>
      <c r="B1847" s="52" t="s">
        <v>4295</v>
      </c>
      <c r="C1847" s="53">
        <v>15671.82</v>
      </c>
      <c r="D1847" s="52">
        <v>1.43</v>
      </c>
      <c r="E1847" s="6"/>
    </row>
    <row r="1848" spans="1:5" x14ac:dyDescent="0.25">
      <c r="A1848" s="5" t="s">
        <v>17741</v>
      </c>
      <c r="B1848" s="52" t="s">
        <v>17742</v>
      </c>
      <c r="C1848" s="53">
        <v>685.76</v>
      </c>
      <c r="D1848" s="52">
        <v>0.89</v>
      </c>
      <c r="E1848" s="6"/>
    </row>
    <row r="1849" spans="1:5" x14ac:dyDescent="0.25">
      <c r="A1849" s="5" t="s">
        <v>4296</v>
      </c>
      <c r="B1849" s="52" t="s">
        <v>4297</v>
      </c>
      <c r="C1849" s="53">
        <v>4977.5200000000004</v>
      </c>
      <c r="D1849" s="52">
        <v>1.94</v>
      </c>
      <c r="E1849" s="6"/>
    </row>
    <row r="1850" spans="1:5" x14ac:dyDescent="0.25">
      <c r="A1850" s="5" t="s">
        <v>4298</v>
      </c>
      <c r="B1850" s="52" t="s">
        <v>4299</v>
      </c>
      <c r="C1850" s="53">
        <v>1967.22</v>
      </c>
      <c r="D1850" s="52">
        <v>1.43</v>
      </c>
      <c r="E1850" s="6"/>
    </row>
    <row r="1851" spans="1:5" x14ac:dyDescent="0.25">
      <c r="A1851" s="5" t="s">
        <v>4300</v>
      </c>
      <c r="B1851" s="52" t="s">
        <v>4301</v>
      </c>
      <c r="C1851" s="53">
        <v>2420.6999999999998</v>
      </c>
      <c r="D1851" s="52">
        <v>0.49</v>
      </c>
      <c r="E1851" s="6"/>
    </row>
    <row r="1852" spans="1:5" x14ac:dyDescent="0.25">
      <c r="A1852" s="5" t="s">
        <v>4302</v>
      </c>
      <c r="B1852" s="52" t="s">
        <v>4303</v>
      </c>
      <c r="C1852" s="53">
        <v>17410.18</v>
      </c>
      <c r="D1852" s="52">
        <v>1.51</v>
      </c>
      <c r="E1852" s="6"/>
    </row>
    <row r="1853" spans="1:5" x14ac:dyDescent="0.25">
      <c r="A1853" s="5" t="s">
        <v>4304</v>
      </c>
      <c r="B1853" s="52" t="s">
        <v>4305</v>
      </c>
      <c r="C1853" s="53">
        <v>36624.11</v>
      </c>
      <c r="E1853" s="6"/>
    </row>
    <row r="1854" spans="1:5" x14ac:dyDescent="0.25">
      <c r="A1854" s="5" t="s">
        <v>4306</v>
      </c>
      <c r="B1854" s="52" t="s">
        <v>4307</v>
      </c>
      <c r="C1854" s="53">
        <v>9917.9500000000007</v>
      </c>
      <c r="D1854" s="52">
        <v>0.43</v>
      </c>
      <c r="E1854" s="6"/>
    </row>
    <row r="1855" spans="1:5" x14ac:dyDescent="0.25">
      <c r="A1855" s="5" t="s">
        <v>4308</v>
      </c>
      <c r="B1855" s="52" t="s">
        <v>4309</v>
      </c>
      <c r="C1855" s="53">
        <v>2769.01</v>
      </c>
      <c r="E1855" s="6"/>
    </row>
    <row r="1856" spans="1:5" x14ac:dyDescent="0.25">
      <c r="A1856" s="5" t="s">
        <v>17743</v>
      </c>
      <c r="B1856" s="52" t="s">
        <v>17744</v>
      </c>
      <c r="C1856" s="53">
        <v>10.25</v>
      </c>
      <c r="D1856" s="52">
        <v>-0.15</v>
      </c>
      <c r="E1856" s="6"/>
    </row>
    <row r="1857" spans="1:5" x14ac:dyDescent="0.25">
      <c r="A1857" s="5" t="s">
        <v>4310</v>
      </c>
      <c r="B1857" s="52" t="s">
        <v>4311</v>
      </c>
      <c r="C1857" s="53">
        <v>44691.9</v>
      </c>
      <c r="D1857" s="52">
        <v>1.4</v>
      </c>
      <c r="E1857" s="6"/>
    </row>
    <row r="1858" spans="1:5" x14ac:dyDescent="0.25">
      <c r="A1858" s="5" t="s">
        <v>17745</v>
      </c>
      <c r="B1858" s="52" t="s">
        <v>17746</v>
      </c>
      <c r="C1858" s="53">
        <v>0.08</v>
      </c>
      <c r="D1858" s="52">
        <v>3.68</v>
      </c>
      <c r="E1858" s="6"/>
    </row>
    <row r="1859" spans="1:5" x14ac:dyDescent="0.25">
      <c r="A1859" s="5" t="s">
        <v>4312</v>
      </c>
      <c r="B1859" s="52" t="s">
        <v>4313</v>
      </c>
      <c r="C1859" s="53">
        <v>1902.74</v>
      </c>
      <c r="D1859" s="52">
        <v>0.84</v>
      </c>
      <c r="E1859" s="6"/>
    </row>
    <row r="1860" spans="1:5" x14ac:dyDescent="0.25">
      <c r="A1860" s="5" t="s">
        <v>17747</v>
      </c>
      <c r="B1860" s="52" t="s">
        <v>17748</v>
      </c>
      <c r="C1860" s="53">
        <v>5.1100000000000003</v>
      </c>
      <c r="D1860" s="52">
        <v>3.4</v>
      </c>
      <c r="E1860" s="6"/>
    </row>
    <row r="1861" spans="1:5" x14ac:dyDescent="0.25">
      <c r="A1861" s="5" t="s">
        <v>4314</v>
      </c>
      <c r="B1861" s="52" t="s">
        <v>4315</v>
      </c>
      <c r="C1861" s="53">
        <v>11494.26</v>
      </c>
      <c r="D1861" s="52">
        <v>0.52</v>
      </c>
      <c r="E1861" s="6"/>
    </row>
    <row r="1862" spans="1:5" x14ac:dyDescent="0.25">
      <c r="A1862" s="5" t="s">
        <v>4316</v>
      </c>
      <c r="B1862" s="52" t="s">
        <v>4317</v>
      </c>
      <c r="C1862" s="53">
        <v>815.48</v>
      </c>
      <c r="D1862" s="52">
        <v>1.62</v>
      </c>
      <c r="E1862" s="6"/>
    </row>
    <row r="1863" spans="1:5" x14ac:dyDescent="0.25">
      <c r="A1863" s="5" t="s">
        <v>17749</v>
      </c>
      <c r="B1863" s="52" t="s">
        <v>17750</v>
      </c>
      <c r="C1863" s="53">
        <v>5.94</v>
      </c>
      <c r="D1863" s="52">
        <v>2.21</v>
      </c>
      <c r="E1863" s="6"/>
    </row>
    <row r="1864" spans="1:5" x14ac:dyDescent="0.25">
      <c r="A1864" s="5" t="s">
        <v>17751</v>
      </c>
      <c r="B1864" s="52" t="s">
        <v>17752</v>
      </c>
      <c r="C1864" s="53">
        <v>410.77</v>
      </c>
      <c r="D1864" s="52">
        <v>-0.14000000000000001</v>
      </c>
      <c r="E1864" s="6"/>
    </row>
    <row r="1865" spans="1:5" x14ac:dyDescent="0.25">
      <c r="A1865" s="5" t="s">
        <v>4318</v>
      </c>
      <c r="B1865" s="52" t="s">
        <v>4319</v>
      </c>
      <c r="C1865" s="53">
        <v>13916.23</v>
      </c>
      <c r="D1865" s="52">
        <v>0.72</v>
      </c>
      <c r="E1865" s="6"/>
    </row>
    <row r="1866" spans="1:5" x14ac:dyDescent="0.25">
      <c r="A1866" s="5" t="s">
        <v>4320</v>
      </c>
      <c r="B1866" s="52" t="s">
        <v>4321</v>
      </c>
      <c r="C1866" s="53">
        <v>2102.0700000000002</v>
      </c>
      <c r="D1866" s="52">
        <v>1.4</v>
      </c>
      <c r="E1866" s="6"/>
    </row>
    <row r="1867" spans="1:5" x14ac:dyDescent="0.25">
      <c r="A1867" s="5" t="s">
        <v>4322</v>
      </c>
      <c r="B1867" s="52" t="s">
        <v>4323</v>
      </c>
      <c r="C1867" s="53">
        <v>15012.56</v>
      </c>
      <c r="D1867" s="52">
        <v>0.33</v>
      </c>
      <c r="E1867" s="6"/>
    </row>
    <row r="1868" spans="1:5" x14ac:dyDescent="0.25">
      <c r="A1868" s="5" t="s">
        <v>17753</v>
      </c>
      <c r="B1868" s="52" t="s">
        <v>17754</v>
      </c>
      <c r="C1868" s="53">
        <v>18.78</v>
      </c>
      <c r="D1868" s="52">
        <v>0.17</v>
      </c>
      <c r="E1868" s="6"/>
    </row>
    <row r="1869" spans="1:5" x14ac:dyDescent="0.25">
      <c r="A1869" s="5" t="s">
        <v>4324</v>
      </c>
      <c r="B1869" s="52" t="s">
        <v>4325</v>
      </c>
      <c r="C1869" s="53">
        <v>1499.32</v>
      </c>
      <c r="D1869" s="52">
        <v>2.63</v>
      </c>
      <c r="E1869" s="6"/>
    </row>
    <row r="1870" spans="1:5" x14ac:dyDescent="0.25">
      <c r="A1870" s="5" t="s">
        <v>4326</v>
      </c>
      <c r="B1870" s="52" t="s">
        <v>4327</v>
      </c>
      <c r="C1870" s="53">
        <v>1544.55</v>
      </c>
      <c r="D1870" s="52">
        <v>1.56</v>
      </c>
      <c r="E1870" s="6"/>
    </row>
    <row r="1871" spans="1:5" x14ac:dyDescent="0.25">
      <c r="A1871" s="5" t="s">
        <v>17755</v>
      </c>
      <c r="B1871" s="52" t="s">
        <v>17756</v>
      </c>
      <c r="C1871" s="53">
        <v>396.27</v>
      </c>
      <c r="D1871" s="52">
        <v>2.12</v>
      </c>
      <c r="E1871" s="6"/>
    </row>
    <row r="1872" spans="1:5" x14ac:dyDescent="0.25">
      <c r="A1872" s="5" t="s">
        <v>15314</v>
      </c>
      <c r="B1872" s="52" t="s">
        <v>17757</v>
      </c>
      <c r="C1872" s="53">
        <v>265.24</v>
      </c>
      <c r="E1872" s="6"/>
    </row>
    <row r="1873" spans="1:5" x14ac:dyDescent="0.25">
      <c r="A1873" s="5" t="s">
        <v>17758</v>
      </c>
      <c r="B1873" s="52" t="s">
        <v>17759</v>
      </c>
      <c r="C1873" s="53">
        <v>236.71</v>
      </c>
      <c r="D1873" s="52">
        <v>1.48</v>
      </c>
      <c r="E1873" s="6"/>
    </row>
    <row r="1874" spans="1:5" x14ac:dyDescent="0.25">
      <c r="A1874" s="5" t="s">
        <v>4328</v>
      </c>
      <c r="B1874" s="52" t="s">
        <v>4329</v>
      </c>
      <c r="C1874" s="53">
        <v>8658.41</v>
      </c>
      <c r="D1874" s="52">
        <v>2.19</v>
      </c>
      <c r="E1874" s="6"/>
    </row>
    <row r="1875" spans="1:5" x14ac:dyDescent="0.25">
      <c r="A1875" s="5" t="s">
        <v>4330</v>
      </c>
      <c r="B1875" s="52" t="s">
        <v>4331</v>
      </c>
      <c r="C1875" s="53">
        <v>20843.16</v>
      </c>
      <c r="D1875" s="52">
        <v>1.43</v>
      </c>
      <c r="E1875" s="6"/>
    </row>
    <row r="1876" spans="1:5" x14ac:dyDescent="0.25">
      <c r="A1876" s="5" t="s">
        <v>4332</v>
      </c>
      <c r="B1876" s="52" t="s">
        <v>4333</v>
      </c>
      <c r="C1876" s="53">
        <v>8037.29</v>
      </c>
      <c r="D1876" s="52">
        <v>0.87</v>
      </c>
      <c r="E1876" s="6"/>
    </row>
    <row r="1877" spans="1:5" x14ac:dyDescent="0.25">
      <c r="A1877" s="5" t="s">
        <v>17760</v>
      </c>
      <c r="B1877" s="52" t="s">
        <v>17761</v>
      </c>
      <c r="C1877" s="53">
        <v>19.059999999999999</v>
      </c>
      <c r="D1877" s="52">
        <v>0.1</v>
      </c>
      <c r="E1877" s="6"/>
    </row>
    <row r="1878" spans="1:5" x14ac:dyDescent="0.25">
      <c r="A1878" s="5" t="s">
        <v>4334</v>
      </c>
      <c r="B1878" s="52" t="s">
        <v>4335</v>
      </c>
      <c r="C1878" s="53">
        <v>3929.18</v>
      </c>
      <c r="D1878" s="52">
        <v>0.69</v>
      </c>
      <c r="E1878" s="6"/>
    </row>
    <row r="1879" spans="1:5" x14ac:dyDescent="0.25">
      <c r="A1879" s="5" t="s">
        <v>17762</v>
      </c>
      <c r="B1879" s="52" t="s">
        <v>17763</v>
      </c>
      <c r="C1879" s="53">
        <v>260.94</v>
      </c>
      <c r="D1879" s="52">
        <v>1.52</v>
      </c>
      <c r="E1879" s="6"/>
    </row>
    <row r="1880" spans="1:5" x14ac:dyDescent="0.25">
      <c r="A1880" s="5" t="s">
        <v>4336</v>
      </c>
      <c r="B1880" s="52" t="s">
        <v>4337</v>
      </c>
      <c r="C1880" s="53">
        <v>511.25</v>
      </c>
      <c r="D1880" s="52">
        <v>0.15</v>
      </c>
      <c r="E1880" s="6"/>
    </row>
    <row r="1881" spans="1:5" x14ac:dyDescent="0.25">
      <c r="A1881" s="5" t="s">
        <v>17764</v>
      </c>
      <c r="B1881" s="52" t="s">
        <v>17765</v>
      </c>
      <c r="C1881" s="53">
        <v>10.67</v>
      </c>
      <c r="D1881" s="52">
        <v>1.8</v>
      </c>
      <c r="E1881" s="6"/>
    </row>
    <row r="1882" spans="1:5" x14ac:dyDescent="0.25">
      <c r="A1882" s="5" t="s">
        <v>17766</v>
      </c>
      <c r="B1882" s="52" t="s">
        <v>17767</v>
      </c>
      <c r="C1882" s="53">
        <v>352.19</v>
      </c>
      <c r="D1882" s="52">
        <v>0.77</v>
      </c>
      <c r="E1882" s="6"/>
    </row>
    <row r="1883" spans="1:5" x14ac:dyDescent="0.25">
      <c r="A1883" s="5" t="s">
        <v>4338</v>
      </c>
      <c r="B1883" s="52" t="s">
        <v>4339</v>
      </c>
      <c r="C1883" s="53">
        <v>7161.34</v>
      </c>
      <c r="D1883" s="52">
        <v>0.91</v>
      </c>
      <c r="E1883" s="6"/>
    </row>
    <row r="1884" spans="1:5" x14ac:dyDescent="0.25">
      <c r="A1884" s="5" t="s">
        <v>17768</v>
      </c>
      <c r="B1884" s="52" t="s">
        <v>17769</v>
      </c>
      <c r="C1884" s="53">
        <v>8.6</v>
      </c>
      <c r="D1884" s="52">
        <v>2.19</v>
      </c>
      <c r="E1884" s="6"/>
    </row>
    <row r="1885" spans="1:5" x14ac:dyDescent="0.25">
      <c r="A1885" s="5" t="s">
        <v>17770</v>
      </c>
      <c r="B1885" s="52" t="s">
        <v>17771</v>
      </c>
      <c r="C1885" s="53">
        <v>456.32</v>
      </c>
      <c r="E1885" s="6"/>
    </row>
    <row r="1886" spans="1:5" x14ac:dyDescent="0.25">
      <c r="A1886" s="5" t="s">
        <v>4340</v>
      </c>
      <c r="B1886" s="52" t="s">
        <v>4341</v>
      </c>
      <c r="C1886" s="53">
        <v>575.66999999999996</v>
      </c>
      <c r="D1886" s="52">
        <v>0.52</v>
      </c>
      <c r="E1886" s="6"/>
    </row>
    <row r="1887" spans="1:5" x14ac:dyDescent="0.25">
      <c r="A1887" s="5" t="s">
        <v>17772</v>
      </c>
      <c r="B1887" s="52" t="s">
        <v>17773</v>
      </c>
      <c r="C1887" s="53">
        <v>44.55</v>
      </c>
      <c r="D1887" s="52">
        <v>0.49</v>
      </c>
      <c r="E1887" s="6"/>
    </row>
    <row r="1888" spans="1:5" x14ac:dyDescent="0.25">
      <c r="A1888" s="5" t="s">
        <v>17774</v>
      </c>
      <c r="B1888" s="52" t="s">
        <v>17775</v>
      </c>
      <c r="C1888" s="53">
        <v>252.61</v>
      </c>
      <c r="D1888" s="52">
        <v>0.91</v>
      </c>
      <c r="E1888" s="6"/>
    </row>
    <row r="1889" spans="1:5" x14ac:dyDescent="0.25">
      <c r="A1889" s="5" t="s">
        <v>15963</v>
      </c>
      <c r="B1889" s="52" t="s">
        <v>4342</v>
      </c>
      <c r="C1889" s="53">
        <v>10167.85</v>
      </c>
      <c r="E1889" s="6"/>
    </row>
    <row r="1890" spans="1:5" x14ac:dyDescent="0.25">
      <c r="A1890" s="5" t="s">
        <v>4343</v>
      </c>
      <c r="B1890" s="52" t="s">
        <v>4344</v>
      </c>
      <c r="C1890" s="53">
        <v>2647.68</v>
      </c>
      <c r="D1890" s="52">
        <v>0.57999999999999996</v>
      </c>
      <c r="E1890" s="6"/>
    </row>
    <row r="1891" spans="1:5" x14ac:dyDescent="0.25">
      <c r="A1891" s="5" t="s">
        <v>4345</v>
      </c>
      <c r="B1891" s="52" t="s">
        <v>4346</v>
      </c>
      <c r="C1891" s="53">
        <v>25711.39</v>
      </c>
      <c r="D1891" s="52">
        <v>0.22</v>
      </c>
      <c r="E1891" s="6"/>
    </row>
    <row r="1892" spans="1:5" x14ac:dyDescent="0.25">
      <c r="A1892" s="5" t="s">
        <v>17776</v>
      </c>
      <c r="B1892" s="52" t="s">
        <v>17777</v>
      </c>
      <c r="C1892" s="53">
        <v>35.99</v>
      </c>
      <c r="D1892" s="52">
        <v>1.91</v>
      </c>
      <c r="E1892" s="6"/>
    </row>
    <row r="1893" spans="1:5" x14ac:dyDescent="0.25">
      <c r="A1893" s="5" t="s">
        <v>4347</v>
      </c>
      <c r="B1893" s="52" t="s">
        <v>4348</v>
      </c>
      <c r="C1893" s="53">
        <v>80849.570000000007</v>
      </c>
      <c r="D1893" s="52">
        <v>0.32</v>
      </c>
      <c r="E1893" s="6"/>
    </row>
    <row r="1894" spans="1:5" x14ac:dyDescent="0.25">
      <c r="A1894" s="5" t="s">
        <v>17778</v>
      </c>
      <c r="B1894" s="52" t="s">
        <v>17779</v>
      </c>
      <c r="C1894" s="53">
        <v>129.34</v>
      </c>
      <c r="D1894" s="52">
        <v>0.25</v>
      </c>
      <c r="E1894" s="6"/>
    </row>
    <row r="1895" spans="1:5" x14ac:dyDescent="0.25">
      <c r="A1895" s="5" t="s">
        <v>17780</v>
      </c>
      <c r="B1895" s="52" t="s">
        <v>17781</v>
      </c>
      <c r="C1895" s="53">
        <v>1.22</v>
      </c>
      <c r="D1895" s="52">
        <v>2.57</v>
      </c>
      <c r="E1895" s="6"/>
    </row>
    <row r="1896" spans="1:5" x14ac:dyDescent="0.25">
      <c r="A1896" s="5" t="s">
        <v>17782</v>
      </c>
      <c r="B1896" s="52" t="s">
        <v>17783</v>
      </c>
      <c r="C1896" s="53">
        <v>419.5</v>
      </c>
      <c r="E1896" s="6"/>
    </row>
    <row r="1897" spans="1:5" x14ac:dyDescent="0.25">
      <c r="A1897" s="5" t="s">
        <v>17784</v>
      </c>
      <c r="B1897" s="52" t="s">
        <v>17785</v>
      </c>
      <c r="C1897" s="53">
        <v>6.54</v>
      </c>
      <c r="D1897" s="52">
        <v>-1.59</v>
      </c>
      <c r="E1897" s="6"/>
    </row>
    <row r="1898" spans="1:5" x14ac:dyDescent="0.25">
      <c r="A1898" s="5" t="s">
        <v>17786</v>
      </c>
      <c r="B1898" s="52" t="s">
        <v>17787</v>
      </c>
      <c r="C1898" s="53">
        <v>11.82</v>
      </c>
      <c r="D1898" s="52">
        <v>0.88</v>
      </c>
      <c r="E1898" s="6"/>
    </row>
    <row r="1899" spans="1:5" x14ac:dyDescent="0.25">
      <c r="A1899" s="5" t="s">
        <v>17788</v>
      </c>
      <c r="B1899" s="52" t="s">
        <v>17789</v>
      </c>
      <c r="C1899" s="53">
        <v>67.02</v>
      </c>
      <c r="D1899" s="52">
        <v>1.04</v>
      </c>
      <c r="E1899" s="6"/>
    </row>
    <row r="1900" spans="1:5" x14ac:dyDescent="0.25">
      <c r="A1900" s="5" t="s">
        <v>17790</v>
      </c>
      <c r="B1900" s="52" t="s">
        <v>17791</v>
      </c>
      <c r="C1900" s="53">
        <v>17.47</v>
      </c>
      <c r="D1900" s="52">
        <v>2.1800000000000002</v>
      </c>
      <c r="E1900" s="6"/>
    </row>
    <row r="1901" spans="1:5" x14ac:dyDescent="0.25">
      <c r="A1901" s="5" t="s">
        <v>17792</v>
      </c>
      <c r="B1901" s="52" t="s">
        <v>17793</v>
      </c>
      <c r="C1901" s="53">
        <v>445.13</v>
      </c>
      <c r="D1901" s="52">
        <v>-0.5</v>
      </c>
      <c r="E1901" s="6"/>
    </row>
    <row r="1902" spans="1:5" x14ac:dyDescent="0.25">
      <c r="A1902" s="5" t="s">
        <v>17794</v>
      </c>
      <c r="B1902" s="52" t="s">
        <v>17795</v>
      </c>
      <c r="C1902" s="53">
        <v>256.52999999999997</v>
      </c>
      <c r="D1902" s="52">
        <v>7.0000000000000007E-2</v>
      </c>
      <c r="E1902" s="6"/>
    </row>
    <row r="1903" spans="1:5" x14ac:dyDescent="0.25">
      <c r="A1903" s="5" t="s">
        <v>4349</v>
      </c>
      <c r="B1903" s="52" t="s">
        <v>4350</v>
      </c>
      <c r="C1903" s="53">
        <v>4571.2700000000004</v>
      </c>
      <c r="D1903" s="52">
        <v>0.91</v>
      </c>
      <c r="E1903" s="6"/>
    </row>
    <row r="1904" spans="1:5" x14ac:dyDescent="0.25">
      <c r="A1904" s="5" t="s">
        <v>4351</v>
      </c>
      <c r="B1904" s="52" t="s">
        <v>4352</v>
      </c>
      <c r="C1904" s="53">
        <v>71386.899999999994</v>
      </c>
      <c r="D1904" s="52">
        <v>7.0000000000000007E-2</v>
      </c>
      <c r="E1904" s="6"/>
    </row>
    <row r="1905" spans="1:5" x14ac:dyDescent="0.25">
      <c r="A1905" s="5" t="s">
        <v>17796</v>
      </c>
      <c r="B1905" s="52" t="s">
        <v>17797</v>
      </c>
      <c r="C1905" s="53">
        <v>1150.0999999999999</v>
      </c>
      <c r="E1905" s="6"/>
    </row>
    <row r="1906" spans="1:5" x14ac:dyDescent="0.25">
      <c r="A1906" s="5" t="s">
        <v>4353</v>
      </c>
      <c r="B1906" s="52" t="s">
        <v>4354</v>
      </c>
      <c r="C1906" s="53">
        <v>11145.73</v>
      </c>
      <c r="D1906" s="52">
        <v>1.7</v>
      </c>
      <c r="E1906" s="6"/>
    </row>
    <row r="1907" spans="1:5" x14ac:dyDescent="0.25">
      <c r="A1907" s="5" t="s">
        <v>17798</v>
      </c>
      <c r="B1907" s="52" t="s">
        <v>17799</v>
      </c>
      <c r="C1907" s="53">
        <v>454.55</v>
      </c>
      <c r="D1907" s="52">
        <v>0.62</v>
      </c>
      <c r="E1907" s="6"/>
    </row>
    <row r="1908" spans="1:5" x14ac:dyDescent="0.25">
      <c r="A1908" s="5" t="s">
        <v>17800</v>
      </c>
      <c r="B1908" s="52" t="s">
        <v>17801</v>
      </c>
      <c r="C1908" s="53">
        <v>15.09</v>
      </c>
      <c r="D1908" s="52">
        <v>1.28</v>
      </c>
      <c r="E1908" s="6"/>
    </row>
    <row r="1909" spans="1:5" x14ac:dyDescent="0.25">
      <c r="A1909" s="5" t="s">
        <v>17802</v>
      </c>
      <c r="B1909" s="52" t="s">
        <v>17803</v>
      </c>
      <c r="C1909" s="53">
        <v>65.23</v>
      </c>
      <c r="D1909" s="52">
        <v>0.11</v>
      </c>
      <c r="E1909" s="6"/>
    </row>
    <row r="1910" spans="1:5" x14ac:dyDescent="0.25">
      <c r="A1910" s="5" t="s">
        <v>4355</v>
      </c>
      <c r="B1910" s="52" t="s">
        <v>4356</v>
      </c>
      <c r="C1910" s="53">
        <v>11468.1</v>
      </c>
      <c r="D1910" s="52">
        <v>0.47</v>
      </c>
      <c r="E1910" s="6"/>
    </row>
    <row r="1911" spans="1:5" x14ac:dyDescent="0.25">
      <c r="A1911" s="5" t="s">
        <v>17804</v>
      </c>
      <c r="B1911" s="52" t="s">
        <v>17805</v>
      </c>
      <c r="C1911" s="53">
        <v>14.07</v>
      </c>
      <c r="D1911" s="52">
        <v>-0.11</v>
      </c>
      <c r="E1911" s="6"/>
    </row>
    <row r="1912" spans="1:5" x14ac:dyDescent="0.25">
      <c r="A1912" s="5" t="s">
        <v>4357</v>
      </c>
      <c r="B1912" s="52" t="s">
        <v>4358</v>
      </c>
      <c r="C1912" s="53">
        <v>8934.17</v>
      </c>
      <c r="D1912" s="52">
        <v>2.4900000000000002</v>
      </c>
      <c r="E1912" s="6"/>
    </row>
    <row r="1913" spans="1:5" x14ac:dyDescent="0.25">
      <c r="A1913" s="5" t="s">
        <v>4359</v>
      </c>
      <c r="B1913" s="52" t="s">
        <v>4360</v>
      </c>
      <c r="C1913" s="53">
        <v>18661.740000000002</v>
      </c>
      <c r="D1913" s="52">
        <v>0.75</v>
      </c>
      <c r="E1913" s="6"/>
    </row>
    <row r="1914" spans="1:5" x14ac:dyDescent="0.25">
      <c r="A1914" s="5" t="s">
        <v>4361</v>
      </c>
      <c r="B1914" s="52" t="s">
        <v>4362</v>
      </c>
      <c r="C1914" s="53">
        <v>14704.95</v>
      </c>
      <c r="D1914" s="52">
        <v>-7.0000000000000007E-2</v>
      </c>
      <c r="E1914" s="6"/>
    </row>
    <row r="1915" spans="1:5" x14ac:dyDescent="0.25">
      <c r="A1915" s="5" t="s">
        <v>17806</v>
      </c>
      <c r="B1915" s="52" t="s">
        <v>4363</v>
      </c>
      <c r="C1915" s="53">
        <v>822.43</v>
      </c>
      <c r="D1915" s="52">
        <v>0.82</v>
      </c>
      <c r="E1915" s="6"/>
    </row>
    <row r="1916" spans="1:5" x14ac:dyDescent="0.25">
      <c r="A1916" s="5" t="s">
        <v>17807</v>
      </c>
      <c r="B1916" s="52" t="s">
        <v>17808</v>
      </c>
      <c r="C1916" s="53">
        <v>5.76</v>
      </c>
      <c r="D1916" s="52">
        <v>1.68</v>
      </c>
      <c r="E1916" s="6"/>
    </row>
    <row r="1917" spans="1:5" x14ac:dyDescent="0.25">
      <c r="A1917" s="5" t="s">
        <v>17809</v>
      </c>
      <c r="B1917" s="52" t="s">
        <v>17810</v>
      </c>
      <c r="C1917" s="53">
        <v>51.4</v>
      </c>
      <c r="D1917" s="52">
        <v>1.1299999999999999</v>
      </c>
      <c r="E1917" s="6"/>
    </row>
    <row r="1918" spans="1:5" x14ac:dyDescent="0.25">
      <c r="A1918" s="5" t="s">
        <v>4364</v>
      </c>
      <c r="B1918" s="52" t="s">
        <v>4365</v>
      </c>
      <c r="C1918" s="53">
        <v>4684.05</v>
      </c>
      <c r="D1918" s="52">
        <v>-0.1</v>
      </c>
      <c r="E1918" s="6"/>
    </row>
    <row r="1919" spans="1:5" x14ac:dyDescent="0.25">
      <c r="A1919" s="5" t="s">
        <v>17811</v>
      </c>
      <c r="B1919" s="52" t="s">
        <v>17812</v>
      </c>
      <c r="C1919" s="53">
        <v>434.83</v>
      </c>
      <c r="D1919" s="52">
        <v>0.65</v>
      </c>
      <c r="E1919" s="6"/>
    </row>
    <row r="1920" spans="1:5" x14ac:dyDescent="0.25">
      <c r="A1920" s="5" t="s">
        <v>4366</v>
      </c>
      <c r="B1920" s="52" t="s">
        <v>4367</v>
      </c>
      <c r="C1920" s="53">
        <v>8068.32</v>
      </c>
      <c r="D1920" s="52">
        <v>2.0499999999999998</v>
      </c>
      <c r="E1920" s="6"/>
    </row>
    <row r="1921" spans="1:5" x14ac:dyDescent="0.25">
      <c r="A1921" s="5" t="s">
        <v>4368</v>
      </c>
      <c r="B1921" s="52" t="s">
        <v>4369</v>
      </c>
      <c r="C1921" s="53">
        <v>22516.04</v>
      </c>
      <c r="D1921" s="52">
        <v>0.8</v>
      </c>
      <c r="E1921" s="6"/>
    </row>
    <row r="1922" spans="1:5" x14ac:dyDescent="0.25">
      <c r="A1922" s="5" t="s">
        <v>17813</v>
      </c>
      <c r="B1922" s="52" t="s">
        <v>17814</v>
      </c>
      <c r="C1922" s="53">
        <v>25.02</v>
      </c>
      <c r="D1922" s="52">
        <v>2.31</v>
      </c>
      <c r="E1922" s="6"/>
    </row>
    <row r="1923" spans="1:5" x14ac:dyDescent="0.25">
      <c r="A1923" s="5" t="s">
        <v>17815</v>
      </c>
      <c r="B1923" s="52" t="s">
        <v>17816</v>
      </c>
      <c r="C1923" s="53">
        <v>6.7</v>
      </c>
      <c r="D1923" s="52">
        <v>-0.08</v>
      </c>
      <c r="E1923" s="6"/>
    </row>
    <row r="1924" spans="1:5" x14ac:dyDescent="0.25">
      <c r="A1924" s="5" t="s">
        <v>17817</v>
      </c>
      <c r="B1924" s="52" t="s">
        <v>17818</v>
      </c>
      <c r="C1924" s="53">
        <v>51.36</v>
      </c>
      <c r="D1924" s="52">
        <v>0.77</v>
      </c>
      <c r="E1924" s="6"/>
    </row>
    <row r="1925" spans="1:5" x14ac:dyDescent="0.25">
      <c r="A1925" s="5" t="s">
        <v>4370</v>
      </c>
      <c r="B1925" s="52" t="s">
        <v>4371</v>
      </c>
      <c r="C1925" s="53">
        <v>614.88</v>
      </c>
      <c r="D1925" s="52">
        <v>2.63</v>
      </c>
      <c r="E1925" s="6"/>
    </row>
    <row r="1926" spans="1:5" x14ac:dyDescent="0.25">
      <c r="A1926" s="5" t="s">
        <v>17819</v>
      </c>
      <c r="B1926" s="52" t="s">
        <v>17820</v>
      </c>
      <c r="C1926" s="53">
        <v>36.08</v>
      </c>
      <c r="D1926" s="52">
        <v>-0.61</v>
      </c>
      <c r="E1926" s="6"/>
    </row>
    <row r="1927" spans="1:5" x14ac:dyDescent="0.25">
      <c r="A1927" s="5" t="s">
        <v>17821</v>
      </c>
      <c r="B1927" s="52" t="s">
        <v>17822</v>
      </c>
      <c r="C1927" s="53">
        <v>20.78</v>
      </c>
      <c r="D1927" s="52">
        <v>0.71</v>
      </c>
      <c r="E1927" s="6"/>
    </row>
    <row r="1928" spans="1:5" x14ac:dyDescent="0.25">
      <c r="A1928" s="5" t="s">
        <v>4372</v>
      </c>
      <c r="B1928" s="52" t="s">
        <v>4373</v>
      </c>
      <c r="C1928" s="53">
        <v>1403.44</v>
      </c>
      <c r="D1928" s="52">
        <v>1.35</v>
      </c>
      <c r="E1928" s="6"/>
    </row>
    <row r="1929" spans="1:5" x14ac:dyDescent="0.25">
      <c r="A1929" s="5" t="s">
        <v>17823</v>
      </c>
      <c r="B1929" s="52" t="s">
        <v>17824</v>
      </c>
      <c r="C1929" s="53">
        <v>157.84</v>
      </c>
      <c r="D1929" s="52">
        <v>0.1</v>
      </c>
      <c r="E1929" s="6"/>
    </row>
    <row r="1930" spans="1:5" x14ac:dyDescent="0.25">
      <c r="A1930" s="5" t="s">
        <v>17825</v>
      </c>
      <c r="B1930" s="52" t="s">
        <v>17826</v>
      </c>
      <c r="C1930" s="53">
        <v>30.11</v>
      </c>
      <c r="D1930" s="52">
        <v>0.27</v>
      </c>
      <c r="E1930" s="6"/>
    </row>
    <row r="1931" spans="1:5" x14ac:dyDescent="0.25">
      <c r="A1931" s="5" t="s">
        <v>17827</v>
      </c>
      <c r="B1931" s="52" t="s">
        <v>17828</v>
      </c>
      <c r="C1931" s="53">
        <v>8.27</v>
      </c>
      <c r="D1931" s="52">
        <v>0.03</v>
      </c>
      <c r="E1931" s="6"/>
    </row>
    <row r="1932" spans="1:5" x14ac:dyDescent="0.25">
      <c r="A1932" s="5" t="s">
        <v>17829</v>
      </c>
      <c r="B1932" s="52" t="s">
        <v>17830</v>
      </c>
      <c r="C1932" s="53">
        <v>16.21</v>
      </c>
      <c r="D1932" s="52">
        <v>0.49</v>
      </c>
      <c r="E1932" s="6"/>
    </row>
    <row r="1933" spans="1:5" x14ac:dyDescent="0.25">
      <c r="A1933" s="5" t="s">
        <v>17831</v>
      </c>
      <c r="B1933" s="52" t="s">
        <v>17832</v>
      </c>
      <c r="C1933" s="53">
        <v>209.18</v>
      </c>
      <c r="D1933" s="52">
        <v>0.12</v>
      </c>
      <c r="E1933" s="6"/>
    </row>
    <row r="1934" spans="1:5" x14ac:dyDescent="0.25">
      <c r="A1934" s="5" t="s">
        <v>4374</v>
      </c>
      <c r="B1934" s="52" t="s">
        <v>4375</v>
      </c>
      <c r="C1934" s="53">
        <v>51787.15</v>
      </c>
      <c r="D1934" s="52">
        <v>0.77</v>
      </c>
      <c r="E1934" s="6"/>
    </row>
    <row r="1935" spans="1:5" x14ac:dyDescent="0.25">
      <c r="A1935" s="5" t="s">
        <v>4376</v>
      </c>
      <c r="B1935" s="52" t="s">
        <v>4377</v>
      </c>
      <c r="C1935" s="53">
        <v>31783.07</v>
      </c>
      <c r="D1935" s="52">
        <v>1.04</v>
      </c>
      <c r="E1935" s="6"/>
    </row>
    <row r="1936" spans="1:5" x14ac:dyDescent="0.25">
      <c r="A1936" s="5" t="s">
        <v>17833</v>
      </c>
      <c r="B1936" s="52" t="s">
        <v>17834</v>
      </c>
      <c r="C1936" s="53">
        <v>102.09</v>
      </c>
      <c r="D1936" s="52">
        <v>0.39</v>
      </c>
      <c r="E1936" s="6"/>
    </row>
    <row r="1937" spans="1:5" x14ac:dyDescent="0.25">
      <c r="A1937" s="5" t="s">
        <v>4378</v>
      </c>
      <c r="B1937" s="52" t="s">
        <v>4379</v>
      </c>
      <c r="C1937" s="53">
        <v>116209.24</v>
      </c>
      <c r="D1937" s="52">
        <v>1.52</v>
      </c>
      <c r="E1937" s="6"/>
    </row>
    <row r="1938" spans="1:5" x14ac:dyDescent="0.25">
      <c r="A1938" s="5" t="s">
        <v>4380</v>
      </c>
      <c r="B1938" s="52" t="s">
        <v>4381</v>
      </c>
      <c r="C1938" s="53">
        <v>2987.98</v>
      </c>
      <c r="D1938" s="52">
        <v>1.71</v>
      </c>
      <c r="E1938" s="6"/>
    </row>
    <row r="1939" spans="1:5" x14ac:dyDescent="0.25">
      <c r="A1939" s="5" t="s">
        <v>17835</v>
      </c>
      <c r="B1939" s="52" t="s">
        <v>17836</v>
      </c>
      <c r="C1939" s="53">
        <v>142.04</v>
      </c>
      <c r="D1939" s="52">
        <v>0.77</v>
      </c>
      <c r="E1939" s="6"/>
    </row>
    <row r="1940" spans="1:5" x14ac:dyDescent="0.25">
      <c r="A1940" s="5" t="s">
        <v>17837</v>
      </c>
      <c r="B1940" s="52" t="s">
        <v>17838</v>
      </c>
      <c r="C1940" s="53">
        <v>2.72</v>
      </c>
      <c r="D1940" s="52">
        <v>-0.48</v>
      </c>
      <c r="E1940" s="6"/>
    </row>
    <row r="1941" spans="1:5" x14ac:dyDescent="0.25">
      <c r="A1941" s="5" t="s">
        <v>17839</v>
      </c>
      <c r="B1941" s="52" t="s">
        <v>17840</v>
      </c>
      <c r="C1941" s="53">
        <v>33.9</v>
      </c>
      <c r="D1941" s="52">
        <v>0.19</v>
      </c>
      <c r="E1941" s="6"/>
    </row>
    <row r="1942" spans="1:5" x14ac:dyDescent="0.25">
      <c r="A1942" s="5" t="s">
        <v>4382</v>
      </c>
      <c r="B1942" s="52" t="s">
        <v>4383</v>
      </c>
      <c r="C1942" s="53">
        <v>1612.61</v>
      </c>
      <c r="D1942" s="52">
        <v>0.24</v>
      </c>
      <c r="E1942" s="6"/>
    </row>
    <row r="1943" spans="1:5" x14ac:dyDescent="0.25">
      <c r="A1943" s="5" t="s">
        <v>4384</v>
      </c>
      <c r="B1943" s="52" t="s">
        <v>4385</v>
      </c>
      <c r="C1943" s="53">
        <v>1839.12</v>
      </c>
      <c r="D1943" s="52">
        <v>2.12</v>
      </c>
      <c r="E1943" s="6"/>
    </row>
    <row r="1944" spans="1:5" x14ac:dyDescent="0.25">
      <c r="A1944" s="5" t="s">
        <v>4386</v>
      </c>
      <c r="B1944" s="52" t="s">
        <v>4387</v>
      </c>
      <c r="C1944" s="53">
        <v>29574.400000000001</v>
      </c>
      <c r="D1944" s="52">
        <v>1.37</v>
      </c>
      <c r="E1944" s="6"/>
    </row>
    <row r="1945" spans="1:5" x14ac:dyDescent="0.25">
      <c r="A1945" s="5" t="s">
        <v>4388</v>
      </c>
      <c r="B1945" s="52" t="s">
        <v>4389</v>
      </c>
      <c r="C1945" s="53">
        <v>556.91999999999996</v>
      </c>
      <c r="D1945" s="52">
        <v>0.56000000000000005</v>
      </c>
      <c r="E1945" s="6"/>
    </row>
    <row r="1946" spans="1:5" x14ac:dyDescent="0.25">
      <c r="A1946" s="5" t="s">
        <v>4390</v>
      </c>
      <c r="B1946" s="52" t="s">
        <v>4391</v>
      </c>
      <c r="C1946" s="53">
        <v>1172.25</v>
      </c>
      <c r="D1946" s="52">
        <v>1.56</v>
      </c>
      <c r="E1946" s="6"/>
    </row>
    <row r="1947" spans="1:5" x14ac:dyDescent="0.25">
      <c r="A1947" s="5" t="s">
        <v>4392</v>
      </c>
      <c r="B1947" s="52" t="s">
        <v>4393</v>
      </c>
      <c r="C1947" s="53">
        <v>16762.2</v>
      </c>
      <c r="D1947" s="52">
        <v>0.99</v>
      </c>
      <c r="E1947" s="6"/>
    </row>
    <row r="1948" spans="1:5" x14ac:dyDescent="0.25">
      <c r="A1948" s="5" t="s">
        <v>17841</v>
      </c>
      <c r="B1948" s="52" t="s">
        <v>17842</v>
      </c>
      <c r="C1948" s="53">
        <v>136.1</v>
      </c>
      <c r="D1948" s="52">
        <v>0.55000000000000004</v>
      </c>
      <c r="E1948" s="6"/>
    </row>
    <row r="1949" spans="1:5" x14ac:dyDescent="0.25">
      <c r="A1949" s="5" t="s">
        <v>4394</v>
      </c>
      <c r="B1949" s="52" t="s">
        <v>4395</v>
      </c>
      <c r="C1949" s="53">
        <v>10915.74</v>
      </c>
      <c r="D1949" s="52">
        <v>0.21</v>
      </c>
      <c r="E1949" s="6"/>
    </row>
    <row r="1950" spans="1:5" x14ac:dyDescent="0.25">
      <c r="A1950" s="5" t="s">
        <v>4396</v>
      </c>
      <c r="B1950" s="52" t="s">
        <v>4397</v>
      </c>
      <c r="C1950" s="53">
        <v>11781.42</v>
      </c>
      <c r="D1950" s="52">
        <v>0.31</v>
      </c>
      <c r="E1950" s="6"/>
    </row>
    <row r="1951" spans="1:5" x14ac:dyDescent="0.25">
      <c r="A1951" s="5" t="s">
        <v>4398</v>
      </c>
      <c r="B1951" s="52" t="s">
        <v>4399</v>
      </c>
      <c r="C1951" s="53">
        <v>3265.19</v>
      </c>
      <c r="D1951" s="52">
        <v>1.53</v>
      </c>
      <c r="E1951" s="6"/>
    </row>
    <row r="1952" spans="1:5" x14ac:dyDescent="0.25">
      <c r="A1952" s="5" t="s">
        <v>4400</v>
      </c>
      <c r="B1952" s="52" t="s">
        <v>4401</v>
      </c>
      <c r="C1952" s="53">
        <v>964.79</v>
      </c>
      <c r="D1952" s="52">
        <v>0.61</v>
      </c>
      <c r="E1952" s="6"/>
    </row>
    <row r="1953" spans="1:5" x14ac:dyDescent="0.25">
      <c r="A1953" s="5" t="s">
        <v>17843</v>
      </c>
      <c r="B1953" s="52" t="s">
        <v>17844</v>
      </c>
      <c r="C1953" s="53">
        <v>361.35</v>
      </c>
      <c r="D1953" s="52">
        <v>0.76</v>
      </c>
      <c r="E1953" s="6"/>
    </row>
    <row r="1954" spans="1:5" x14ac:dyDescent="0.25">
      <c r="A1954" s="5" t="s">
        <v>4402</v>
      </c>
      <c r="B1954" s="52" t="s">
        <v>4403</v>
      </c>
      <c r="C1954" s="53">
        <v>40911.11</v>
      </c>
      <c r="D1954" s="52">
        <v>1.67</v>
      </c>
      <c r="E1954" s="6"/>
    </row>
    <row r="1955" spans="1:5" x14ac:dyDescent="0.25">
      <c r="A1955" s="5" t="s">
        <v>17845</v>
      </c>
      <c r="B1955" s="52" t="s">
        <v>17846</v>
      </c>
      <c r="C1955" s="53">
        <v>356.37</v>
      </c>
      <c r="D1955" s="52">
        <v>0.56999999999999995</v>
      </c>
      <c r="E1955" s="6"/>
    </row>
    <row r="1956" spans="1:5" x14ac:dyDescent="0.25">
      <c r="A1956" s="5" t="s">
        <v>17847</v>
      </c>
      <c r="B1956" s="52" t="s">
        <v>17848</v>
      </c>
      <c r="C1956" s="53">
        <v>171.5</v>
      </c>
      <c r="D1956" s="52">
        <v>0.92</v>
      </c>
      <c r="E1956" s="6"/>
    </row>
    <row r="1957" spans="1:5" x14ac:dyDescent="0.25">
      <c r="A1957" s="5" t="s">
        <v>17849</v>
      </c>
      <c r="B1957" s="52" t="s">
        <v>17850</v>
      </c>
      <c r="C1957" s="53">
        <v>515.24</v>
      </c>
      <c r="D1957" s="52">
        <v>0.72</v>
      </c>
      <c r="E1957" s="6"/>
    </row>
    <row r="1958" spans="1:5" x14ac:dyDescent="0.25">
      <c r="A1958" s="5" t="s">
        <v>4405</v>
      </c>
      <c r="B1958" s="52" t="s">
        <v>4406</v>
      </c>
      <c r="C1958" s="53">
        <v>589.84</v>
      </c>
      <c r="D1958" s="52">
        <v>1.89</v>
      </c>
      <c r="E1958" s="6"/>
    </row>
    <row r="1959" spans="1:5" x14ac:dyDescent="0.25">
      <c r="A1959" s="5" t="s">
        <v>17851</v>
      </c>
      <c r="B1959" s="52" t="s">
        <v>17852</v>
      </c>
      <c r="C1959" s="53">
        <v>5.72</v>
      </c>
      <c r="D1959" s="52">
        <v>-0.52</v>
      </c>
      <c r="E1959" s="6"/>
    </row>
    <row r="1960" spans="1:5" x14ac:dyDescent="0.25">
      <c r="A1960" s="5" t="s">
        <v>4407</v>
      </c>
      <c r="B1960" s="52" t="s">
        <v>4408</v>
      </c>
      <c r="C1960" s="53">
        <v>38137.11</v>
      </c>
      <c r="D1960" s="52">
        <v>0.83</v>
      </c>
      <c r="E1960" s="6"/>
    </row>
    <row r="1961" spans="1:5" x14ac:dyDescent="0.25">
      <c r="A1961" s="5" t="s">
        <v>4409</v>
      </c>
      <c r="B1961" s="52" t="s">
        <v>4410</v>
      </c>
      <c r="C1961" s="53">
        <v>59614.71</v>
      </c>
      <c r="D1961" s="52">
        <v>0.8</v>
      </c>
      <c r="E1961" s="6"/>
    </row>
    <row r="1962" spans="1:5" x14ac:dyDescent="0.25">
      <c r="A1962" s="5" t="s">
        <v>4411</v>
      </c>
      <c r="B1962" s="52" t="s">
        <v>4412</v>
      </c>
      <c r="C1962" s="53">
        <v>1115.92</v>
      </c>
      <c r="D1962" s="52">
        <v>0.59</v>
      </c>
      <c r="E1962" s="6"/>
    </row>
    <row r="1963" spans="1:5" x14ac:dyDescent="0.25">
      <c r="A1963" s="5" t="s">
        <v>17853</v>
      </c>
      <c r="B1963" s="52" t="s">
        <v>17854</v>
      </c>
      <c r="C1963" s="53">
        <v>328.01</v>
      </c>
      <c r="D1963" s="52">
        <v>0.05</v>
      </c>
      <c r="E1963" s="6"/>
    </row>
    <row r="1964" spans="1:5" x14ac:dyDescent="0.25">
      <c r="A1964" s="5" t="s">
        <v>17855</v>
      </c>
      <c r="B1964" s="52" t="s">
        <v>17856</v>
      </c>
      <c r="C1964" s="53">
        <v>30.1</v>
      </c>
      <c r="D1964" s="52">
        <v>2.4900000000000002</v>
      </c>
      <c r="E1964" s="6"/>
    </row>
    <row r="1965" spans="1:5" x14ac:dyDescent="0.25">
      <c r="A1965" s="5" t="s">
        <v>4413</v>
      </c>
      <c r="B1965" s="52" t="s">
        <v>4414</v>
      </c>
      <c r="C1965" s="53">
        <v>1135.2</v>
      </c>
      <c r="D1965" s="52">
        <v>1.44</v>
      </c>
      <c r="E1965" s="6"/>
    </row>
    <row r="1966" spans="1:5" x14ac:dyDescent="0.25">
      <c r="A1966" s="5" t="s">
        <v>17857</v>
      </c>
      <c r="B1966" s="52" t="s">
        <v>17858</v>
      </c>
      <c r="C1966" s="53">
        <v>10.76</v>
      </c>
      <c r="D1966" s="52">
        <v>1.73</v>
      </c>
      <c r="E1966" s="6"/>
    </row>
    <row r="1967" spans="1:5" x14ac:dyDescent="0.25">
      <c r="A1967" s="5" t="s">
        <v>17859</v>
      </c>
      <c r="B1967" s="52" t="s">
        <v>17860</v>
      </c>
      <c r="C1967" s="53">
        <v>7.0000000000000007E-2</v>
      </c>
      <c r="D1967" s="52">
        <v>10.23</v>
      </c>
      <c r="E1967" s="6"/>
    </row>
    <row r="1968" spans="1:5" x14ac:dyDescent="0.25">
      <c r="A1968" s="5" t="s">
        <v>17861</v>
      </c>
      <c r="B1968" s="52" t="s">
        <v>17862</v>
      </c>
      <c r="C1968" s="53">
        <v>0.37</v>
      </c>
      <c r="D1968" s="52">
        <v>3.46</v>
      </c>
      <c r="E1968" s="6"/>
    </row>
    <row r="1969" spans="1:5" x14ac:dyDescent="0.25">
      <c r="A1969" s="5" t="s">
        <v>4415</v>
      </c>
      <c r="B1969" s="52" t="s">
        <v>4416</v>
      </c>
      <c r="C1969" s="53">
        <v>30872.81</v>
      </c>
      <c r="D1969" s="52">
        <v>0.05</v>
      </c>
      <c r="E1969" s="6"/>
    </row>
    <row r="1970" spans="1:5" x14ac:dyDescent="0.25">
      <c r="A1970" s="5" t="s">
        <v>17863</v>
      </c>
      <c r="B1970" s="52" t="s">
        <v>17864</v>
      </c>
      <c r="C1970" s="53">
        <v>109.61</v>
      </c>
      <c r="D1970" s="52">
        <v>1.85</v>
      </c>
      <c r="E1970" s="6"/>
    </row>
    <row r="1971" spans="1:5" x14ac:dyDescent="0.25">
      <c r="A1971" s="5" t="s">
        <v>4417</v>
      </c>
      <c r="B1971" s="52" t="s">
        <v>4418</v>
      </c>
      <c r="C1971" s="53">
        <v>1377.99</v>
      </c>
      <c r="D1971" s="52">
        <v>2.65</v>
      </c>
      <c r="E1971" s="6"/>
    </row>
    <row r="1972" spans="1:5" x14ac:dyDescent="0.25">
      <c r="A1972" s="5" t="s">
        <v>17865</v>
      </c>
      <c r="B1972" s="52" t="s">
        <v>17866</v>
      </c>
      <c r="C1972" s="53">
        <v>232.04</v>
      </c>
      <c r="D1972" s="52">
        <v>1</v>
      </c>
      <c r="E1972" s="6"/>
    </row>
    <row r="1973" spans="1:5" x14ac:dyDescent="0.25">
      <c r="A1973" s="5" t="s">
        <v>4419</v>
      </c>
      <c r="B1973" s="52" t="s">
        <v>4420</v>
      </c>
      <c r="C1973" s="53">
        <v>12891.65</v>
      </c>
      <c r="D1973" s="52">
        <v>0.68</v>
      </c>
      <c r="E1973" s="6"/>
    </row>
    <row r="1974" spans="1:5" x14ac:dyDescent="0.25">
      <c r="A1974" s="5" t="s">
        <v>17867</v>
      </c>
      <c r="B1974" s="52" t="s">
        <v>17868</v>
      </c>
      <c r="C1974" s="53">
        <v>16.63</v>
      </c>
      <c r="D1974" s="52">
        <v>0.52</v>
      </c>
      <c r="E1974" s="6"/>
    </row>
    <row r="1975" spans="1:5" x14ac:dyDescent="0.25">
      <c r="A1975" s="5" t="s">
        <v>4421</v>
      </c>
      <c r="B1975" s="52" t="s">
        <v>4422</v>
      </c>
      <c r="C1975" s="53">
        <v>18422.689999999999</v>
      </c>
      <c r="D1975" s="52">
        <v>0.45</v>
      </c>
      <c r="E1975" s="6"/>
    </row>
    <row r="1976" spans="1:5" x14ac:dyDescent="0.25">
      <c r="A1976" s="5" t="s">
        <v>17869</v>
      </c>
      <c r="B1976" s="52" t="s">
        <v>17870</v>
      </c>
      <c r="C1976" s="53">
        <v>13.13</v>
      </c>
      <c r="D1976" s="52">
        <v>-0.82</v>
      </c>
      <c r="E1976" s="6"/>
    </row>
    <row r="1977" spans="1:5" x14ac:dyDescent="0.25">
      <c r="A1977" s="5" t="s">
        <v>17871</v>
      </c>
      <c r="B1977" s="52" t="s">
        <v>17872</v>
      </c>
      <c r="C1977" s="53">
        <v>23.71</v>
      </c>
      <c r="D1977" s="52">
        <v>-0.62</v>
      </c>
      <c r="E1977" s="6"/>
    </row>
    <row r="1978" spans="1:5" x14ac:dyDescent="0.25">
      <c r="A1978" s="5" t="s">
        <v>17873</v>
      </c>
      <c r="B1978" s="52" t="s">
        <v>17874</v>
      </c>
      <c r="C1978" s="53">
        <v>126.56</v>
      </c>
      <c r="D1978" s="52">
        <v>1.18</v>
      </c>
      <c r="E1978" s="6"/>
    </row>
    <row r="1979" spans="1:5" x14ac:dyDescent="0.25">
      <c r="A1979" s="5" t="s">
        <v>4423</v>
      </c>
      <c r="B1979" s="52" t="s">
        <v>4424</v>
      </c>
      <c r="C1979" s="53">
        <v>21859.03</v>
      </c>
      <c r="D1979" s="52">
        <v>1.39</v>
      </c>
      <c r="E1979" s="6"/>
    </row>
    <row r="1980" spans="1:5" x14ac:dyDescent="0.25">
      <c r="A1980" s="5" t="s">
        <v>17875</v>
      </c>
      <c r="B1980" s="52" t="s">
        <v>17876</v>
      </c>
      <c r="C1980" s="53">
        <v>47.63</v>
      </c>
      <c r="D1980" s="52">
        <v>1.33</v>
      </c>
      <c r="E1980" s="6"/>
    </row>
    <row r="1981" spans="1:5" x14ac:dyDescent="0.25">
      <c r="A1981" s="5" t="s">
        <v>4425</v>
      </c>
      <c r="B1981" s="52" t="s">
        <v>4426</v>
      </c>
      <c r="C1981" s="53">
        <v>2779.36</v>
      </c>
      <c r="D1981" s="52">
        <v>0.54</v>
      </c>
      <c r="E1981" s="6"/>
    </row>
    <row r="1982" spans="1:5" x14ac:dyDescent="0.25">
      <c r="A1982" s="5" t="s">
        <v>17877</v>
      </c>
      <c r="B1982" s="52" t="s">
        <v>17878</v>
      </c>
      <c r="C1982" s="53">
        <v>73.88</v>
      </c>
      <c r="D1982" s="52">
        <v>0.88</v>
      </c>
      <c r="E1982" s="6"/>
    </row>
    <row r="1983" spans="1:5" x14ac:dyDescent="0.25">
      <c r="A1983" s="5" t="s">
        <v>17879</v>
      </c>
      <c r="B1983" s="52" t="s">
        <v>17880</v>
      </c>
      <c r="C1983" s="53">
        <v>57.01</v>
      </c>
      <c r="D1983" s="52">
        <v>1.07</v>
      </c>
      <c r="E1983" s="6"/>
    </row>
    <row r="1984" spans="1:5" x14ac:dyDescent="0.25">
      <c r="A1984" s="5" t="s">
        <v>4427</v>
      </c>
      <c r="B1984" s="52" t="s">
        <v>4428</v>
      </c>
      <c r="C1984" s="53">
        <v>7982.61</v>
      </c>
      <c r="D1984" s="52">
        <v>0.99</v>
      </c>
      <c r="E1984" s="6"/>
    </row>
    <row r="1985" spans="1:5" x14ac:dyDescent="0.25">
      <c r="A1985" s="5" t="s">
        <v>4429</v>
      </c>
      <c r="B1985" s="52" t="s">
        <v>4430</v>
      </c>
      <c r="C1985" s="53">
        <v>29675.79</v>
      </c>
      <c r="D1985" s="52">
        <v>0.95</v>
      </c>
      <c r="E1985" s="6"/>
    </row>
    <row r="1986" spans="1:5" x14ac:dyDescent="0.25">
      <c r="A1986" s="5" t="s">
        <v>4431</v>
      </c>
      <c r="B1986" s="52" t="s">
        <v>4432</v>
      </c>
      <c r="C1986" s="53">
        <v>734.89</v>
      </c>
      <c r="D1986" s="52">
        <v>0.69</v>
      </c>
      <c r="E1986" s="6"/>
    </row>
    <row r="1987" spans="1:5" x14ac:dyDescent="0.25">
      <c r="A1987" s="5" t="s">
        <v>4433</v>
      </c>
      <c r="B1987" s="52" t="s">
        <v>4434</v>
      </c>
      <c r="C1987" s="53">
        <v>64797.64</v>
      </c>
      <c r="D1987" s="52">
        <v>0.86</v>
      </c>
      <c r="E1987" s="6"/>
    </row>
    <row r="1988" spans="1:5" x14ac:dyDescent="0.25">
      <c r="A1988" s="5" t="s">
        <v>17881</v>
      </c>
      <c r="B1988" s="52" t="s">
        <v>17882</v>
      </c>
      <c r="C1988" s="53">
        <v>26.26</v>
      </c>
      <c r="D1988" s="52">
        <v>7.0000000000000007E-2</v>
      </c>
      <c r="E1988" s="6"/>
    </row>
    <row r="1989" spans="1:5" x14ac:dyDescent="0.25">
      <c r="A1989" s="5" t="s">
        <v>4435</v>
      </c>
      <c r="B1989" s="52" t="s">
        <v>4436</v>
      </c>
      <c r="C1989" s="53">
        <v>824.28</v>
      </c>
      <c r="D1989" s="52">
        <v>0.41</v>
      </c>
      <c r="E1989" s="6"/>
    </row>
    <row r="1990" spans="1:5" x14ac:dyDescent="0.25">
      <c r="A1990" s="5" t="s">
        <v>17883</v>
      </c>
      <c r="B1990" s="52" t="s">
        <v>17884</v>
      </c>
      <c r="C1990" s="53">
        <v>7.65</v>
      </c>
      <c r="D1990" s="52">
        <v>0.89</v>
      </c>
      <c r="E1990" s="6"/>
    </row>
    <row r="1991" spans="1:5" x14ac:dyDescent="0.25">
      <c r="A1991" s="5" t="s">
        <v>4437</v>
      </c>
      <c r="B1991" s="52" t="s">
        <v>4438</v>
      </c>
      <c r="C1991" s="53">
        <v>1201.57</v>
      </c>
      <c r="D1991" s="52">
        <v>1.18</v>
      </c>
      <c r="E1991" s="6"/>
    </row>
    <row r="1992" spans="1:5" x14ac:dyDescent="0.25">
      <c r="A1992" s="5" t="s">
        <v>17885</v>
      </c>
      <c r="B1992" s="52" t="s">
        <v>17886</v>
      </c>
      <c r="C1992" s="53">
        <v>112.16</v>
      </c>
      <c r="D1992" s="52">
        <v>0.3</v>
      </c>
      <c r="E1992" s="6"/>
    </row>
    <row r="1993" spans="1:5" x14ac:dyDescent="0.25">
      <c r="A1993" s="5" t="s">
        <v>4439</v>
      </c>
      <c r="B1993" s="52" t="s">
        <v>4440</v>
      </c>
      <c r="C1993" s="53">
        <v>18709.8</v>
      </c>
      <c r="D1993" s="52">
        <v>1.23</v>
      </c>
      <c r="E1993" s="6"/>
    </row>
    <row r="1994" spans="1:5" x14ac:dyDescent="0.25">
      <c r="A1994" s="5" t="s">
        <v>17887</v>
      </c>
      <c r="B1994" s="52" t="s">
        <v>17888</v>
      </c>
      <c r="C1994" s="53">
        <v>311.58</v>
      </c>
      <c r="D1994" s="52">
        <v>0.65</v>
      </c>
      <c r="E1994" s="6"/>
    </row>
    <row r="1995" spans="1:5" x14ac:dyDescent="0.25">
      <c r="A1995" s="5" t="s">
        <v>4441</v>
      </c>
      <c r="B1995" s="52" t="s">
        <v>4442</v>
      </c>
      <c r="C1995" s="53">
        <v>1540.61</v>
      </c>
      <c r="D1995" s="52">
        <v>0.91</v>
      </c>
      <c r="E1995" s="6"/>
    </row>
    <row r="1996" spans="1:5" x14ac:dyDescent="0.25">
      <c r="A1996" s="5" t="s">
        <v>4443</v>
      </c>
      <c r="B1996" s="52" t="s">
        <v>4444</v>
      </c>
      <c r="C1996" s="53">
        <v>2098.34</v>
      </c>
      <c r="D1996" s="52">
        <v>0.57999999999999996</v>
      </c>
      <c r="E1996" s="6"/>
    </row>
    <row r="1997" spans="1:5" x14ac:dyDescent="0.25">
      <c r="A1997" s="5" t="s">
        <v>4445</v>
      </c>
      <c r="B1997" s="52" t="s">
        <v>4446</v>
      </c>
      <c r="C1997" s="53">
        <v>9970.64</v>
      </c>
      <c r="D1997" s="52">
        <v>0.36</v>
      </c>
      <c r="E1997" s="6"/>
    </row>
    <row r="1998" spans="1:5" x14ac:dyDescent="0.25">
      <c r="A1998" s="5" t="s">
        <v>17889</v>
      </c>
      <c r="B1998" s="52" t="s">
        <v>17890</v>
      </c>
      <c r="C1998" s="53">
        <v>278.14999999999998</v>
      </c>
      <c r="D1998" s="52">
        <v>1.41</v>
      </c>
      <c r="E1998" s="6"/>
    </row>
    <row r="1999" spans="1:5" x14ac:dyDescent="0.25">
      <c r="A1999" s="5" t="s">
        <v>4447</v>
      </c>
      <c r="B1999" s="52" t="s">
        <v>4448</v>
      </c>
      <c r="C1999" s="53">
        <v>1139.9000000000001</v>
      </c>
      <c r="D1999" s="52">
        <v>1.76</v>
      </c>
      <c r="E1999" s="6"/>
    </row>
    <row r="2000" spans="1:5" x14ac:dyDescent="0.25">
      <c r="A2000" s="5" t="s">
        <v>4449</v>
      </c>
      <c r="B2000" s="52" t="s">
        <v>4450</v>
      </c>
      <c r="C2000" s="53">
        <v>1393.53</v>
      </c>
      <c r="D2000" s="52">
        <v>0.83</v>
      </c>
      <c r="E2000" s="6"/>
    </row>
    <row r="2001" spans="1:5" x14ac:dyDescent="0.25">
      <c r="A2001" s="5" t="s">
        <v>4451</v>
      </c>
      <c r="B2001" s="52" t="s">
        <v>147</v>
      </c>
      <c r="C2001" s="53">
        <v>5464.42</v>
      </c>
      <c r="D2001" s="52">
        <v>0.75</v>
      </c>
      <c r="E2001" s="6"/>
    </row>
    <row r="2002" spans="1:5" x14ac:dyDescent="0.25">
      <c r="A2002" s="5" t="s">
        <v>4452</v>
      </c>
      <c r="B2002" s="52" t="s">
        <v>4453</v>
      </c>
      <c r="C2002" s="53">
        <v>762.85</v>
      </c>
      <c r="D2002" s="52">
        <v>1.59</v>
      </c>
      <c r="E2002" s="6"/>
    </row>
    <row r="2003" spans="1:5" x14ac:dyDescent="0.25">
      <c r="A2003" s="5" t="s">
        <v>17891</v>
      </c>
      <c r="B2003" s="52" t="s">
        <v>17892</v>
      </c>
      <c r="C2003" s="53">
        <v>124.36</v>
      </c>
      <c r="D2003" s="52">
        <v>1.44</v>
      </c>
      <c r="E2003" s="6"/>
    </row>
    <row r="2004" spans="1:5" x14ac:dyDescent="0.25">
      <c r="A2004" s="5" t="s">
        <v>17893</v>
      </c>
      <c r="B2004" s="52" t="s">
        <v>17894</v>
      </c>
      <c r="C2004" s="53">
        <v>668.28</v>
      </c>
      <c r="E2004" s="6"/>
    </row>
    <row r="2005" spans="1:5" x14ac:dyDescent="0.25">
      <c r="A2005" s="5" t="s">
        <v>4454</v>
      </c>
      <c r="B2005" s="52" t="s">
        <v>4455</v>
      </c>
      <c r="C2005" s="53">
        <v>8097.04</v>
      </c>
      <c r="D2005" s="52">
        <v>0.9</v>
      </c>
      <c r="E2005" s="6"/>
    </row>
    <row r="2006" spans="1:5" x14ac:dyDescent="0.25">
      <c r="A2006" s="5" t="s">
        <v>4456</v>
      </c>
      <c r="B2006" s="52" t="s">
        <v>4457</v>
      </c>
      <c r="C2006" s="53">
        <v>2736.68</v>
      </c>
      <c r="D2006" s="52">
        <v>0.81</v>
      </c>
      <c r="E2006" s="6"/>
    </row>
    <row r="2007" spans="1:5" x14ac:dyDescent="0.25">
      <c r="A2007" s="5" t="s">
        <v>4458</v>
      </c>
      <c r="B2007" s="52" t="s">
        <v>4459</v>
      </c>
      <c r="C2007" s="53">
        <v>2001.94</v>
      </c>
      <c r="D2007" s="52">
        <v>-0.83</v>
      </c>
      <c r="E2007" s="6"/>
    </row>
    <row r="2008" spans="1:5" x14ac:dyDescent="0.25">
      <c r="A2008" s="5" t="s">
        <v>4460</v>
      </c>
      <c r="B2008" s="52" t="s">
        <v>4461</v>
      </c>
      <c r="C2008" s="53">
        <v>1415.12</v>
      </c>
      <c r="D2008" s="52">
        <v>0.65</v>
      </c>
      <c r="E2008" s="6"/>
    </row>
    <row r="2009" spans="1:5" x14ac:dyDescent="0.25">
      <c r="A2009" s="5" t="s">
        <v>4462</v>
      </c>
      <c r="B2009" s="52" t="s">
        <v>4463</v>
      </c>
      <c r="C2009" s="53">
        <v>687.37</v>
      </c>
      <c r="D2009" s="52">
        <v>1.31</v>
      </c>
      <c r="E2009" s="6"/>
    </row>
    <row r="2010" spans="1:5" x14ac:dyDescent="0.25">
      <c r="A2010" s="5" t="s">
        <v>17895</v>
      </c>
      <c r="B2010" s="52" t="s">
        <v>17896</v>
      </c>
      <c r="C2010" s="53">
        <v>292.95999999999998</v>
      </c>
      <c r="D2010" s="52">
        <v>1.19</v>
      </c>
      <c r="E2010" s="6"/>
    </row>
    <row r="2011" spans="1:5" x14ac:dyDescent="0.25">
      <c r="A2011" s="5" t="s">
        <v>4464</v>
      </c>
      <c r="B2011" s="52" t="s">
        <v>4465</v>
      </c>
      <c r="C2011" s="53">
        <v>27791.58</v>
      </c>
      <c r="D2011" s="52">
        <v>0.13</v>
      </c>
      <c r="E2011" s="6"/>
    </row>
    <row r="2012" spans="1:5" x14ac:dyDescent="0.25">
      <c r="A2012" s="5" t="s">
        <v>4466</v>
      </c>
      <c r="B2012" s="52" t="s">
        <v>4467</v>
      </c>
      <c r="C2012" s="53">
        <v>7820.9</v>
      </c>
      <c r="D2012" s="52">
        <v>0.97</v>
      </c>
      <c r="E2012" s="6"/>
    </row>
    <row r="2013" spans="1:5" x14ac:dyDescent="0.25">
      <c r="A2013" s="5" t="s">
        <v>17897</v>
      </c>
      <c r="B2013" s="52" t="s">
        <v>17898</v>
      </c>
      <c r="C2013" s="53">
        <v>2.67</v>
      </c>
      <c r="D2013" s="52">
        <v>0.6</v>
      </c>
      <c r="E2013" s="6"/>
    </row>
    <row r="2014" spans="1:5" x14ac:dyDescent="0.25">
      <c r="A2014" s="5" t="s">
        <v>17899</v>
      </c>
      <c r="B2014" s="52" t="s">
        <v>17900</v>
      </c>
      <c r="C2014" s="53">
        <v>31.99</v>
      </c>
      <c r="D2014" s="52">
        <v>1.45</v>
      </c>
      <c r="E2014" s="6"/>
    </row>
    <row r="2015" spans="1:5" x14ac:dyDescent="0.25">
      <c r="A2015" s="5" t="s">
        <v>4468</v>
      </c>
      <c r="B2015" s="52" t="s">
        <v>4469</v>
      </c>
      <c r="C2015" s="53">
        <v>4683.6899999999996</v>
      </c>
      <c r="D2015" s="52">
        <v>0.48</v>
      </c>
      <c r="E2015" s="6"/>
    </row>
    <row r="2016" spans="1:5" x14ac:dyDescent="0.25">
      <c r="A2016" s="5" t="s">
        <v>4470</v>
      </c>
      <c r="B2016" s="52" t="s">
        <v>4471</v>
      </c>
      <c r="C2016" s="53">
        <v>77284.02</v>
      </c>
      <c r="D2016" s="52">
        <v>0.76</v>
      </c>
      <c r="E2016" s="6"/>
    </row>
    <row r="2017" spans="1:5" x14ac:dyDescent="0.25">
      <c r="A2017" s="5" t="s">
        <v>17901</v>
      </c>
      <c r="B2017" s="52" t="s">
        <v>17902</v>
      </c>
      <c r="C2017" s="53">
        <v>60.04</v>
      </c>
      <c r="D2017" s="52">
        <v>-0.23</v>
      </c>
      <c r="E2017" s="6"/>
    </row>
    <row r="2018" spans="1:5" x14ac:dyDescent="0.25">
      <c r="A2018" s="5" t="s">
        <v>17903</v>
      </c>
      <c r="B2018" s="52" t="s">
        <v>17904</v>
      </c>
      <c r="C2018" s="53">
        <v>69.400000000000006</v>
      </c>
      <c r="D2018" s="52">
        <v>3.21</v>
      </c>
      <c r="E2018" s="6"/>
    </row>
    <row r="2019" spans="1:5" x14ac:dyDescent="0.25">
      <c r="A2019" s="5" t="s">
        <v>4472</v>
      </c>
      <c r="B2019" s="52" t="s">
        <v>4473</v>
      </c>
      <c r="C2019" s="53">
        <v>11697.64</v>
      </c>
      <c r="D2019" s="52">
        <v>0.73</v>
      </c>
      <c r="E2019" s="6"/>
    </row>
    <row r="2020" spans="1:5" x14ac:dyDescent="0.25">
      <c r="A2020" s="5" t="s">
        <v>17905</v>
      </c>
      <c r="B2020" s="52" t="s">
        <v>17906</v>
      </c>
      <c r="C2020" s="53">
        <v>5.52</v>
      </c>
      <c r="D2020" s="52">
        <v>1.03</v>
      </c>
      <c r="E2020" s="6"/>
    </row>
    <row r="2021" spans="1:5" x14ac:dyDescent="0.25">
      <c r="A2021" s="5" t="s">
        <v>17907</v>
      </c>
      <c r="B2021" s="52" t="s">
        <v>17908</v>
      </c>
      <c r="C2021" s="53">
        <v>0.55000000000000004</v>
      </c>
      <c r="D2021" s="52">
        <v>-0.09</v>
      </c>
      <c r="E2021" s="6"/>
    </row>
    <row r="2022" spans="1:5" x14ac:dyDescent="0.25">
      <c r="A2022" s="5" t="s">
        <v>4474</v>
      </c>
      <c r="B2022" s="52" t="s">
        <v>4475</v>
      </c>
      <c r="C2022" s="53">
        <v>952.2</v>
      </c>
      <c r="D2022" s="52">
        <v>2.29</v>
      </c>
      <c r="E2022" s="6"/>
    </row>
    <row r="2023" spans="1:5" x14ac:dyDescent="0.25">
      <c r="A2023" s="5" t="s">
        <v>17909</v>
      </c>
      <c r="B2023" s="52" t="s">
        <v>17910</v>
      </c>
      <c r="C2023" s="53">
        <v>16.09</v>
      </c>
      <c r="D2023" s="52">
        <v>0.23</v>
      </c>
      <c r="E2023" s="6"/>
    </row>
    <row r="2024" spans="1:5" x14ac:dyDescent="0.25">
      <c r="A2024" s="5" t="s">
        <v>17911</v>
      </c>
      <c r="B2024" s="52" t="s">
        <v>17912</v>
      </c>
      <c r="C2024" s="53">
        <v>14.78</v>
      </c>
      <c r="D2024" s="52">
        <v>0.78</v>
      </c>
      <c r="E2024" s="6"/>
    </row>
    <row r="2025" spans="1:5" x14ac:dyDescent="0.25">
      <c r="A2025" s="5" t="s">
        <v>17913</v>
      </c>
      <c r="B2025" s="52" t="s">
        <v>17914</v>
      </c>
      <c r="C2025" s="53">
        <v>233.34</v>
      </c>
      <c r="D2025" s="52">
        <v>1.01</v>
      </c>
      <c r="E2025" s="6"/>
    </row>
    <row r="2026" spans="1:5" x14ac:dyDescent="0.25">
      <c r="A2026" s="5" t="s">
        <v>17915</v>
      </c>
      <c r="B2026" s="52" t="s">
        <v>17916</v>
      </c>
      <c r="C2026" s="53">
        <v>91.57</v>
      </c>
      <c r="D2026" s="52">
        <v>0.53</v>
      </c>
      <c r="E2026" s="6"/>
    </row>
    <row r="2027" spans="1:5" x14ac:dyDescent="0.25">
      <c r="A2027" s="5" t="s">
        <v>4476</v>
      </c>
      <c r="B2027" s="52" t="s">
        <v>4477</v>
      </c>
      <c r="C2027" s="53">
        <v>1015.91</v>
      </c>
      <c r="D2027" s="52">
        <v>1.04</v>
      </c>
      <c r="E2027" s="6"/>
    </row>
    <row r="2028" spans="1:5" x14ac:dyDescent="0.25">
      <c r="A2028" s="5" t="s">
        <v>17917</v>
      </c>
      <c r="B2028" s="52" t="s">
        <v>17918</v>
      </c>
      <c r="C2028" s="53">
        <v>166.81</v>
      </c>
      <c r="D2028" s="52">
        <v>2.09</v>
      </c>
      <c r="E2028" s="6"/>
    </row>
    <row r="2029" spans="1:5" x14ac:dyDescent="0.25">
      <c r="A2029" s="5" t="s">
        <v>4478</v>
      </c>
      <c r="B2029" s="52" t="s">
        <v>4479</v>
      </c>
      <c r="C2029" s="53">
        <v>4835.3999999999996</v>
      </c>
      <c r="D2029" s="52">
        <v>0.42</v>
      </c>
      <c r="E2029" s="6"/>
    </row>
    <row r="2030" spans="1:5" x14ac:dyDescent="0.25">
      <c r="A2030" s="5" t="s">
        <v>4480</v>
      </c>
      <c r="B2030" s="52" t="s">
        <v>4481</v>
      </c>
      <c r="C2030" s="53">
        <v>5130.9399999999996</v>
      </c>
      <c r="D2030" s="52">
        <v>0.2</v>
      </c>
      <c r="E2030" s="6"/>
    </row>
    <row r="2031" spans="1:5" x14ac:dyDescent="0.25">
      <c r="A2031" s="5" t="s">
        <v>17919</v>
      </c>
      <c r="B2031" s="52" t="s">
        <v>17920</v>
      </c>
      <c r="C2031" s="53">
        <v>47.59</v>
      </c>
      <c r="D2031" s="52">
        <v>0.69</v>
      </c>
      <c r="E2031" s="6"/>
    </row>
    <row r="2032" spans="1:5" x14ac:dyDescent="0.25">
      <c r="A2032" s="5" t="s">
        <v>4482</v>
      </c>
      <c r="B2032" s="52" t="s">
        <v>4483</v>
      </c>
      <c r="C2032" s="53">
        <v>13431.14</v>
      </c>
      <c r="D2032" s="52">
        <v>0.2</v>
      </c>
      <c r="E2032" s="6"/>
    </row>
    <row r="2033" spans="1:5" x14ac:dyDescent="0.25">
      <c r="A2033" s="5" t="s">
        <v>17921</v>
      </c>
      <c r="B2033" s="52" t="s">
        <v>17922</v>
      </c>
      <c r="C2033" s="53">
        <v>12.66</v>
      </c>
      <c r="D2033" s="52">
        <v>0.25</v>
      </c>
      <c r="E2033" s="6"/>
    </row>
    <row r="2034" spans="1:5" x14ac:dyDescent="0.25">
      <c r="A2034" s="5" t="s">
        <v>17923</v>
      </c>
      <c r="B2034" s="52" t="s">
        <v>17924</v>
      </c>
      <c r="C2034" s="53">
        <v>2.48</v>
      </c>
      <c r="D2034" s="52">
        <v>-0.08</v>
      </c>
      <c r="E2034" s="6"/>
    </row>
    <row r="2035" spans="1:5" x14ac:dyDescent="0.25">
      <c r="A2035" s="5" t="s">
        <v>17925</v>
      </c>
      <c r="B2035" s="52" t="s">
        <v>17926</v>
      </c>
      <c r="C2035" s="53">
        <v>8.56</v>
      </c>
      <c r="D2035" s="52">
        <v>-5.08</v>
      </c>
      <c r="E2035" s="6"/>
    </row>
    <row r="2036" spans="1:5" x14ac:dyDescent="0.25">
      <c r="A2036" s="5" t="s">
        <v>17927</v>
      </c>
      <c r="B2036" s="52" t="s">
        <v>17928</v>
      </c>
      <c r="C2036" s="53">
        <v>78.040000000000006</v>
      </c>
      <c r="D2036" s="52">
        <v>0.83</v>
      </c>
      <c r="E2036" s="6"/>
    </row>
    <row r="2037" spans="1:5" x14ac:dyDescent="0.25">
      <c r="A2037" s="5" t="s">
        <v>4484</v>
      </c>
      <c r="B2037" s="52" t="s">
        <v>4485</v>
      </c>
      <c r="C2037" s="53">
        <v>6752.46</v>
      </c>
      <c r="D2037" s="52">
        <v>1.04</v>
      </c>
      <c r="E2037" s="6"/>
    </row>
    <row r="2038" spans="1:5" x14ac:dyDescent="0.25">
      <c r="A2038" s="5" t="s">
        <v>17929</v>
      </c>
      <c r="B2038" s="52" t="s">
        <v>17930</v>
      </c>
      <c r="C2038" s="53">
        <v>187.67</v>
      </c>
      <c r="D2038" s="52">
        <v>1.26</v>
      </c>
      <c r="E2038" s="6"/>
    </row>
    <row r="2039" spans="1:5" x14ac:dyDescent="0.25">
      <c r="A2039" s="5" t="s">
        <v>4486</v>
      </c>
      <c r="B2039" s="52" t="s">
        <v>4487</v>
      </c>
      <c r="C2039" s="53">
        <v>1854.84</v>
      </c>
      <c r="D2039" s="52">
        <v>1.32</v>
      </c>
      <c r="E2039" s="6"/>
    </row>
    <row r="2040" spans="1:5" x14ac:dyDescent="0.25">
      <c r="A2040" s="5" t="s">
        <v>17931</v>
      </c>
      <c r="B2040" s="52" t="s">
        <v>17932</v>
      </c>
      <c r="C2040" s="53">
        <v>23</v>
      </c>
      <c r="D2040" s="52">
        <v>0.12</v>
      </c>
      <c r="E2040" s="6"/>
    </row>
    <row r="2041" spans="1:5" x14ac:dyDescent="0.25">
      <c r="A2041" s="5" t="s">
        <v>4488</v>
      </c>
      <c r="B2041" s="52" t="s">
        <v>4489</v>
      </c>
      <c r="C2041" s="53">
        <v>16035.02</v>
      </c>
      <c r="D2041" s="52">
        <v>0.17</v>
      </c>
      <c r="E2041" s="6"/>
    </row>
    <row r="2042" spans="1:5" x14ac:dyDescent="0.25">
      <c r="A2042" s="5" t="s">
        <v>17933</v>
      </c>
      <c r="B2042" s="52" t="s">
        <v>17934</v>
      </c>
      <c r="C2042" s="53">
        <v>16.34</v>
      </c>
      <c r="D2042" s="52">
        <v>-0.53</v>
      </c>
      <c r="E2042" s="6"/>
    </row>
    <row r="2043" spans="1:5" x14ac:dyDescent="0.25">
      <c r="A2043" s="5" t="s">
        <v>17935</v>
      </c>
      <c r="B2043" s="52" t="s">
        <v>17936</v>
      </c>
      <c r="C2043" s="53">
        <v>87.96</v>
      </c>
      <c r="D2043" s="52">
        <v>0.48</v>
      </c>
      <c r="E2043" s="6"/>
    </row>
    <row r="2044" spans="1:5" x14ac:dyDescent="0.25">
      <c r="A2044" s="5" t="s">
        <v>4490</v>
      </c>
      <c r="B2044" s="52" t="s">
        <v>4491</v>
      </c>
      <c r="C2044" s="53">
        <v>4913.3999999999996</v>
      </c>
      <c r="D2044" s="52">
        <v>1.06</v>
      </c>
      <c r="E2044" s="6"/>
    </row>
    <row r="2045" spans="1:5" x14ac:dyDescent="0.25">
      <c r="A2045" s="5" t="s">
        <v>17937</v>
      </c>
      <c r="B2045" s="52" t="s">
        <v>17938</v>
      </c>
      <c r="C2045" s="53">
        <v>0.18</v>
      </c>
      <c r="D2045" s="52">
        <v>2.64</v>
      </c>
      <c r="E2045" s="6"/>
    </row>
    <row r="2046" spans="1:5" x14ac:dyDescent="0.25">
      <c r="A2046" s="5" t="s">
        <v>17939</v>
      </c>
      <c r="B2046" s="52" t="s">
        <v>17940</v>
      </c>
      <c r="C2046" s="53">
        <v>266.72000000000003</v>
      </c>
      <c r="D2046" s="52">
        <v>1.01</v>
      </c>
      <c r="E2046" s="6"/>
    </row>
    <row r="2047" spans="1:5" x14ac:dyDescent="0.25">
      <c r="A2047" s="5" t="s">
        <v>17941</v>
      </c>
      <c r="B2047" s="52" t="s">
        <v>17942</v>
      </c>
      <c r="C2047" s="53">
        <v>37.93</v>
      </c>
      <c r="D2047" s="52">
        <v>-0.82</v>
      </c>
      <c r="E2047" s="6"/>
    </row>
    <row r="2048" spans="1:5" x14ac:dyDescent="0.25">
      <c r="A2048" s="5" t="s">
        <v>4492</v>
      </c>
      <c r="B2048" s="52" t="s">
        <v>4493</v>
      </c>
      <c r="C2048" s="53">
        <v>663.76</v>
      </c>
      <c r="D2048" s="52">
        <v>1.99</v>
      </c>
      <c r="E2048" s="6"/>
    </row>
    <row r="2049" spans="1:5" x14ac:dyDescent="0.25">
      <c r="A2049" s="5" t="s">
        <v>17943</v>
      </c>
      <c r="B2049" s="52" t="s">
        <v>17944</v>
      </c>
      <c r="C2049" s="53">
        <v>102.36</v>
      </c>
      <c r="D2049" s="52">
        <v>0.28999999999999998</v>
      </c>
      <c r="E2049" s="6"/>
    </row>
    <row r="2050" spans="1:5" x14ac:dyDescent="0.25">
      <c r="A2050" s="5" t="s">
        <v>17945</v>
      </c>
      <c r="B2050" s="52" t="s">
        <v>17946</v>
      </c>
      <c r="C2050" s="53">
        <v>179.54</v>
      </c>
      <c r="D2050" s="52">
        <v>1.07</v>
      </c>
      <c r="E2050" s="6"/>
    </row>
    <row r="2051" spans="1:5" x14ac:dyDescent="0.25">
      <c r="A2051" s="5" t="s">
        <v>17947</v>
      </c>
      <c r="B2051" s="52" t="s">
        <v>17948</v>
      </c>
      <c r="C2051" s="53">
        <v>84.82</v>
      </c>
      <c r="D2051" s="52">
        <v>2.78</v>
      </c>
      <c r="E2051" s="6"/>
    </row>
    <row r="2052" spans="1:5" x14ac:dyDescent="0.25">
      <c r="A2052" s="5" t="s">
        <v>17949</v>
      </c>
      <c r="B2052" s="52" t="s">
        <v>17950</v>
      </c>
      <c r="C2052" s="53">
        <v>50.79</v>
      </c>
      <c r="D2052" s="52">
        <v>1.19</v>
      </c>
      <c r="E2052" s="6"/>
    </row>
    <row r="2053" spans="1:5" x14ac:dyDescent="0.25">
      <c r="A2053" s="5" t="s">
        <v>4494</v>
      </c>
      <c r="B2053" s="52" t="s">
        <v>4495</v>
      </c>
      <c r="C2053" s="53">
        <v>10290.91</v>
      </c>
      <c r="D2053" s="52">
        <v>1.38</v>
      </c>
      <c r="E2053" s="6"/>
    </row>
    <row r="2054" spans="1:5" x14ac:dyDescent="0.25">
      <c r="A2054" s="5" t="s">
        <v>17951</v>
      </c>
      <c r="B2054" s="52" t="s">
        <v>17952</v>
      </c>
      <c r="C2054" s="53">
        <v>37.01</v>
      </c>
      <c r="D2054" s="52">
        <v>3.62</v>
      </c>
      <c r="E2054" s="6"/>
    </row>
    <row r="2055" spans="1:5" x14ac:dyDescent="0.25">
      <c r="A2055" s="5" t="s">
        <v>4496</v>
      </c>
      <c r="B2055" s="52" t="s">
        <v>4497</v>
      </c>
      <c r="C2055" s="53">
        <v>46132.81</v>
      </c>
      <c r="D2055" s="52">
        <v>1.37</v>
      </c>
      <c r="E2055" s="6"/>
    </row>
    <row r="2056" spans="1:5" x14ac:dyDescent="0.25">
      <c r="A2056" s="5" t="s">
        <v>17953</v>
      </c>
      <c r="B2056" s="52" t="s">
        <v>17954</v>
      </c>
      <c r="C2056" s="53">
        <v>164.61</v>
      </c>
      <c r="D2056" s="52">
        <v>0.68</v>
      </c>
      <c r="E2056" s="6"/>
    </row>
    <row r="2057" spans="1:5" x14ac:dyDescent="0.25">
      <c r="A2057" s="5" t="s">
        <v>17955</v>
      </c>
      <c r="B2057" s="52" t="s">
        <v>17956</v>
      </c>
      <c r="C2057" s="53">
        <v>0.06</v>
      </c>
      <c r="D2057" s="52">
        <v>0.51</v>
      </c>
      <c r="E2057" s="6"/>
    </row>
    <row r="2058" spans="1:5" x14ac:dyDescent="0.25">
      <c r="A2058" s="5" t="s">
        <v>4498</v>
      </c>
      <c r="B2058" s="52" t="s">
        <v>4499</v>
      </c>
      <c r="C2058" s="53">
        <v>87178.19</v>
      </c>
      <c r="D2058" s="52">
        <v>0.61</v>
      </c>
      <c r="E2058" s="6"/>
    </row>
    <row r="2059" spans="1:5" x14ac:dyDescent="0.25">
      <c r="A2059" s="5" t="s">
        <v>4500</v>
      </c>
      <c r="B2059" s="52" t="s">
        <v>4501</v>
      </c>
      <c r="C2059" s="53">
        <v>4003.4</v>
      </c>
      <c r="D2059" s="52">
        <v>1.23</v>
      </c>
      <c r="E2059" s="6"/>
    </row>
    <row r="2060" spans="1:5" x14ac:dyDescent="0.25">
      <c r="A2060" s="5" t="s">
        <v>17957</v>
      </c>
      <c r="B2060" s="52" t="s">
        <v>17958</v>
      </c>
      <c r="C2060" s="53">
        <v>0.34</v>
      </c>
      <c r="D2060" s="52">
        <v>2.72</v>
      </c>
      <c r="E2060" s="6"/>
    </row>
    <row r="2061" spans="1:5" x14ac:dyDescent="0.25">
      <c r="A2061" s="5" t="s">
        <v>4502</v>
      </c>
      <c r="B2061" s="52" t="s">
        <v>4503</v>
      </c>
      <c r="C2061" s="53">
        <v>1485.38</v>
      </c>
      <c r="D2061" s="52">
        <v>1.48</v>
      </c>
      <c r="E2061" s="6"/>
    </row>
    <row r="2062" spans="1:5" x14ac:dyDescent="0.25">
      <c r="A2062" s="5" t="s">
        <v>17959</v>
      </c>
      <c r="B2062" s="52" t="s">
        <v>17960</v>
      </c>
      <c r="C2062" s="53">
        <v>26.81</v>
      </c>
      <c r="D2062" s="52">
        <v>1.58</v>
      </c>
      <c r="E2062" s="6"/>
    </row>
    <row r="2063" spans="1:5" x14ac:dyDescent="0.25">
      <c r="A2063" s="5" t="s">
        <v>4504</v>
      </c>
      <c r="B2063" s="52" t="s">
        <v>4505</v>
      </c>
      <c r="C2063" s="53">
        <v>6512.68</v>
      </c>
      <c r="D2063" s="52">
        <v>0.17</v>
      </c>
      <c r="E2063" s="6"/>
    </row>
    <row r="2064" spans="1:5" x14ac:dyDescent="0.25">
      <c r="A2064" s="5" t="s">
        <v>4506</v>
      </c>
      <c r="B2064" s="52" t="s">
        <v>4507</v>
      </c>
      <c r="C2064" s="53">
        <v>42130.43</v>
      </c>
      <c r="D2064" s="52">
        <v>0.66</v>
      </c>
      <c r="E2064" s="6"/>
    </row>
    <row r="2065" spans="1:5" x14ac:dyDescent="0.25">
      <c r="A2065" s="5" t="s">
        <v>4508</v>
      </c>
      <c r="B2065" s="52" t="s">
        <v>4509</v>
      </c>
      <c r="C2065" s="53">
        <v>10950.54</v>
      </c>
      <c r="D2065" s="52">
        <v>0.59</v>
      </c>
      <c r="E2065" s="6"/>
    </row>
    <row r="2066" spans="1:5" x14ac:dyDescent="0.25">
      <c r="A2066" s="5" t="s">
        <v>4510</v>
      </c>
      <c r="B2066" s="52" t="s">
        <v>4511</v>
      </c>
      <c r="C2066" s="53">
        <v>4742.3599999999997</v>
      </c>
      <c r="D2066" s="52">
        <v>0.59</v>
      </c>
      <c r="E2066" s="6"/>
    </row>
    <row r="2067" spans="1:5" x14ac:dyDescent="0.25">
      <c r="A2067" s="5" t="s">
        <v>4512</v>
      </c>
      <c r="B2067" s="52" t="s">
        <v>4513</v>
      </c>
      <c r="C2067" s="53">
        <v>89670.11</v>
      </c>
      <c r="D2067" s="52">
        <v>0.44</v>
      </c>
      <c r="E2067" s="6"/>
    </row>
    <row r="2068" spans="1:5" x14ac:dyDescent="0.25">
      <c r="A2068" s="5" t="s">
        <v>4514</v>
      </c>
      <c r="B2068" s="52" t="s">
        <v>4515</v>
      </c>
      <c r="C2068" s="53">
        <v>2272.27</v>
      </c>
      <c r="D2068" s="52">
        <v>2.0299999999999998</v>
      </c>
      <c r="E2068" s="6"/>
    </row>
    <row r="2069" spans="1:5" x14ac:dyDescent="0.25">
      <c r="A2069" s="5" t="s">
        <v>17961</v>
      </c>
      <c r="B2069" s="52" t="s">
        <v>17962</v>
      </c>
      <c r="C2069" s="53">
        <v>90.32</v>
      </c>
      <c r="D2069" s="52">
        <v>1.8</v>
      </c>
      <c r="E2069" s="6"/>
    </row>
    <row r="2070" spans="1:5" x14ac:dyDescent="0.25">
      <c r="A2070" s="5" t="s">
        <v>17963</v>
      </c>
      <c r="B2070" s="52" t="s">
        <v>17964</v>
      </c>
      <c r="C2070" s="53">
        <v>174.12</v>
      </c>
      <c r="D2070" s="52">
        <v>-1.63</v>
      </c>
      <c r="E2070" s="6"/>
    </row>
    <row r="2071" spans="1:5" x14ac:dyDescent="0.25">
      <c r="A2071" s="5" t="s">
        <v>4516</v>
      </c>
      <c r="B2071" s="52" t="s">
        <v>4517</v>
      </c>
      <c r="C2071" s="53">
        <v>5079.01</v>
      </c>
      <c r="D2071" s="52">
        <v>0.93</v>
      </c>
      <c r="E2071" s="6"/>
    </row>
    <row r="2072" spans="1:5" x14ac:dyDescent="0.25">
      <c r="A2072" s="5" t="s">
        <v>4518</v>
      </c>
      <c r="B2072" s="52" t="s">
        <v>4519</v>
      </c>
      <c r="C2072" s="53">
        <v>3629.95</v>
      </c>
      <c r="D2072" s="52">
        <v>0.66</v>
      </c>
      <c r="E2072" s="6"/>
    </row>
    <row r="2073" spans="1:5" x14ac:dyDescent="0.25">
      <c r="A2073" s="5" t="s">
        <v>4520</v>
      </c>
      <c r="B2073" s="52" t="s">
        <v>4521</v>
      </c>
      <c r="C2073" s="53">
        <v>3297.56</v>
      </c>
      <c r="D2073" s="52">
        <v>1.62</v>
      </c>
      <c r="E2073" s="6"/>
    </row>
    <row r="2074" spans="1:5" x14ac:dyDescent="0.25">
      <c r="A2074" s="5" t="s">
        <v>4522</v>
      </c>
      <c r="B2074" s="52" t="s">
        <v>4523</v>
      </c>
      <c r="C2074" s="53">
        <v>2820.55</v>
      </c>
      <c r="D2074" s="52">
        <v>0.87</v>
      </c>
      <c r="E2074" s="6"/>
    </row>
    <row r="2075" spans="1:5" x14ac:dyDescent="0.25">
      <c r="A2075" s="5" t="s">
        <v>17965</v>
      </c>
      <c r="B2075" s="52" t="s">
        <v>17966</v>
      </c>
      <c r="C2075" s="53">
        <v>7.51</v>
      </c>
      <c r="D2075" s="52">
        <v>2.2799999999999998</v>
      </c>
      <c r="E2075" s="6"/>
    </row>
    <row r="2076" spans="1:5" x14ac:dyDescent="0.25">
      <c r="A2076" s="5" t="s">
        <v>17967</v>
      </c>
      <c r="B2076" s="52" t="s">
        <v>17968</v>
      </c>
      <c r="C2076" s="53">
        <v>39.590000000000003</v>
      </c>
      <c r="D2076" s="52">
        <v>1.21</v>
      </c>
      <c r="E2076" s="6"/>
    </row>
    <row r="2077" spans="1:5" x14ac:dyDescent="0.25">
      <c r="A2077" s="5" t="s">
        <v>4524</v>
      </c>
      <c r="B2077" s="52" t="s">
        <v>4525</v>
      </c>
      <c r="C2077" s="53">
        <v>1052.1099999999999</v>
      </c>
      <c r="D2077" s="52">
        <v>0.85</v>
      </c>
      <c r="E2077" s="6"/>
    </row>
    <row r="2078" spans="1:5" x14ac:dyDescent="0.25">
      <c r="A2078" s="5" t="s">
        <v>4526</v>
      </c>
      <c r="B2078" s="52" t="s">
        <v>4527</v>
      </c>
      <c r="C2078" s="53">
        <v>7871.66</v>
      </c>
      <c r="D2078" s="52">
        <v>1.31</v>
      </c>
      <c r="E2078" s="6"/>
    </row>
    <row r="2079" spans="1:5" x14ac:dyDescent="0.25">
      <c r="A2079" s="5" t="s">
        <v>17969</v>
      </c>
      <c r="B2079" s="52" t="s">
        <v>17970</v>
      </c>
      <c r="C2079" s="53">
        <v>37.26</v>
      </c>
      <c r="D2079" s="52">
        <v>2.17</v>
      </c>
      <c r="E2079" s="6"/>
    </row>
    <row r="2080" spans="1:5" x14ac:dyDescent="0.25">
      <c r="A2080" s="5" t="s">
        <v>4528</v>
      </c>
      <c r="B2080" s="52" t="s">
        <v>4529</v>
      </c>
      <c r="C2080" s="53">
        <v>4377.84</v>
      </c>
      <c r="D2080" s="52">
        <v>1.78</v>
      </c>
      <c r="E2080" s="6"/>
    </row>
    <row r="2081" spans="1:5" x14ac:dyDescent="0.25">
      <c r="A2081" s="5" t="s">
        <v>4530</v>
      </c>
      <c r="B2081" s="52" t="s">
        <v>4531</v>
      </c>
      <c r="C2081" s="53">
        <v>727.75</v>
      </c>
      <c r="D2081" s="52">
        <v>2.35</v>
      </c>
      <c r="E2081" s="6"/>
    </row>
    <row r="2082" spans="1:5" x14ac:dyDescent="0.25">
      <c r="A2082" s="5" t="s">
        <v>17971</v>
      </c>
      <c r="B2082" s="52" t="s">
        <v>17972</v>
      </c>
      <c r="C2082" s="53">
        <v>104.15</v>
      </c>
      <c r="D2082" s="52">
        <v>1.03</v>
      </c>
      <c r="E2082" s="6"/>
    </row>
    <row r="2083" spans="1:5" x14ac:dyDescent="0.25">
      <c r="A2083" s="5" t="s">
        <v>17973</v>
      </c>
      <c r="B2083" s="52" t="s">
        <v>17974</v>
      </c>
      <c r="C2083" s="53">
        <v>9.42</v>
      </c>
      <c r="D2083" s="52">
        <v>-0.06</v>
      </c>
      <c r="E2083" s="6"/>
    </row>
    <row r="2084" spans="1:5" x14ac:dyDescent="0.25">
      <c r="A2084" s="5" t="s">
        <v>4532</v>
      </c>
      <c r="B2084" s="52" t="s">
        <v>4533</v>
      </c>
      <c r="C2084" s="53">
        <v>3581.44</v>
      </c>
      <c r="D2084" s="52">
        <v>0.99</v>
      </c>
      <c r="E2084" s="6"/>
    </row>
    <row r="2085" spans="1:5" x14ac:dyDescent="0.25">
      <c r="A2085" s="5" t="s">
        <v>4534</v>
      </c>
      <c r="B2085" s="52" t="s">
        <v>4535</v>
      </c>
      <c r="C2085" s="53">
        <v>43853.38</v>
      </c>
      <c r="D2085" s="52">
        <v>1.45</v>
      </c>
      <c r="E2085" s="6"/>
    </row>
    <row r="2086" spans="1:5" x14ac:dyDescent="0.25">
      <c r="A2086" s="5" t="s">
        <v>17975</v>
      </c>
      <c r="B2086" s="52" t="s">
        <v>17976</v>
      </c>
      <c r="C2086" s="53">
        <v>317.54000000000002</v>
      </c>
      <c r="D2086" s="52">
        <v>4.3</v>
      </c>
      <c r="E2086" s="6"/>
    </row>
    <row r="2087" spans="1:5" x14ac:dyDescent="0.25">
      <c r="A2087" s="5" t="s">
        <v>4536</v>
      </c>
      <c r="B2087" s="52" t="s">
        <v>4537</v>
      </c>
      <c r="C2087" s="53">
        <v>25505.59</v>
      </c>
      <c r="D2087" s="52">
        <v>0.88</v>
      </c>
      <c r="E2087" s="6"/>
    </row>
    <row r="2088" spans="1:5" x14ac:dyDescent="0.25">
      <c r="A2088" s="5" t="s">
        <v>2954</v>
      </c>
      <c r="B2088" s="52" t="s">
        <v>17977</v>
      </c>
      <c r="C2088" s="53">
        <v>1487.5</v>
      </c>
      <c r="D2088" s="52">
        <v>1.61</v>
      </c>
      <c r="E2088" s="6"/>
    </row>
    <row r="2089" spans="1:5" x14ac:dyDescent="0.25">
      <c r="A2089" s="5" t="s">
        <v>4538</v>
      </c>
      <c r="B2089" s="52" t="s">
        <v>4539</v>
      </c>
      <c r="C2089" s="53">
        <v>12775.71</v>
      </c>
      <c r="D2089" s="52">
        <v>1.49</v>
      </c>
      <c r="E2089" s="6"/>
    </row>
    <row r="2090" spans="1:5" x14ac:dyDescent="0.25">
      <c r="A2090" s="5" t="s">
        <v>4540</v>
      </c>
      <c r="B2090" s="52" t="s">
        <v>4541</v>
      </c>
      <c r="C2090" s="53">
        <v>2134.81</v>
      </c>
      <c r="D2090" s="52">
        <v>1.1000000000000001</v>
      </c>
      <c r="E2090" s="6"/>
    </row>
    <row r="2091" spans="1:5" x14ac:dyDescent="0.25">
      <c r="A2091" s="5" t="s">
        <v>4542</v>
      </c>
      <c r="B2091" s="52" t="s">
        <v>4543</v>
      </c>
      <c r="C2091" s="53">
        <v>1882.7</v>
      </c>
      <c r="D2091" s="52">
        <v>0.86</v>
      </c>
      <c r="E2091" s="6"/>
    </row>
    <row r="2092" spans="1:5" x14ac:dyDescent="0.25">
      <c r="A2092" s="5" t="s">
        <v>4544</v>
      </c>
      <c r="B2092" s="52" t="s">
        <v>4545</v>
      </c>
      <c r="C2092" s="53">
        <v>58012.99</v>
      </c>
      <c r="D2092" s="52">
        <v>0.89</v>
      </c>
      <c r="E2092" s="6"/>
    </row>
    <row r="2093" spans="1:5" x14ac:dyDescent="0.25">
      <c r="A2093" s="5" t="s">
        <v>17978</v>
      </c>
      <c r="B2093" s="52" t="s">
        <v>17979</v>
      </c>
      <c r="C2093" s="53">
        <v>2.81</v>
      </c>
      <c r="D2093" s="52">
        <v>3.23</v>
      </c>
      <c r="E2093" s="6"/>
    </row>
    <row r="2094" spans="1:5" x14ac:dyDescent="0.25">
      <c r="A2094" s="5" t="s">
        <v>17980</v>
      </c>
      <c r="B2094" s="52" t="s">
        <v>17981</v>
      </c>
      <c r="C2094" s="53">
        <v>111.01</v>
      </c>
      <c r="D2094" s="52">
        <v>2.0099999999999998</v>
      </c>
      <c r="E2094" s="6"/>
    </row>
    <row r="2095" spans="1:5" x14ac:dyDescent="0.25">
      <c r="A2095" s="5" t="s">
        <v>17982</v>
      </c>
      <c r="B2095" s="52" t="s">
        <v>17983</v>
      </c>
      <c r="C2095" s="53">
        <v>167.49</v>
      </c>
      <c r="D2095" s="52">
        <v>1.1100000000000001</v>
      </c>
      <c r="E2095" s="6"/>
    </row>
    <row r="2096" spans="1:5" x14ac:dyDescent="0.25">
      <c r="A2096" s="5" t="s">
        <v>4546</v>
      </c>
      <c r="B2096" s="52" t="s">
        <v>4547</v>
      </c>
      <c r="C2096" s="53">
        <v>2260.92</v>
      </c>
      <c r="D2096" s="52">
        <v>0.91</v>
      </c>
      <c r="E2096" s="6"/>
    </row>
    <row r="2097" spans="1:5" x14ac:dyDescent="0.25">
      <c r="A2097" s="5" t="s">
        <v>4548</v>
      </c>
      <c r="B2097" s="52" t="s">
        <v>4549</v>
      </c>
      <c r="C2097" s="53">
        <v>5525.82</v>
      </c>
      <c r="D2097" s="52">
        <v>0.52</v>
      </c>
      <c r="E2097" s="6"/>
    </row>
    <row r="2098" spans="1:5" x14ac:dyDescent="0.25">
      <c r="A2098" s="5" t="s">
        <v>4550</v>
      </c>
      <c r="B2098" s="52" t="s">
        <v>4551</v>
      </c>
      <c r="C2098" s="53">
        <v>2608.62</v>
      </c>
      <c r="D2098" s="52">
        <v>0.37</v>
      </c>
      <c r="E2098" s="6"/>
    </row>
    <row r="2099" spans="1:5" x14ac:dyDescent="0.25">
      <c r="A2099" s="5" t="s">
        <v>17984</v>
      </c>
      <c r="B2099" s="52" t="s">
        <v>17985</v>
      </c>
      <c r="C2099" s="53">
        <v>82.79</v>
      </c>
      <c r="E2099" s="6"/>
    </row>
    <row r="2100" spans="1:5" x14ac:dyDescent="0.25">
      <c r="A2100" s="5" t="s">
        <v>17986</v>
      </c>
      <c r="B2100" s="52" t="s">
        <v>17987</v>
      </c>
      <c r="C2100" s="53">
        <v>0.05</v>
      </c>
      <c r="D2100" s="52">
        <v>3.9</v>
      </c>
      <c r="E2100" s="6"/>
    </row>
    <row r="2101" spans="1:5" x14ac:dyDescent="0.25">
      <c r="A2101" s="5" t="s">
        <v>4552</v>
      </c>
      <c r="B2101" s="52" t="s">
        <v>4553</v>
      </c>
      <c r="C2101" s="53">
        <v>2070.11</v>
      </c>
      <c r="D2101" s="52">
        <v>2.76</v>
      </c>
      <c r="E2101" s="6"/>
    </row>
    <row r="2102" spans="1:5" x14ac:dyDescent="0.25">
      <c r="A2102" s="5" t="s">
        <v>17988</v>
      </c>
      <c r="B2102" s="52" t="s">
        <v>17989</v>
      </c>
      <c r="C2102" s="53">
        <v>86.19</v>
      </c>
      <c r="D2102" s="52">
        <v>1.32</v>
      </c>
      <c r="E2102" s="6"/>
    </row>
    <row r="2103" spans="1:5" x14ac:dyDescent="0.25">
      <c r="A2103" s="5" t="s">
        <v>17990</v>
      </c>
      <c r="B2103" s="52" t="s">
        <v>17991</v>
      </c>
      <c r="C2103" s="53">
        <v>434.08</v>
      </c>
      <c r="D2103" s="52">
        <v>0.54</v>
      </c>
      <c r="E2103" s="6"/>
    </row>
    <row r="2104" spans="1:5" x14ac:dyDescent="0.25">
      <c r="A2104" s="5" t="s">
        <v>4554</v>
      </c>
      <c r="B2104" s="52" t="s">
        <v>4555</v>
      </c>
      <c r="C2104" s="53">
        <v>4013.74</v>
      </c>
      <c r="D2104" s="52">
        <v>0.27</v>
      </c>
      <c r="E2104" s="6"/>
    </row>
    <row r="2105" spans="1:5" x14ac:dyDescent="0.25">
      <c r="A2105" s="5" t="s">
        <v>17992</v>
      </c>
      <c r="B2105" s="52" t="s">
        <v>17993</v>
      </c>
      <c r="C2105" s="53">
        <v>37.78</v>
      </c>
      <c r="D2105" s="52">
        <v>0.16</v>
      </c>
      <c r="E2105" s="6"/>
    </row>
    <row r="2106" spans="1:5" x14ac:dyDescent="0.25">
      <c r="A2106" s="5" t="s">
        <v>4556</v>
      </c>
      <c r="B2106" s="52" t="s">
        <v>4557</v>
      </c>
      <c r="C2106" s="53">
        <v>12563.9</v>
      </c>
      <c r="D2106" s="52">
        <v>1.42</v>
      </c>
      <c r="E2106" s="6"/>
    </row>
    <row r="2107" spans="1:5" x14ac:dyDescent="0.25">
      <c r="A2107" s="5" t="s">
        <v>4558</v>
      </c>
      <c r="B2107" s="52" t="s">
        <v>4559</v>
      </c>
      <c r="C2107" s="53">
        <v>50390.49</v>
      </c>
      <c r="D2107" s="52">
        <v>0.64</v>
      </c>
      <c r="E2107" s="6"/>
    </row>
    <row r="2108" spans="1:5" x14ac:dyDescent="0.25">
      <c r="A2108" s="5" t="s">
        <v>4560</v>
      </c>
      <c r="B2108" s="52" t="s">
        <v>4561</v>
      </c>
      <c r="C2108" s="53">
        <v>4568.2</v>
      </c>
      <c r="D2108" s="52">
        <v>1.02</v>
      </c>
      <c r="E2108" s="6"/>
    </row>
    <row r="2109" spans="1:5" x14ac:dyDescent="0.25">
      <c r="A2109" s="5" t="s">
        <v>4562</v>
      </c>
      <c r="B2109" s="52" t="s">
        <v>4563</v>
      </c>
      <c r="C2109" s="53">
        <v>58560.11</v>
      </c>
      <c r="D2109" s="52">
        <v>1.01</v>
      </c>
      <c r="E2109" s="6"/>
    </row>
    <row r="2110" spans="1:5" x14ac:dyDescent="0.25">
      <c r="A2110" s="5" t="s">
        <v>4564</v>
      </c>
      <c r="B2110" s="52" t="s">
        <v>4565</v>
      </c>
      <c r="C2110" s="53">
        <v>31487.14</v>
      </c>
      <c r="D2110" s="52">
        <v>0.45</v>
      </c>
      <c r="E2110" s="6"/>
    </row>
    <row r="2111" spans="1:5" x14ac:dyDescent="0.25">
      <c r="A2111" s="5" t="s">
        <v>17994</v>
      </c>
      <c r="B2111" s="52" t="s">
        <v>17995</v>
      </c>
      <c r="C2111" s="53">
        <v>24.48</v>
      </c>
      <c r="D2111" s="52">
        <v>0.09</v>
      </c>
      <c r="E2111" s="6"/>
    </row>
    <row r="2112" spans="1:5" x14ac:dyDescent="0.25">
      <c r="A2112" s="5" t="s">
        <v>4566</v>
      </c>
      <c r="B2112" s="52" t="s">
        <v>4567</v>
      </c>
      <c r="C2112" s="53">
        <v>1349.8</v>
      </c>
      <c r="D2112" s="52">
        <v>0.7</v>
      </c>
      <c r="E2112" s="6"/>
    </row>
    <row r="2113" spans="1:5" x14ac:dyDescent="0.25">
      <c r="A2113" s="5" t="s">
        <v>17996</v>
      </c>
      <c r="B2113" s="52" t="s">
        <v>17997</v>
      </c>
      <c r="C2113" s="53">
        <v>2.21</v>
      </c>
      <c r="D2113" s="52">
        <v>2.5299999999999998</v>
      </c>
      <c r="E2113" s="6"/>
    </row>
    <row r="2114" spans="1:5" x14ac:dyDescent="0.25">
      <c r="A2114" s="5" t="s">
        <v>17998</v>
      </c>
      <c r="B2114" s="52" t="s">
        <v>17999</v>
      </c>
      <c r="C2114" s="53">
        <v>956.4</v>
      </c>
      <c r="E2114" s="6"/>
    </row>
    <row r="2115" spans="1:5" x14ac:dyDescent="0.25">
      <c r="A2115" s="5" t="s">
        <v>18000</v>
      </c>
      <c r="B2115" s="52" t="s">
        <v>18001</v>
      </c>
      <c r="C2115" s="53">
        <v>235.03</v>
      </c>
      <c r="D2115" s="52">
        <v>1.22</v>
      </c>
      <c r="E2115" s="6"/>
    </row>
    <row r="2116" spans="1:5" x14ac:dyDescent="0.25">
      <c r="A2116" s="5" t="s">
        <v>4568</v>
      </c>
      <c r="B2116" s="52" t="s">
        <v>4569</v>
      </c>
      <c r="C2116" s="53">
        <v>1157.5</v>
      </c>
      <c r="D2116" s="52">
        <v>1.75</v>
      </c>
      <c r="E2116" s="6"/>
    </row>
    <row r="2117" spans="1:5" x14ac:dyDescent="0.25">
      <c r="A2117" s="5" t="s">
        <v>4570</v>
      </c>
      <c r="B2117" s="52" t="s">
        <v>4571</v>
      </c>
      <c r="C2117" s="53">
        <v>9522.2900000000009</v>
      </c>
      <c r="D2117" s="52">
        <v>0.89</v>
      </c>
      <c r="E2117" s="6"/>
    </row>
    <row r="2118" spans="1:5" x14ac:dyDescent="0.25">
      <c r="A2118" s="5" t="s">
        <v>18002</v>
      </c>
      <c r="B2118" s="52" t="s">
        <v>18003</v>
      </c>
      <c r="C2118" s="53">
        <v>10.8</v>
      </c>
      <c r="D2118" s="52">
        <v>-0.45</v>
      </c>
      <c r="E2118" s="6"/>
    </row>
    <row r="2119" spans="1:5" x14ac:dyDescent="0.25">
      <c r="A2119" s="5" t="s">
        <v>18004</v>
      </c>
      <c r="B2119" s="52" t="s">
        <v>18005</v>
      </c>
      <c r="C2119" s="53">
        <v>0.33</v>
      </c>
      <c r="D2119" s="52">
        <v>5.53</v>
      </c>
      <c r="E2119" s="6"/>
    </row>
    <row r="2120" spans="1:5" x14ac:dyDescent="0.25">
      <c r="A2120" s="5" t="s">
        <v>4572</v>
      </c>
      <c r="B2120" s="52" t="s">
        <v>4573</v>
      </c>
      <c r="C2120" s="53">
        <v>5164.67</v>
      </c>
      <c r="D2120" s="52">
        <v>1.6</v>
      </c>
      <c r="E2120" s="6"/>
    </row>
    <row r="2121" spans="1:5" x14ac:dyDescent="0.25">
      <c r="A2121" s="5" t="s">
        <v>4574</v>
      </c>
      <c r="B2121" s="52" t="s">
        <v>4575</v>
      </c>
      <c r="C2121" s="53">
        <v>30439.05</v>
      </c>
      <c r="D2121" s="52">
        <v>0.57999999999999996</v>
      </c>
      <c r="E2121" s="6"/>
    </row>
    <row r="2122" spans="1:5" x14ac:dyDescent="0.25">
      <c r="A2122" s="5" t="s">
        <v>4576</v>
      </c>
      <c r="B2122" s="52" t="s">
        <v>4577</v>
      </c>
      <c r="C2122" s="53">
        <v>7426.29</v>
      </c>
      <c r="D2122" s="52">
        <v>0.35</v>
      </c>
      <c r="E2122" s="6"/>
    </row>
    <row r="2123" spans="1:5" x14ac:dyDescent="0.25">
      <c r="A2123" s="5" t="s">
        <v>4578</v>
      </c>
      <c r="B2123" s="52" t="s">
        <v>4579</v>
      </c>
      <c r="C2123" s="53">
        <v>597.45000000000005</v>
      </c>
      <c r="D2123" s="52">
        <v>4.05</v>
      </c>
      <c r="E2123" s="6"/>
    </row>
    <row r="2124" spans="1:5" x14ac:dyDescent="0.25">
      <c r="A2124" s="5" t="s">
        <v>18006</v>
      </c>
      <c r="B2124" s="52" t="s">
        <v>18007</v>
      </c>
      <c r="C2124" s="53">
        <v>0.41</v>
      </c>
      <c r="D2124" s="52">
        <v>2.0699999999999998</v>
      </c>
      <c r="E2124" s="6"/>
    </row>
    <row r="2125" spans="1:5" x14ac:dyDescent="0.25">
      <c r="A2125" s="5" t="s">
        <v>4580</v>
      </c>
      <c r="B2125" s="52" t="s">
        <v>4581</v>
      </c>
      <c r="C2125" s="53">
        <v>3214.05</v>
      </c>
      <c r="D2125" s="52">
        <v>-0.05</v>
      </c>
      <c r="E2125" s="6"/>
    </row>
    <row r="2126" spans="1:5" x14ac:dyDescent="0.25">
      <c r="A2126" s="5" t="s">
        <v>18008</v>
      </c>
      <c r="B2126" s="52" t="s">
        <v>18009</v>
      </c>
      <c r="C2126" s="53">
        <v>56.04</v>
      </c>
      <c r="D2126" s="52">
        <v>0.86</v>
      </c>
      <c r="E2126" s="6"/>
    </row>
    <row r="2127" spans="1:5" x14ac:dyDescent="0.25">
      <c r="A2127" s="5" t="s">
        <v>18010</v>
      </c>
      <c r="B2127" s="52" t="s">
        <v>18011</v>
      </c>
      <c r="C2127" s="53">
        <v>317.20999999999998</v>
      </c>
      <c r="D2127" s="52">
        <v>-0.05</v>
      </c>
      <c r="E2127" s="6"/>
    </row>
    <row r="2128" spans="1:5" x14ac:dyDescent="0.25">
      <c r="A2128" s="5" t="s">
        <v>18012</v>
      </c>
      <c r="B2128" s="52" t="s">
        <v>18013</v>
      </c>
      <c r="C2128" s="53">
        <v>121.99</v>
      </c>
      <c r="D2128" s="52">
        <v>1.82</v>
      </c>
      <c r="E2128" s="6"/>
    </row>
    <row r="2129" spans="1:5" x14ac:dyDescent="0.25">
      <c r="A2129" s="5" t="s">
        <v>4582</v>
      </c>
      <c r="B2129" s="52" t="s">
        <v>87</v>
      </c>
      <c r="C2129" s="53">
        <v>29546.47</v>
      </c>
      <c r="D2129" s="52">
        <v>0.18</v>
      </c>
      <c r="E2129" s="6"/>
    </row>
    <row r="2130" spans="1:5" x14ac:dyDescent="0.25">
      <c r="A2130" s="5" t="s">
        <v>4583</v>
      </c>
      <c r="B2130" s="52" t="s">
        <v>4584</v>
      </c>
      <c r="C2130" s="53">
        <v>23821.200000000001</v>
      </c>
      <c r="D2130" s="52">
        <v>0.55000000000000004</v>
      </c>
      <c r="E2130" s="6"/>
    </row>
    <row r="2131" spans="1:5" x14ac:dyDescent="0.25">
      <c r="A2131" s="5" t="s">
        <v>18014</v>
      </c>
      <c r="B2131" s="52" t="s">
        <v>18015</v>
      </c>
      <c r="C2131" s="53">
        <v>56.77</v>
      </c>
      <c r="D2131" s="52">
        <v>0.31</v>
      </c>
      <c r="E2131" s="6"/>
    </row>
    <row r="2132" spans="1:5" x14ac:dyDescent="0.25">
      <c r="A2132" s="5" t="s">
        <v>18016</v>
      </c>
      <c r="B2132" s="52" t="s">
        <v>18017</v>
      </c>
      <c r="C2132" s="53">
        <v>125.68</v>
      </c>
      <c r="D2132" s="52">
        <v>0.26</v>
      </c>
      <c r="E2132" s="6"/>
    </row>
    <row r="2133" spans="1:5" x14ac:dyDescent="0.25">
      <c r="A2133" s="5" t="s">
        <v>18018</v>
      </c>
      <c r="B2133" s="52" t="s">
        <v>18019</v>
      </c>
      <c r="C2133" s="53">
        <v>13.44</v>
      </c>
      <c r="D2133" s="52">
        <v>-0.5</v>
      </c>
      <c r="E2133" s="6"/>
    </row>
    <row r="2134" spans="1:5" x14ac:dyDescent="0.25">
      <c r="A2134" s="5" t="s">
        <v>4585</v>
      </c>
      <c r="B2134" s="52" t="s">
        <v>4586</v>
      </c>
      <c r="C2134" s="53">
        <v>2711.7</v>
      </c>
      <c r="D2134" s="52">
        <v>1.1200000000000001</v>
      </c>
      <c r="E2134" s="6"/>
    </row>
    <row r="2135" spans="1:5" x14ac:dyDescent="0.25">
      <c r="A2135" s="5" t="s">
        <v>18020</v>
      </c>
      <c r="B2135" s="52" t="s">
        <v>18021</v>
      </c>
      <c r="C2135" s="53">
        <v>5.24</v>
      </c>
      <c r="D2135" s="52">
        <v>0.71</v>
      </c>
      <c r="E2135" s="6"/>
    </row>
    <row r="2136" spans="1:5" x14ac:dyDescent="0.25">
      <c r="A2136" s="5" t="s">
        <v>18022</v>
      </c>
      <c r="B2136" s="52" t="s">
        <v>18023</v>
      </c>
      <c r="C2136" s="53">
        <v>0.13</v>
      </c>
      <c r="D2136" s="52">
        <v>1.77</v>
      </c>
      <c r="E2136" s="6"/>
    </row>
    <row r="2137" spans="1:5" x14ac:dyDescent="0.25">
      <c r="A2137" s="5" t="s">
        <v>4587</v>
      </c>
      <c r="B2137" s="52" t="s">
        <v>4588</v>
      </c>
      <c r="C2137" s="53">
        <v>4255.25</v>
      </c>
      <c r="D2137" s="52">
        <v>0.66</v>
      </c>
      <c r="E2137" s="6"/>
    </row>
    <row r="2138" spans="1:5" x14ac:dyDescent="0.25">
      <c r="A2138" s="5" t="s">
        <v>15964</v>
      </c>
      <c r="B2138" s="52" t="s">
        <v>4589</v>
      </c>
      <c r="C2138" s="53">
        <v>3088.52</v>
      </c>
      <c r="D2138" s="52">
        <v>2.13</v>
      </c>
      <c r="E2138" s="6"/>
    </row>
    <row r="2139" spans="1:5" x14ac:dyDescent="0.25">
      <c r="A2139" s="5" t="s">
        <v>4590</v>
      </c>
      <c r="B2139" s="52" t="s">
        <v>4591</v>
      </c>
      <c r="C2139" s="53">
        <v>33100.65</v>
      </c>
      <c r="D2139" s="52">
        <v>0.6</v>
      </c>
      <c r="E2139" s="6"/>
    </row>
    <row r="2140" spans="1:5" x14ac:dyDescent="0.25">
      <c r="A2140" s="5" t="s">
        <v>4592</v>
      </c>
      <c r="B2140" s="52" t="s">
        <v>4593</v>
      </c>
      <c r="C2140" s="53">
        <v>6816.57</v>
      </c>
      <c r="D2140" s="52">
        <v>0.87</v>
      </c>
      <c r="E2140" s="6"/>
    </row>
    <row r="2141" spans="1:5" x14ac:dyDescent="0.25">
      <c r="A2141" s="5" t="s">
        <v>18024</v>
      </c>
      <c r="B2141" s="52" t="s">
        <v>18025</v>
      </c>
      <c r="C2141" s="53">
        <v>1.31</v>
      </c>
      <c r="D2141" s="52">
        <v>-0.37</v>
      </c>
      <c r="E2141" s="6"/>
    </row>
    <row r="2142" spans="1:5" x14ac:dyDescent="0.25">
      <c r="A2142" s="5" t="s">
        <v>18026</v>
      </c>
      <c r="B2142" s="52" t="s">
        <v>18027</v>
      </c>
      <c r="C2142" s="53">
        <v>0.27</v>
      </c>
      <c r="D2142" s="52">
        <v>0.17</v>
      </c>
      <c r="E2142" s="6"/>
    </row>
    <row r="2143" spans="1:5" x14ac:dyDescent="0.25">
      <c r="A2143" s="5" t="s">
        <v>4594</v>
      </c>
      <c r="B2143" s="52" t="s">
        <v>4595</v>
      </c>
      <c r="C2143" s="53">
        <v>5069.24</v>
      </c>
      <c r="D2143" s="52">
        <v>1.17</v>
      </c>
      <c r="E2143" s="6"/>
    </row>
    <row r="2144" spans="1:5" x14ac:dyDescent="0.25">
      <c r="A2144" s="5" t="s">
        <v>18028</v>
      </c>
      <c r="B2144" s="52" t="s">
        <v>18029</v>
      </c>
      <c r="C2144" s="53">
        <v>51.31</v>
      </c>
      <c r="D2144" s="52">
        <v>0.23</v>
      </c>
      <c r="E2144" s="6"/>
    </row>
    <row r="2145" spans="1:5" x14ac:dyDescent="0.25">
      <c r="A2145" s="5" t="s">
        <v>18030</v>
      </c>
      <c r="B2145" s="52" t="s">
        <v>18031</v>
      </c>
      <c r="C2145" s="53">
        <v>363.25</v>
      </c>
      <c r="D2145" s="52">
        <v>0.86</v>
      </c>
      <c r="E2145" s="6"/>
    </row>
    <row r="2146" spans="1:5" x14ac:dyDescent="0.25">
      <c r="A2146" s="5" t="s">
        <v>4596</v>
      </c>
      <c r="B2146" s="52" t="s">
        <v>4597</v>
      </c>
      <c r="C2146" s="53">
        <v>1915.93</v>
      </c>
      <c r="D2146" s="52">
        <v>2.13</v>
      </c>
      <c r="E2146" s="6"/>
    </row>
    <row r="2147" spans="1:5" x14ac:dyDescent="0.25">
      <c r="A2147" s="5" t="s">
        <v>18032</v>
      </c>
      <c r="B2147" s="52" t="s">
        <v>18033</v>
      </c>
      <c r="C2147" s="53">
        <v>181</v>
      </c>
      <c r="D2147" s="52">
        <v>1.1399999999999999</v>
      </c>
      <c r="E2147" s="6"/>
    </row>
    <row r="2148" spans="1:5" x14ac:dyDescent="0.25">
      <c r="A2148" s="5" t="s">
        <v>4598</v>
      </c>
      <c r="B2148" s="52" t="s">
        <v>4599</v>
      </c>
      <c r="C2148" s="53">
        <v>2457.06</v>
      </c>
      <c r="D2148" s="52">
        <v>0.74</v>
      </c>
      <c r="E2148" s="6"/>
    </row>
    <row r="2149" spans="1:5" x14ac:dyDescent="0.25">
      <c r="A2149" s="5" t="s">
        <v>4600</v>
      </c>
      <c r="B2149" s="52" t="s">
        <v>4601</v>
      </c>
      <c r="C2149" s="53">
        <v>21091.94</v>
      </c>
      <c r="D2149" s="52">
        <v>0.32</v>
      </c>
      <c r="E2149" s="6"/>
    </row>
    <row r="2150" spans="1:5" x14ac:dyDescent="0.25">
      <c r="A2150" s="5" t="s">
        <v>18034</v>
      </c>
      <c r="B2150" s="52" t="s">
        <v>18035</v>
      </c>
      <c r="C2150" s="53">
        <v>196.45</v>
      </c>
      <c r="D2150" s="52">
        <v>0.26</v>
      </c>
      <c r="E2150" s="6"/>
    </row>
    <row r="2151" spans="1:5" x14ac:dyDescent="0.25">
      <c r="A2151" s="5" t="s">
        <v>18036</v>
      </c>
      <c r="B2151" s="52" t="s">
        <v>18037</v>
      </c>
      <c r="C2151" s="53">
        <v>523.25</v>
      </c>
      <c r="D2151" s="52">
        <v>0.57999999999999996</v>
      </c>
      <c r="E2151" s="6"/>
    </row>
    <row r="2152" spans="1:5" x14ac:dyDescent="0.25">
      <c r="A2152" s="5" t="s">
        <v>4602</v>
      </c>
      <c r="B2152" s="52" t="s">
        <v>4603</v>
      </c>
      <c r="C2152" s="53">
        <v>5839.46</v>
      </c>
      <c r="E2152" s="6"/>
    </row>
    <row r="2153" spans="1:5" x14ac:dyDescent="0.25">
      <c r="A2153" s="5" t="s">
        <v>18038</v>
      </c>
      <c r="B2153" s="52" t="s">
        <v>18039</v>
      </c>
      <c r="C2153" s="53">
        <v>295.70999999999998</v>
      </c>
      <c r="D2153" s="52">
        <v>2.23</v>
      </c>
      <c r="E2153" s="6"/>
    </row>
    <row r="2154" spans="1:5" x14ac:dyDescent="0.25">
      <c r="A2154" s="5" t="s">
        <v>4604</v>
      </c>
      <c r="B2154" s="52" t="s">
        <v>4605</v>
      </c>
      <c r="C2154" s="53">
        <v>33704.370000000003</v>
      </c>
      <c r="D2154" s="52">
        <v>1.57</v>
      </c>
      <c r="E2154" s="6"/>
    </row>
    <row r="2155" spans="1:5" x14ac:dyDescent="0.25">
      <c r="A2155" s="5" t="s">
        <v>18040</v>
      </c>
      <c r="B2155" s="52" t="s">
        <v>18041</v>
      </c>
      <c r="C2155" s="53">
        <v>5.26</v>
      </c>
      <c r="D2155" s="52">
        <v>1.68</v>
      </c>
      <c r="E2155" s="6"/>
    </row>
    <row r="2156" spans="1:5" x14ac:dyDescent="0.25">
      <c r="A2156" s="5" t="s">
        <v>4606</v>
      </c>
      <c r="B2156" s="52" t="s">
        <v>4607</v>
      </c>
      <c r="C2156" s="53">
        <v>10841.36</v>
      </c>
      <c r="D2156" s="52">
        <v>1.22</v>
      </c>
      <c r="E2156" s="6"/>
    </row>
    <row r="2157" spans="1:5" x14ac:dyDescent="0.25">
      <c r="A2157" s="5" t="s">
        <v>18042</v>
      </c>
      <c r="B2157" s="52" t="s">
        <v>18043</v>
      </c>
      <c r="C2157" s="53">
        <v>0.47</v>
      </c>
      <c r="D2157" s="52">
        <v>0.57999999999999996</v>
      </c>
      <c r="E2157" s="6"/>
    </row>
    <row r="2158" spans="1:5" x14ac:dyDescent="0.25">
      <c r="A2158" s="5" t="s">
        <v>4608</v>
      </c>
      <c r="B2158" s="52" t="s">
        <v>4609</v>
      </c>
      <c r="C2158" s="53">
        <v>377.53</v>
      </c>
      <c r="D2158" s="52">
        <v>0.88</v>
      </c>
      <c r="E2158" s="6"/>
    </row>
    <row r="2159" spans="1:5" x14ac:dyDescent="0.25">
      <c r="A2159" s="5" t="s">
        <v>4610</v>
      </c>
      <c r="B2159" s="52" t="s">
        <v>4611</v>
      </c>
      <c r="C2159" s="53">
        <v>612.45000000000005</v>
      </c>
      <c r="D2159" s="52">
        <v>1.44</v>
      </c>
      <c r="E2159" s="6"/>
    </row>
    <row r="2160" spans="1:5" x14ac:dyDescent="0.25">
      <c r="A2160" s="5" t="s">
        <v>4612</v>
      </c>
      <c r="B2160" s="52" t="s">
        <v>4613</v>
      </c>
      <c r="C2160" s="53">
        <v>43006</v>
      </c>
      <c r="D2160" s="52">
        <v>1.42</v>
      </c>
      <c r="E2160" s="6"/>
    </row>
    <row r="2161" spans="1:5" x14ac:dyDescent="0.25">
      <c r="A2161" s="5" t="s">
        <v>18044</v>
      </c>
      <c r="B2161" s="52" t="s">
        <v>18045</v>
      </c>
      <c r="C2161" s="53">
        <v>120.38</v>
      </c>
      <c r="D2161" s="52">
        <v>0.19</v>
      </c>
      <c r="E2161" s="6"/>
    </row>
    <row r="2162" spans="1:5" x14ac:dyDescent="0.25">
      <c r="A2162" s="5" t="s">
        <v>4614</v>
      </c>
      <c r="B2162" s="52" t="s">
        <v>4615</v>
      </c>
      <c r="C2162" s="53">
        <v>26193.87</v>
      </c>
      <c r="D2162" s="52">
        <v>0.25</v>
      </c>
      <c r="E2162" s="6"/>
    </row>
    <row r="2163" spans="1:5" x14ac:dyDescent="0.25">
      <c r="A2163" s="5" t="s">
        <v>4616</v>
      </c>
      <c r="B2163" s="52" t="s">
        <v>4617</v>
      </c>
      <c r="C2163" s="53">
        <v>2277.89</v>
      </c>
      <c r="D2163" s="52">
        <v>0.77</v>
      </c>
      <c r="E2163" s="6"/>
    </row>
    <row r="2164" spans="1:5" x14ac:dyDescent="0.25">
      <c r="A2164" s="5" t="s">
        <v>18046</v>
      </c>
      <c r="B2164" s="52" t="s">
        <v>18047</v>
      </c>
      <c r="C2164" s="53">
        <v>4.3600000000000003</v>
      </c>
      <c r="D2164" s="52">
        <v>2.68</v>
      </c>
      <c r="E2164" s="6"/>
    </row>
    <row r="2165" spans="1:5" x14ac:dyDescent="0.25">
      <c r="A2165" s="5" t="s">
        <v>4618</v>
      </c>
      <c r="B2165" s="52" t="s">
        <v>4619</v>
      </c>
      <c r="C2165" s="53">
        <v>6191.03</v>
      </c>
      <c r="D2165" s="52">
        <v>0.91</v>
      </c>
      <c r="E2165" s="6"/>
    </row>
    <row r="2166" spans="1:5" x14ac:dyDescent="0.25">
      <c r="A2166" s="5" t="s">
        <v>18048</v>
      </c>
      <c r="B2166" s="52" t="s">
        <v>18049</v>
      </c>
      <c r="C2166" s="53">
        <v>66.459999999999994</v>
      </c>
      <c r="D2166" s="52">
        <v>2.77</v>
      </c>
      <c r="E2166" s="6"/>
    </row>
    <row r="2167" spans="1:5" x14ac:dyDescent="0.25">
      <c r="A2167" s="5" t="s">
        <v>4620</v>
      </c>
      <c r="B2167" s="52" t="s">
        <v>4621</v>
      </c>
      <c r="C2167" s="53">
        <v>2250.8000000000002</v>
      </c>
      <c r="D2167" s="52">
        <v>1.07</v>
      </c>
      <c r="E2167" s="6"/>
    </row>
    <row r="2168" spans="1:5" x14ac:dyDescent="0.25">
      <c r="A2168" s="5" t="s">
        <v>18050</v>
      </c>
      <c r="B2168" s="52" t="s">
        <v>18051</v>
      </c>
      <c r="C2168" s="53">
        <v>8.24</v>
      </c>
      <c r="D2168" s="52">
        <v>-0.64</v>
      </c>
      <c r="E2168" s="6"/>
    </row>
    <row r="2169" spans="1:5" x14ac:dyDescent="0.25">
      <c r="A2169" s="5" t="s">
        <v>4622</v>
      </c>
      <c r="B2169" s="52" t="s">
        <v>4623</v>
      </c>
      <c r="C2169" s="53">
        <v>3433.42</v>
      </c>
      <c r="D2169" s="52">
        <v>0.28000000000000003</v>
      </c>
      <c r="E2169" s="6"/>
    </row>
    <row r="2170" spans="1:5" x14ac:dyDescent="0.25">
      <c r="A2170" s="5" t="s">
        <v>4624</v>
      </c>
      <c r="B2170" s="52" t="s">
        <v>4625</v>
      </c>
      <c r="C2170" s="53">
        <v>5594.95</v>
      </c>
      <c r="D2170" s="52">
        <v>1.54</v>
      </c>
      <c r="E2170" s="6"/>
    </row>
    <row r="2171" spans="1:5" x14ac:dyDescent="0.25">
      <c r="A2171" s="5" t="s">
        <v>4626</v>
      </c>
      <c r="B2171" s="52" t="s">
        <v>4627</v>
      </c>
      <c r="C2171" s="53">
        <v>1304.78</v>
      </c>
      <c r="D2171" s="52">
        <v>0.88</v>
      </c>
      <c r="E2171" s="6"/>
    </row>
    <row r="2172" spans="1:5" x14ac:dyDescent="0.25">
      <c r="A2172" s="5" t="s">
        <v>4628</v>
      </c>
      <c r="B2172" s="52" t="s">
        <v>4629</v>
      </c>
      <c r="C2172" s="53">
        <v>3079.66</v>
      </c>
      <c r="D2172" s="52">
        <v>0.91</v>
      </c>
      <c r="E2172" s="6"/>
    </row>
    <row r="2173" spans="1:5" x14ac:dyDescent="0.25">
      <c r="A2173" s="5" t="s">
        <v>18052</v>
      </c>
      <c r="B2173" s="52" t="s">
        <v>18053</v>
      </c>
      <c r="C2173" s="53">
        <v>189.82</v>
      </c>
      <c r="D2173" s="52">
        <v>0.8</v>
      </c>
      <c r="E2173" s="6"/>
    </row>
    <row r="2174" spans="1:5" x14ac:dyDescent="0.25">
      <c r="A2174" s="5" t="s">
        <v>18054</v>
      </c>
      <c r="B2174" s="52" t="s">
        <v>18055</v>
      </c>
      <c r="C2174" s="53">
        <v>173.32</v>
      </c>
      <c r="D2174" s="52">
        <v>1.07</v>
      </c>
      <c r="E2174" s="6"/>
    </row>
    <row r="2175" spans="1:5" x14ac:dyDescent="0.25">
      <c r="A2175" s="5" t="s">
        <v>4630</v>
      </c>
      <c r="B2175" s="52" t="s">
        <v>4631</v>
      </c>
      <c r="C2175" s="53">
        <v>1045.74</v>
      </c>
      <c r="D2175" s="52">
        <v>1.69</v>
      </c>
      <c r="E2175" s="6"/>
    </row>
    <row r="2176" spans="1:5" x14ac:dyDescent="0.25">
      <c r="A2176" s="5" t="s">
        <v>18056</v>
      </c>
      <c r="B2176" s="52" t="s">
        <v>18057</v>
      </c>
      <c r="C2176" s="53">
        <v>254.18</v>
      </c>
      <c r="D2176" s="52">
        <v>0.54</v>
      </c>
      <c r="E2176" s="6"/>
    </row>
    <row r="2177" spans="1:5" x14ac:dyDescent="0.25">
      <c r="A2177" s="5" t="s">
        <v>18058</v>
      </c>
      <c r="B2177" s="52" t="s">
        <v>18059</v>
      </c>
      <c r="C2177" s="53">
        <v>37.340000000000003</v>
      </c>
      <c r="D2177" s="52">
        <v>1.22</v>
      </c>
      <c r="E2177" s="6"/>
    </row>
    <row r="2178" spans="1:5" x14ac:dyDescent="0.25">
      <c r="A2178" s="5" t="s">
        <v>4632</v>
      </c>
      <c r="B2178" s="52" t="s">
        <v>4633</v>
      </c>
      <c r="C2178" s="53">
        <v>941.7</v>
      </c>
      <c r="D2178" s="52">
        <v>1.0900000000000001</v>
      </c>
      <c r="E2178" s="6"/>
    </row>
    <row r="2179" spans="1:5" x14ac:dyDescent="0.25">
      <c r="A2179" s="5" t="s">
        <v>18060</v>
      </c>
      <c r="B2179" s="52" t="s">
        <v>18061</v>
      </c>
      <c r="C2179" s="53">
        <v>280.79000000000002</v>
      </c>
      <c r="D2179" s="52">
        <v>0.56000000000000005</v>
      </c>
      <c r="E2179" s="6"/>
    </row>
    <row r="2180" spans="1:5" x14ac:dyDescent="0.25">
      <c r="A2180" s="5" t="s">
        <v>18062</v>
      </c>
      <c r="B2180" s="52" t="s">
        <v>18063</v>
      </c>
      <c r="C2180" s="53">
        <v>20.72</v>
      </c>
      <c r="D2180" s="52">
        <v>0.34</v>
      </c>
      <c r="E2180" s="6"/>
    </row>
    <row r="2181" spans="1:5" x14ac:dyDescent="0.25">
      <c r="A2181" s="5" t="s">
        <v>18064</v>
      </c>
      <c r="B2181" s="52" t="s">
        <v>18065</v>
      </c>
      <c r="C2181" s="53">
        <v>158.18</v>
      </c>
      <c r="D2181" s="52">
        <v>-0.52</v>
      </c>
      <c r="E2181" s="6"/>
    </row>
    <row r="2182" spans="1:5" x14ac:dyDescent="0.25">
      <c r="A2182" s="5" t="s">
        <v>4634</v>
      </c>
      <c r="B2182" s="52" t="s">
        <v>4635</v>
      </c>
      <c r="C2182" s="53">
        <v>533.13</v>
      </c>
      <c r="D2182" s="52">
        <v>0</v>
      </c>
      <c r="E2182" s="6"/>
    </row>
    <row r="2183" spans="1:5" x14ac:dyDescent="0.25">
      <c r="A2183" s="5" t="s">
        <v>4636</v>
      </c>
      <c r="B2183" s="52" t="s">
        <v>4637</v>
      </c>
      <c r="C2183" s="53">
        <v>3453.08</v>
      </c>
      <c r="D2183" s="52">
        <v>0.74</v>
      </c>
      <c r="E2183" s="6"/>
    </row>
    <row r="2184" spans="1:5" x14ac:dyDescent="0.25">
      <c r="A2184" s="5" t="s">
        <v>18066</v>
      </c>
      <c r="B2184" s="52" t="s">
        <v>18067</v>
      </c>
      <c r="C2184" s="53">
        <v>34.65</v>
      </c>
      <c r="D2184" s="52">
        <v>1.96</v>
      </c>
      <c r="E2184" s="6"/>
    </row>
    <row r="2185" spans="1:5" x14ac:dyDescent="0.25">
      <c r="A2185" s="5" t="s">
        <v>18068</v>
      </c>
      <c r="B2185" s="52" t="s">
        <v>18069</v>
      </c>
      <c r="C2185" s="53">
        <v>11.33</v>
      </c>
      <c r="D2185" s="52">
        <v>1.0900000000000001</v>
      </c>
      <c r="E2185" s="6"/>
    </row>
    <row r="2186" spans="1:5" x14ac:dyDescent="0.25">
      <c r="A2186" s="5" t="s">
        <v>4638</v>
      </c>
      <c r="B2186" s="52" t="s">
        <v>4639</v>
      </c>
      <c r="C2186" s="53">
        <v>2371.16</v>
      </c>
      <c r="D2186" s="52">
        <v>0.52</v>
      </c>
      <c r="E2186" s="6"/>
    </row>
    <row r="2187" spans="1:5" x14ac:dyDescent="0.25">
      <c r="A2187" s="5" t="s">
        <v>4640</v>
      </c>
      <c r="B2187" s="52" t="s">
        <v>4641</v>
      </c>
      <c r="C2187" s="53">
        <v>3215.13</v>
      </c>
      <c r="D2187" s="52">
        <v>1.95</v>
      </c>
      <c r="E2187" s="6"/>
    </row>
    <row r="2188" spans="1:5" x14ac:dyDescent="0.25">
      <c r="A2188" s="5" t="s">
        <v>18070</v>
      </c>
      <c r="B2188" s="52" t="s">
        <v>18071</v>
      </c>
      <c r="C2188" s="53">
        <v>75.48</v>
      </c>
      <c r="D2188" s="52">
        <v>0.13</v>
      </c>
      <c r="E2188" s="6"/>
    </row>
    <row r="2189" spans="1:5" x14ac:dyDescent="0.25">
      <c r="A2189" s="5" t="s">
        <v>4642</v>
      </c>
      <c r="B2189" s="52" t="s">
        <v>4643</v>
      </c>
      <c r="C2189" s="53">
        <v>16121.87</v>
      </c>
      <c r="D2189" s="52">
        <v>0.13</v>
      </c>
      <c r="E2189" s="6"/>
    </row>
    <row r="2190" spans="1:5" x14ac:dyDescent="0.25">
      <c r="A2190" s="5" t="s">
        <v>4644</v>
      </c>
      <c r="B2190" s="52" t="s">
        <v>4645</v>
      </c>
      <c r="C2190" s="53">
        <v>1122.44</v>
      </c>
      <c r="D2190" s="52">
        <v>1.72</v>
      </c>
      <c r="E2190" s="6"/>
    </row>
    <row r="2191" spans="1:5" x14ac:dyDescent="0.25">
      <c r="A2191" s="5" t="s">
        <v>4646</v>
      </c>
      <c r="B2191" s="52" t="s">
        <v>4647</v>
      </c>
      <c r="C2191" s="53">
        <v>7072.42</v>
      </c>
      <c r="D2191" s="52">
        <v>0.17</v>
      </c>
      <c r="E2191" s="6"/>
    </row>
    <row r="2192" spans="1:5" x14ac:dyDescent="0.25">
      <c r="A2192" s="5" t="s">
        <v>18072</v>
      </c>
      <c r="B2192" s="52" t="s">
        <v>18073</v>
      </c>
      <c r="C2192" s="53">
        <v>47.09</v>
      </c>
      <c r="D2192" s="52">
        <v>0.56999999999999995</v>
      </c>
      <c r="E2192" s="6"/>
    </row>
    <row r="2193" spans="1:5" x14ac:dyDescent="0.25">
      <c r="A2193" s="5" t="s">
        <v>4648</v>
      </c>
      <c r="B2193" s="52" t="s">
        <v>4649</v>
      </c>
      <c r="C2193" s="53">
        <v>2490.0700000000002</v>
      </c>
      <c r="D2193" s="52">
        <v>0.73</v>
      </c>
      <c r="E2193" s="6"/>
    </row>
    <row r="2194" spans="1:5" x14ac:dyDescent="0.25">
      <c r="A2194" s="5" t="s">
        <v>4650</v>
      </c>
      <c r="B2194" s="52" t="s">
        <v>4651</v>
      </c>
      <c r="C2194" s="53">
        <v>4359.5600000000004</v>
      </c>
      <c r="D2194" s="52">
        <v>1.2</v>
      </c>
      <c r="E2194" s="6"/>
    </row>
    <row r="2195" spans="1:5" x14ac:dyDescent="0.25">
      <c r="A2195" s="5" t="s">
        <v>18074</v>
      </c>
      <c r="B2195" s="52" t="s">
        <v>18075</v>
      </c>
      <c r="C2195" s="53">
        <v>1.22</v>
      </c>
      <c r="D2195" s="52">
        <v>2.0499999999999998</v>
      </c>
      <c r="E2195" s="6"/>
    </row>
    <row r="2196" spans="1:5" x14ac:dyDescent="0.25">
      <c r="A2196" s="5" t="s">
        <v>18076</v>
      </c>
      <c r="B2196" s="52" t="s">
        <v>18077</v>
      </c>
      <c r="C2196" s="53">
        <v>0.11</v>
      </c>
      <c r="D2196" s="52">
        <v>-0.32</v>
      </c>
      <c r="E2196" s="6"/>
    </row>
    <row r="2197" spans="1:5" x14ac:dyDescent="0.25">
      <c r="A2197" s="5" t="s">
        <v>18078</v>
      </c>
      <c r="B2197" s="52" t="s">
        <v>18079</v>
      </c>
      <c r="C2197" s="53">
        <v>73.739999999999995</v>
      </c>
      <c r="D2197" s="52">
        <v>0.06</v>
      </c>
      <c r="E2197" s="6"/>
    </row>
    <row r="2198" spans="1:5" x14ac:dyDescent="0.25">
      <c r="A2198" s="5" t="s">
        <v>4652</v>
      </c>
      <c r="B2198" s="52" t="s">
        <v>4653</v>
      </c>
      <c r="C2198" s="53">
        <v>47305.77</v>
      </c>
      <c r="D2198" s="52">
        <v>0.78</v>
      </c>
      <c r="E2198" s="6"/>
    </row>
    <row r="2199" spans="1:5" x14ac:dyDescent="0.25">
      <c r="A2199" s="5" t="s">
        <v>4654</v>
      </c>
      <c r="B2199" s="52" t="s">
        <v>4655</v>
      </c>
      <c r="C2199" s="53">
        <v>1572.16</v>
      </c>
      <c r="D2199" s="52">
        <v>0.85</v>
      </c>
      <c r="E2199" s="6"/>
    </row>
    <row r="2200" spans="1:5" x14ac:dyDescent="0.25">
      <c r="A2200" s="5" t="s">
        <v>4656</v>
      </c>
      <c r="B2200" s="52" t="s">
        <v>4657</v>
      </c>
      <c r="C2200" s="53">
        <v>7033.71</v>
      </c>
      <c r="D2200" s="52">
        <v>1.7</v>
      </c>
      <c r="E2200" s="6"/>
    </row>
    <row r="2201" spans="1:5" x14ac:dyDescent="0.25">
      <c r="A2201" s="5" t="s">
        <v>18080</v>
      </c>
      <c r="B2201" s="52" t="s">
        <v>18081</v>
      </c>
      <c r="C2201" s="53">
        <v>246.46</v>
      </c>
      <c r="D2201" s="52">
        <v>0.93</v>
      </c>
      <c r="E2201" s="6"/>
    </row>
    <row r="2202" spans="1:5" x14ac:dyDescent="0.25">
      <c r="A2202" s="5" t="s">
        <v>4658</v>
      </c>
      <c r="B2202" s="52" t="s">
        <v>4659</v>
      </c>
      <c r="C2202" s="53">
        <v>2298.7800000000002</v>
      </c>
      <c r="D2202" s="52">
        <v>0.99</v>
      </c>
      <c r="E2202" s="6"/>
    </row>
    <row r="2203" spans="1:5" x14ac:dyDescent="0.25">
      <c r="A2203" s="5" t="s">
        <v>4660</v>
      </c>
      <c r="B2203" s="52" t="s">
        <v>4661</v>
      </c>
      <c r="C2203" s="53">
        <v>2058.6999999999998</v>
      </c>
      <c r="D2203" s="52">
        <v>0.95</v>
      </c>
      <c r="E2203" s="6"/>
    </row>
    <row r="2204" spans="1:5" x14ac:dyDescent="0.25">
      <c r="A2204" s="5" t="s">
        <v>18082</v>
      </c>
      <c r="B2204" s="52" t="s">
        <v>18083</v>
      </c>
      <c r="C2204" s="53">
        <v>357.87</v>
      </c>
      <c r="D2204" s="52">
        <v>0.92</v>
      </c>
      <c r="E2204" s="6"/>
    </row>
    <row r="2205" spans="1:5" x14ac:dyDescent="0.25">
      <c r="A2205" s="5" t="s">
        <v>4662</v>
      </c>
      <c r="B2205" s="52" t="s">
        <v>4663</v>
      </c>
      <c r="C2205" s="53">
        <v>13206.84</v>
      </c>
      <c r="D2205" s="52">
        <v>0.84</v>
      </c>
      <c r="E2205" s="6"/>
    </row>
    <row r="2206" spans="1:5" x14ac:dyDescent="0.25">
      <c r="A2206" s="5" t="s">
        <v>4664</v>
      </c>
      <c r="B2206" s="52" t="s">
        <v>4665</v>
      </c>
      <c r="C2206" s="53">
        <v>1181.53</v>
      </c>
      <c r="D2206" s="52">
        <v>0.72</v>
      </c>
      <c r="E2206" s="6"/>
    </row>
    <row r="2207" spans="1:5" x14ac:dyDescent="0.25">
      <c r="A2207" s="5" t="s">
        <v>18084</v>
      </c>
      <c r="B2207" s="52" t="s">
        <v>18085</v>
      </c>
      <c r="C2207" s="53">
        <v>423.06</v>
      </c>
      <c r="D2207" s="52">
        <v>0.53</v>
      </c>
      <c r="E2207" s="6"/>
    </row>
    <row r="2208" spans="1:5" x14ac:dyDescent="0.25">
      <c r="A2208" s="5" t="s">
        <v>4666</v>
      </c>
      <c r="B2208" s="52" t="s">
        <v>4667</v>
      </c>
      <c r="C2208" s="53">
        <v>1008.09</v>
      </c>
      <c r="D2208" s="52">
        <v>0.83</v>
      </c>
      <c r="E2208" s="6"/>
    </row>
    <row r="2209" spans="1:5" x14ac:dyDescent="0.25">
      <c r="A2209" s="5" t="s">
        <v>4668</v>
      </c>
      <c r="B2209" s="52" t="s">
        <v>4669</v>
      </c>
      <c r="C2209" s="53">
        <v>807.74</v>
      </c>
      <c r="D2209" s="52">
        <v>0.9</v>
      </c>
      <c r="E2209" s="6"/>
    </row>
    <row r="2210" spans="1:5" x14ac:dyDescent="0.25">
      <c r="A2210" s="5" t="s">
        <v>4670</v>
      </c>
      <c r="B2210" s="52" t="s">
        <v>4671</v>
      </c>
      <c r="C2210" s="53">
        <v>553.19000000000005</v>
      </c>
      <c r="D2210" s="52">
        <v>0.97</v>
      </c>
      <c r="E2210" s="6"/>
    </row>
    <row r="2211" spans="1:5" x14ac:dyDescent="0.25">
      <c r="A2211" s="5" t="s">
        <v>4672</v>
      </c>
      <c r="B2211" s="52" t="s">
        <v>4673</v>
      </c>
      <c r="C2211" s="53">
        <v>2688.22</v>
      </c>
      <c r="D2211" s="52">
        <v>0.86</v>
      </c>
      <c r="E2211" s="6"/>
    </row>
    <row r="2212" spans="1:5" x14ac:dyDescent="0.25">
      <c r="A2212" s="5" t="s">
        <v>4674</v>
      </c>
      <c r="B2212" s="52" t="s">
        <v>4675</v>
      </c>
      <c r="C2212" s="53">
        <v>4802.42</v>
      </c>
      <c r="D2212" s="52">
        <v>0.98</v>
      </c>
      <c r="E2212" s="6"/>
    </row>
    <row r="2213" spans="1:5" x14ac:dyDescent="0.25">
      <c r="A2213" s="5" t="s">
        <v>4676</v>
      </c>
      <c r="B2213" s="52" t="s">
        <v>4677</v>
      </c>
      <c r="C2213" s="53">
        <v>10275.42</v>
      </c>
      <c r="D2213" s="52">
        <v>0.71</v>
      </c>
      <c r="E2213" s="6"/>
    </row>
    <row r="2214" spans="1:5" x14ac:dyDescent="0.25">
      <c r="A2214" s="5" t="s">
        <v>4678</v>
      </c>
      <c r="B2214" s="52" t="s">
        <v>4679</v>
      </c>
      <c r="C2214" s="53">
        <v>12444.41</v>
      </c>
      <c r="D2214" s="52">
        <v>1.36</v>
      </c>
      <c r="E2214" s="6"/>
    </row>
    <row r="2215" spans="1:5" x14ac:dyDescent="0.25">
      <c r="A2215" s="5" t="s">
        <v>4680</v>
      </c>
      <c r="B2215" s="52" t="s">
        <v>4681</v>
      </c>
      <c r="C2215" s="53">
        <v>47994.98</v>
      </c>
      <c r="D2215" s="52">
        <v>0.22</v>
      </c>
      <c r="E2215" s="6"/>
    </row>
    <row r="2216" spans="1:5" x14ac:dyDescent="0.25">
      <c r="A2216" s="5" t="s">
        <v>18086</v>
      </c>
      <c r="B2216" s="52" t="s">
        <v>18087</v>
      </c>
      <c r="C2216" s="53">
        <v>14.5</v>
      </c>
      <c r="D2216" s="52">
        <v>5.74</v>
      </c>
      <c r="E2216" s="6"/>
    </row>
    <row r="2217" spans="1:5" x14ac:dyDescent="0.25">
      <c r="A2217" s="5" t="s">
        <v>4682</v>
      </c>
      <c r="B2217" s="52" t="s">
        <v>4683</v>
      </c>
      <c r="C2217" s="53">
        <v>6107.31</v>
      </c>
      <c r="D2217" s="52">
        <v>1.93</v>
      </c>
      <c r="E2217" s="6"/>
    </row>
    <row r="2218" spans="1:5" x14ac:dyDescent="0.25">
      <c r="A2218" s="5" t="s">
        <v>18088</v>
      </c>
      <c r="B2218" s="52" t="s">
        <v>18089</v>
      </c>
      <c r="C2218" s="53">
        <v>223.86</v>
      </c>
      <c r="D2218" s="52">
        <v>1.23</v>
      </c>
      <c r="E2218" s="6"/>
    </row>
    <row r="2219" spans="1:5" x14ac:dyDescent="0.25">
      <c r="A2219" s="5" t="s">
        <v>18090</v>
      </c>
      <c r="B2219" s="52" t="s">
        <v>18091</v>
      </c>
      <c r="C2219" s="53">
        <v>281.18</v>
      </c>
      <c r="D2219" s="52">
        <v>0.34</v>
      </c>
      <c r="E2219" s="6"/>
    </row>
    <row r="2220" spans="1:5" x14ac:dyDescent="0.25">
      <c r="A2220" s="5" t="s">
        <v>4684</v>
      </c>
      <c r="B2220" s="52" t="s">
        <v>4685</v>
      </c>
      <c r="C2220" s="53">
        <v>2584.37</v>
      </c>
      <c r="D2220" s="52">
        <v>1.05</v>
      </c>
      <c r="E2220" s="6"/>
    </row>
    <row r="2221" spans="1:5" x14ac:dyDescent="0.25">
      <c r="A2221" s="5" t="s">
        <v>4686</v>
      </c>
      <c r="B2221" s="52" t="s">
        <v>4687</v>
      </c>
      <c r="C2221" s="53">
        <v>3624.69</v>
      </c>
      <c r="D2221" s="52">
        <v>1.25</v>
      </c>
      <c r="E2221" s="6"/>
    </row>
    <row r="2222" spans="1:5" x14ac:dyDescent="0.25">
      <c r="A2222" s="5" t="s">
        <v>4688</v>
      </c>
      <c r="B2222" s="52" t="s">
        <v>4689</v>
      </c>
      <c r="C2222" s="53">
        <v>12503.52</v>
      </c>
      <c r="D2222" s="52">
        <v>0.94</v>
      </c>
      <c r="E2222" s="6"/>
    </row>
    <row r="2223" spans="1:5" x14ac:dyDescent="0.25">
      <c r="A2223" s="5" t="s">
        <v>4690</v>
      </c>
      <c r="B2223" s="52" t="s">
        <v>4691</v>
      </c>
      <c r="C2223" s="53">
        <v>16077.89</v>
      </c>
      <c r="D2223" s="52">
        <v>1.01</v>
      </c>
      <c r="E2223" s="6"/>
    </row>
    <row r="2224" spans="1:5" x14ac:dyDescent="0.25">
      <c r="A2224" s="5" t="s">
        <v>4692</v>
      </c>
      <c r="B2224" s="52" t="s">
        <v>4693</v>
      </c>
      <c r="C2224" s="53">
        <v>32869.31</v>
      </c>
      <c r="D2224" s="52">
        <v>0.76</v>
      </c>
      <c r="E2224" s="6"/>
    </row>
    <row r="2225" spans="1:5" x14ac:dyDescent="0.25">
      <c r="A2225" s="5" t="s">
        <v>4694</v>
      </c>
      <c r="B2225" s="52" t="s">
        <v>4695</v>
      </c>
      <c r="C2225" s="53">
        <v>753.64</v>
      </c>
      <c r="D2225" s="52">
        <v>4.32</v>
      </c>
      <c r="E2225" s="6"/>
    </row>
    <row r="2226" spans="1:5" x14ac:dyDescent="0.25">
      <c r="A2226" s="5" t="s">
        <v>18092</v>
      </c>
      <c r="B2226" s="52" t="s">
        <v>18093</v>
      </c>
      <c r="C2226" s="53">
        <v>3.24</v>
      </c>
      <c r="D2226" s="52">
        <v>-2.06</v>
      </c>
      <c r="E2226" s="6"/>
    </row>
    <row r="2227" spans="1:5" x14ac:dyDescent="0.25">
      <c r="A2227" s="5" t="s">
        <v>4696</v>
      </c>
      <c r="B2227" s="52" t="s">
        <v>4697</v>
      </c>
      <c r="C2227" s="53">
        <v>4104.33</v>
      </c>
      <c r="D2227" s="52">
        <v>0.38</v>
      </c>
      <c r="E2227" s="6"/>
    </row>
    <row r="2228" spans="1:5" x14ac:dyDescent="0.25">
      <c r="A2228" s="5" t="s">
        <v>18094</v>
      </c>
      <c r="B2228" s="52" t="s">
        <v>18095</v>
      </c>
      <c r="C2228" s="53">
        <v>285.67</v>
      </c>
      <c r="D2228" s="52">
        <v>1.1200000000000001</v>
      </c>
      <c r="E2228" s="6"/>
    </row>
    <row r="2229" spans="1:5" x14ac:dyDescent="0.25">
      <c r="A2229" s="5" t="s">
        <v>4698</v>
      </c>
      <c r="B2229" s="52" t="s">
        <v>4699</v>
      </c>
      <c r="C2229" s="53">
        <v>14525.9</v>
      </c>
      <c r="D2229" s="52">
        <v>0.17</v>
      </c>
      <c r="E2229" s="6"/>
    </row>
    <row r="2230" spans="1:5" x14ac:dyDescent="0.25">
      <c r="A2230" s="5" t="s">
        <v>18096</v>
      </c>
      <c r="B2230" s="52" t="s">
        <v>18097</v>
      </c>
      <c r="C2230" s="53">
        <v>154.08000000000001</v>
      </c>
      <c r="D2230" s="52">
        <v>1.1200000000000001</v>
      </c>
      <c r="E2230" s="6"/>
    </row>
    <row r="2231" spans="1:5" x14ac:dyDescent="0.25">
      <c r="A2231" s="5" t="s">
        <v>4700</v>
      </c>
      <c r="B2231" s="52" t="s">
        <v>4701</v>
      </c>
      <c r="C2231" s="53">
        <v>751.34</v>
      </c>
      <c r="D2231" s="52">
        <v>1.63</v>
      </c>
      <c r="E2231" s="6"/>
    </row>
    <row r="2232" spans="1:5" x14ac:dyDescent="0.25">
      <c r="A2232" s="5" t="s">
        <v>4702</v>
      </c>
      <c r="B2232" s="52" t="s">
        <v>4703</v>
      </c>
      <c r="C2232" s="53">
        <v>2833.78</v>
      </c>
      <c r="D2232" s="52">
        <v>0.87</v>
      </c>
      <c r="E2232" s="6"/>
    </row>
    <row r="2233" spans="1:5" x14ac:dyDescent="0.25">
      <c r="A2233" s="5" t="s">
        <v>4704</v>
      </c>
      <c r="B2233" s="52" t="s">
        <v>4705</v>
      </c>
      <c r="C2233" s="53">
        <v>2578.46</v>
      </c>
      <c r="D2233" s="52">
        <v>1.57</v>
      </c>
      <c r="E2233" s="6"/>
    </row>
    <row r="2234" spans="1:5" x14ac:dyDescent="0.25">
      <c r="A2234" s="5" t="s">
        <v>18098</v>
      </c>
      <c r="B2234" s="52" t="s">
        <v>18099</v>
      </c>
      <c r="C2234" s="53">
        <v>26.32</v>
      </c>
      <c r="D2234" s="52">
        <v>2.68</v>
      </c>
      <c r="E2234" s="6"/>
    </row>
    <row r="2235" spans="1:5" x14ac:dyDescent="0.25">
      <c r="A2235" s="5" t="s">
        <v>18100</v>
      </c>
      <c r="B2235" s="52" t="s">
        <v>18101</v>
      </c>
      <c r="C2235" s="53">
        <v>72.510000000000005</v>
      </c>
      <c r="D2235" s="52">
        <v>1.45</v>
      </c>
      <c r="E2235" s="6"/>
    </row>
    <row r="2236" spans="1:5" x14ac:dyDescent="0.25">
      <c r="A2236" s="5" t="s">
        <v>18102</v>
      </c>
      <c r="B2236" s="52" t="s">
        <v>18103</v>
      </c>
      <c r="C2236" s="53">
        <v>93.14</v>
      </c>
      <c r="D2236" s="52">
        <v>2.19</v>
      </c>
      <c r="E2236" s="6"/>
    </row>
    <row r="2237" spans="1:5" x14ac:dyDescent="0.25">
      <c r="A2237" s="5" t="s">
        <v>18104</v>
      </c>
      <c r="B2237" s="52" t="s">
        <v>18105</v>
      </c>
      <c r="C2237" s="53">
        <v>209.75</v>
      </c>
      <c r="D2237" s="52">
        <v>1.58</v>
      </c>
      <c r="E2237" s="6"/>
    </row>
    <row r="2238" spans="1:5" x14ac:dyDescent="0.25">
      <c r="A2238" s="5" t="s">
        <v>18106</v>
      </c>
      <c r="B2238" s="52" t="s">
        <v>18107</v>
      </c>
      <c r="C2238" s="53">
        <v>390.93</v>
      </c>
      <c r="D2238" s="52">
        <v>0.97</v>
      </c>
      <c r="E2238" s="6"/>
    </row>
    <row r="2239" spans="1:5" x14ac:dyDescent="0.25">
      <c r="A2239" s="5" t="s">
        <v>18108</v>
      </c>
      <c r="B2239" s="52" t="s">
        <v>18109</v>
      </c>
      <c r="C2239" s="53">
        <v>0.18</v>
      </c>
      <c r="D2239" s="52">
        <v>4.08</v>
      </c>
      <c r="E2239" s="6"/>
    </row>
    <row r="2240" spans="1:5" x14ac:dyDescent="0.25">
      <c r="A2240" s="5" t="s">
        <v>18110</v>
      </c>
      <c r="B2240" s="52" t="s">
        <v>18111</v>
      </c>
      <c r="C2240" s="53">
        <v>274.20999999999998</v>
      </c>
      <c r="D2240" s="52">
        <v>1.75</v>
      </c>
      <c r="E2240" s="6"/>
    </row>
    <row r="2241" spans="1:5" x14ac:dyDescent="0.25">
      <c r="A2241" s="5" t="s">
        <v>4706</v>
      </c>
      <c r="B2241" s="52" t="s">
        <v>4707</v>
      </c>
      <c r="C2241" s="53">
        <v>5739.2</v>
      </c>
      <c r="D2241" s="52">
        <v>0.92</v>
      </c>
      <c r="E2241" s="6"/>
    </row>
    <row r="2242" spans="1:5" x14ac:dyDescent="0.25">
      <c r="A2242" s="5" t="s">
        <v>4708</v>
      </c>
      <c r="B2242" s="52" t="s">
        <v>4709</v>
      </c>
      <c r="C2242" s="53">
        <v>32670.74</v>
      </c>
      <c r="D2242" s="52">
        <v>1.0900000000000001</v>
      </c>
      <c r="E2242" s="6"/>
    </row>
    <row r="2243" spans="1:5" x14ac:dyDescent="0.25">
      <c r="A2243" s="5" t="s">
        <v>18112</v>
      </c>
      <c r="B2243" s="52" t="s">
        <v>18113</v>
      </c>
      <c r="C2243" s="53">
        <v>114.28</v>
      </c>
      <c r="D2243" s="52">
        <v>0.38</v>
      </c>
      <c r="E2243" s="6"/>
    </row>
    <row r="2244" spans="1:5" x14ac:dyDescent="0.25">
      <c r="A2244" s="5" t="s">
        <v>18114</v>
      </c>
      <c r="B2244" s="52" t="s">
        <v>18115</v>
      </c>
      <c r="C2244" s="53">
        <v>26.63</v>
      </c>
      <c r="D2244" s="52">
        <v>0.9</v>
      </c>
      <c r="E2244" s="6"/>
    </row>
    <row r="2245" spans="1:5" x14ac:dyDescent="0.25">
      <c r="A2245" s="5" t="s">
        <v>4710</v>
      </c>
      <c r="B2245" s="52" t="s">
        <v>4711</v>
      </c>
      <c r="C2245" s="53">
        <v>7009.79</v>
      </c>
      <c r="D2245" s="52">
        <v>0.85</v>
      </c>
      <c r="E2245" s="6"/>
    </row>
    <row r="2246" spans="1:5" x14ac:dyDescent="0.25">
      <c r="A2246" s="5" t="s">
        <v>18116</v>
      </c>
      <c r="B2246" s="52" t="s">
        <v>18117</v>
      </c>
      <c r="C2246" s="53">
        <v>29</v>
      </c>
      <c r="D2246" s="52">
        <v>0.56999999999999995</v>
      </c>
      <c r="E2246" s="6"/>
    </row>
    <row r="2247" spans="1:5" x14ac:dyDescent="0.25">
      <c r="A2247" s="5" t="s">
        <v>18118</v>
      </c>
      <c r="B2247" s="52" t="s">
        <v>18119</v>
      </c>
      <c r="C2247" s="53">
        <v>12.27</v>
      </c>
      <c r="D2247" s="52">
        <v>-7.0000000000000007E-2</v>
      </c>
      <c r="E2247" s="6"/>
    </row>
    <row r="2248" spans="1:5" x14ac:dyDescent="0.25">
      <c r="A2248" s="5" t="s">
        <v>18120</v>
      </c>
      <c r="B2248" s="52" t="s">
        <v>18121</v>
      </c>
      <c r="C2248" s="53">
        <v>9.02</v>
      </c>
      <c r="D2248" s="52">
        <v>-0.94</v>
      </c>
      <c r="E2248" s="6"/>
    </row>
    <row r="2249" spans="1:5" x14ac:dyDescent="0.25">
      <c r="A2249" s="5" t="s">
        <v>4712</v>
      </c>
      <c r="B2249" s="52" t="s">
        <v>4713</v>
      </c>
      <c r="C2249" s="53">
        <v>11929.06</v>
      </c>
      <c r="D2249" s="52">
        <v>0.98</v>
      </c>
      <c r="E2249" s="6"/>
    </row>
    <row r="2250" spans="1:5" x14ac:dyDescent="0.25">
      <c r="A2250" s="5" t="s">
        <v>4714</v>
      </c>
      <c r="B2250" s="52" t="s">
        <v>4715</v>
      </c>
      <c r="C2250" s="53">
        <v>1480.28</v>
      </c>
      <c r="D2250" s="52">
        <v>1.37</v>
      </c>
      <c r="E2250" s="6"/>
    </row>
    <row r="2251" spans="1:5" x14ac:dyDescent="0.25">
      <c r="A2251" s="5" t="s">
        <v>4716</v>
      </c>
      <c r="B2251" s="52" t="s">
        <v>4717</v>
      </c>
      <c r="C2251" s="53">
        <v>37021.57</v>
      </c>
      <c r="D2251" s="52">
        <v>1.32</v>
      </c>
      <c r="E2251" s="6"/>
    </row>
    <row r="2252" spans="1:5" x14ac:dyDescent="0.25">
      <c r="A2252" s="5" t="s">
        <v>18122</v>
      </c>
      <c r="B2252" s="52" t="s">
        <v>18123</v>
      </c>
      <c r="C2252" s="53">
        <v>237.97</v>
      </c>
      <c r="D2252" s="52">
        <v>0.35</v>
      </c>
      <c r="E2252" s="6"/>
    </row>
    <row r="2253" spans="1:5" x14ac:dyDescent="0.25">
      <c r="A2253" s="5" t="s">
        <v>4718</v>
      </c>
      <c r="B2253" s="52" t="s">
        <v>4719</v>
      </c>
      <c r="C2253" s="53">
        <v>980.55</v>
      </c>
      <c r="D2253" s="52">
        <v>1.7</v>
      </c>
      <c r="E2253" s="6"/>
    </row>
    <row r="2254" spans="1:5" x14ac:dyDescent="0.25">
      <c r="A2254" s="5" t="s">
        <v>4720</v>
      </c>
      <c r="B2254" s="52" t="s">
        <v>4721</v>
      </c>
      <c r="C2254" s="53">
        <v>1655.2</v>
      </c>
      <c r="D2254" s="52">
        <v>3.08</v>
      </c>
      <c r="E2254" s="6"/>
    </row>
    <row r="2255" spans="1:5" x14ac:dyDescent="0.25">
      <c r="A2255" s="5" t="s">
        <v>4722</v>
      </c>
      <c r="B2255" s="52" t="s">
        <v>4723</v>
      </c>
      <c r="C2255" s="53">
        <v>22015.84</v>
      </c>
      <c r="D2255" s="52">
        <v>1.24</v>
      </c>
      <c r="E2255" s="6"/>
    </row>
    <row r="2256" spans="1:5" x14ac:dyDescent="0.25">
      <c r="A2256" s="5" t="s">
        <v>18124</v>
      </c>
      <c r="B2256" s="52" t="s">
        <v>18125</v>
      </c>
      <c r="C2256" s="53">
        <v>53.68</v>
      </c>
      <c r="D2256" s="52">
        <v>1.1200000000000001</v>
      </c>
      <c r="E2256" s="6"/>
    </row>
    <row r="2257" spans="1:5" x14ac:dyDescent="0.25">
      <c r="A2257" s="5" t="s">
        <v>4724</v>
      </c>
      <c r="B2257" s="52" t="s">
        <v>4725</v>
      </c>
      <c r="C2257" s="53">
        <v>2146.08</v>
      </c>
      <c r="D2257" s="52">
        <v>1.95</v>
      </c>
      <c r="E2257" s="6"/>
    </row>
    <row r="2258" spans="1:5" x14ac:dyDescent="0.25">
      <c r="A2258" s="5" t="s">
        <v>4726</v>
      </c>
      <c r="B2258" s="52" t="s">
        <v>4727</v>
      </c>
      <c r="C2258" s="53">
        <v>1095.52</v>
      </c>
      <c r="D2258" s="52">
        <v>0.51</v>
      </c>
      <c r="E2258" s="6"/>
    </row>
    <row r="2259" spans="1:5" x14ac:dyDescent="0.25">
      <c r="A2259" s="5" t="s">
        <v>18126</v>
      </c>
      <c r="B2259" s="52" t="s">
        <v>18127</v>
      </c>
      <c r="C2259" s="53">
        <v>150.12</v>
      </c>
      <c r="D2259" s="52">
        <v>-2.84</v>
      </c>
      <c r="E2259" s="6"/>
    </row>
    <row r="2260" spans="1:5" x14ac:dyDescent="0.25">
      <c r="A2260" s="5" t="s">
        <v>4728</v>
      </c>
      <c r="B2260" s="52" t="s">
        <v>4729</v>
      </c>
      <c r="C2260" s="53">
        <v>600760.63</v>
      </c>
      <c r="D2260" s="52">
        <v>1.05</v>
      </c>
      <c r="E2260" s="6"/>
    </row>
    <row r="2261" spans="1:5" x14ac:dyDescent="0.25">
      <c r="A2261" s="5" t="s">
        <v>4730</v>
      </c>
      <c r="B2261" s="52" t="s">
        <v>4731</v>
      </c>
      <c r="C2261" s="53">
        <v>769.64</v>
      </c>
      <c r="D2261" s="52">
        <v>0.14000000000000001</v>
      </c>
      <c r="E2261" s="6"/>
    </row>
    <row r="2262" spans="1:5" x14ac:dyDescent="0.25">
      <c r="A2262" s="5" t="s">
        <v>4732</v>
      </c>
      <c r="B2262" s="52" t="s">
        <v>4733</v>
      </c>
      <c r="C2262" s="53">
        <v>2024.25</v>
      </c>
      <c r="D2262" s="52">
        <v>1.25</v>
      </c>
      <c r="E2262" s="6"/>
    </row>
    <row r="2263" spans="1:5" x14ac:dyDescent="0.25">
      <c r="A2263" s="5" t="s">
        <v>4734</v>
      </c>
      <c r="B2263" s="52" t="s">
        <v>4735</v>
      </c>
      <c r="C2263" s="53">
        <v>10085.68</v>
      </c>
      <c r="D2263" s="52">
        <v>1.54</v>
      </c>
      <c r="E2263" s="6"/>
    </row>
    <row r="2264" spans="1:5" x14ac:dyDescent="0.25">
      <c r="A2264" s="5" t="s">
        <v>18128</v>
      </c>
      <c r="B2264" s="52" t="s">
        <v>18129</v>
      </c>
      <c r="C2264" s="53">
        <v>189.69</v>
      </c>
      <c r="D2264" s="52">
        <v>2.46</v>
      </c>
      <c r="E2264" s="6"/>
    </row>
    <row r="2265" spans="1:5" x14ac:dyDescent="0.25">
      <c r="A2265" s="5" t="s">
        <v>18130</v>
      </c>
      <c r="B2265" s="52" t="s">
        <v>18131</v>
      </c>
      <c r="C2265" s="53">
        <v>217.91</v>
      </c>
      <c r="D2265" s="52">
        <v>0.84</v>
      </c>
      <c r="E2265" s="6"/>
    </row>
    <row r="2266" spans="1:5" x14ac:dyDescent="0.25">
      <c r="A2266" s="5" t="s">
        <v>4736</v>
      </c>
      <c r="B2266" s="52" t="s">
        <v>4737</v>
      </c>
      <c r="C2266" s="53">
        <v>1145.79</v>
      </c>
      <c r="D2266" s="52">
        <v>0.99</v>
      </c>
      <c r="E2266" s="6"/>
    </row>
    <row r="2267" spans="1:5" x14ac:dyDescent="0.25">
      <c r="A2267" s="5" t="s">
        <v>4738</v>
      </c>
      <c r="B2267" s="52" t="s">
        <v>4739</v>
      </c>
      <c r="C2267" s="53">
        <v>783.71</v>
      </c>
      <c r="D2267" s="52">
        <v>1.5</v>
      </c>
      <c r="E2267" s="6"/>
    </row>
    <row r="2268" spans="1:5" x14ac:dyDescent="0.25">
      <c r="A2268" s="5" t="s">
        <v>4740</v>
      </c>
      <c r="B2268" s="52" t="s">
        <v>4741</v>
      </c>
      <c r="C2268" s="53">
        <v>657.36</v>
      </c>
      <c r="D2268" s="52">
        <v>0.32</v>
      </c>
      <c r="E2268" s="6"/>
    </row>
    <row r="2269" spans="1:5" x14ac:dyDescent="0.25">
      <c r="A2269" s="5" t="s">
        <v>4742</v>
      </c>
      <c r="B2269" s="52" t="s">
        <v>4743</v>
      </c>
      <c r="C2269" s="53">
        <v>1104.8499999999999</v>
      </c>
      <c r="D2269" s="52">
        <v>1.1000000000000001</v>
      </c>
      <c r="E2269" s="6"/>
    </row>
    <row r="2270" spans="1:5" x14ac:dyDescent="0.25">
      <c r="A2270" s="5" t="s">
        <v>18132</v>
      </c>
      <c r="B2270" s="52" t="s">
        <v>18133</v>
      </c>
      <c r="C2270" s="53">
        <v>259.3</v>
      </c>
      <c r="D2270" s="52">
        <v>3.23</v>
      </c>
      <c r="E2270" s="6"/>
    </row>
    <row r="2271" spans="1:5" x14ac:dyDescent="0.25">
      <c r="A2271" s="5" t="s">
        <v>4744</v>
      </c>
      <c r="B2271" s="52" t="s">
        <v>4745</v>
      </c>
      <c r="C2271" s="53">
        <v>1997.53</v>
      </c>
      <c r="D2271" s="52">
        <v>1.57</v>
      </c>
      <c r="E2271" s="6"/>
    </row>
    <row r="2272" spans="1:5" x14ac:dyDescent="0.25">
      <c r="A2272" s="5" t="s">
        <v>18134</v>
      </c>
      <c r="B2272" s="52" t="s">
        <v>18135</v>
      </c>
      <c r="C2272" s="53">
        <v>33.840000000000003</v>
      </c>
      <c r="D2272" s="52">
        <v>0.08</v>
      </c>
      <c r="E2272" s="6"/>
    </row>
    <row r="2273" spans="1:5" x14ac:dyDescent="0.25">
      <c r="A2273" s="5" t="s">
        <v>18136</v>
      </c>
      <c r="B2273" s="52" t="s">
        <v>18137</v>
      </c>
      <c r="C2273" s="53">
        <v>39.299999999999997</v>
      </c>
      <c r="D2273" s="52">
        <v>0.31</v>
      </c>
      <c r="E2273" s="6"/>
    </row>
    <row r="2274" spans="1:5" x14ac:dyDescent="0.25">
      <c r="A2274" s="5" t="s">
        <v>18138</v>
      </c>
      <c r="B2274" s="52" t="s">
        <v>18139</v>
      </c>
      <c r="C2274" s="53">
        <v>79.56</v>
      </c>
      <c r="D2274" s="52">
        <v>0.46</v>
      </c>
      <c r="E2274" s="6"/>
    </row>
    <row r="2275" spans="1:5" x14ac:dyDescent="0.25">
      <c r="A2275" s="5" t="s">
        <v>4746</v>
      </c>
      <c r="B2275" s="52" t="s">
        <v>4747</v>
      </c>
      <c r="C2275" s="53">
        <v>456.54</v>
      </c>
      <c r="D2275" s="52">
        <v>0.79</v>
      </c>
      <c r="E2275" s="6"/>
    </row>
    <row r="2276" spans="1:5" x14ac:dyDescent="0.25">
      <c r="A2276" s="5" t="s">
        <v>18140</v>
      </c>
      <c r="B2276" s="52" t="s">
        <v>18141</v>
      </c>
      <c r="C2276" s="53">
        <v>223.51</v>
      </c>
      <c r="D2276" s="52">
        <v>-0.14000000000000001</v>
      </c>
      <c r="E2276" s="6"/>
    </row>
    <row r="2277" spans="1:5" x14ac:dyDescent="0.25">
      <c r="A2277" s="5" t="s">
        <v>4748</v>
      </c>
      <c r="B2277" s="52" t="s">
        <v>4749</v>
      </c>
      <c r="C2277" s="53">
        <v>26747.96</v>
      </c>
      <c r="D2277" s="52">
        <v>1.79</v>
      </c>
      <c r="E2277" s="6"/>
    </row>
    <row r="2278" spans="1:5" x14ac:dyDescent="0.25">
      <c r="A2278" s="5" t="s">
        <v>4750</v>
      </c>
      <c r="B2278" s="52" t="s">
        <v>4751</v>
      </c>
      <c r="C2278" s="53">
        <v>474.75</v>
      </c>
      <c r="D2278" s="52">
        <v>0.56999999999999995</v>
      </c>
      <c r="E2278" s="6"/>
    </row>
    <row r="2279" spans="1:5" x14ac:dyDescent="0.25">
      <c r="A2279" s="5" t="s">
        <v>18142</v>
      </c>
      <c r="B2279" s="52" t="s">
        <v>18143</v>
      </c>
      <c r="C2279" s="53">
        <v>286.85000000000002</v>
      </c>
      <c r="D2279" s="52">
        <v>0.43</v>
      </c>
      <c r="E2279" s="6"/>
    </row>
    <row r="2280" spans="1:5" x14ac:dyDescent="0.25">
      <c r="A2280" s="5" t="s">
        <v>18144</v>
      </c>
      <c r="B2280" s="52" t="s">
        <v>18145</v>
      </c>
      <c r="C2280" s="53">
        <v>15.1</v>
      </c>
      <c r="D2280" s="52">
        <v>1.98</v>
      </c>
      <c r="E2280" s="6"/>
    </row>
    <row r="2281" spans="1:5" x14ac:dyDescent="0.25">
      <c r="A2281" s="5" t="s">
        <v>18146</v>
      </c>
      <c r="B2281" s="52" t="s">
        <v>18147</v>
      </c>
      <c r="C2281" s="53">
        <v>154.13999999999999</v>
      </c>
      <c r="D2281" s="52">
        <v>0.93</v>
      </c>
      <c r="E2281" s="6"/>
    </row>
    <row r="2282" spans="1:5" x14ac:dyDescent="0.25">
      <c r="A2282" s="5" t="s">
        <v>18148</v>
      </c>
      <c r="B2282" s="52" t="s">
        <v>18149</v>
      </c>
      <c r="C2282" s="53">
        <v>178.68</v>
      </c>
      <c r="D2282" s="52">
        <v>0.32</v>
      </c>
      <c r="E2282" s="6"/>
    </row>
    <row r="2283" spans="1:5" x14ac:dyDescent="0.25">
      <c r="A2283" s="5" t="s">
        <v>18150</v>
      </c>
      <c r="B2283" s="52" t="s">
        <v>18151</v>
      </c>
      <c r="C2283" s="53">
        <v>432.48</v>
      </c>
      <c r="D2283" s="52">
        <v>2.57</v>
      </c>
      <c r="E2283" s="6"/>
    </row>
    <row r="2284" spans="1:5" x14ac:dyDescent="0.25">
      <c r="A2284" s="5" t="s">
        <v>4752</v>
      </c>
      <c r="B2284" s="52" t="s">
        <v>4753</v>
      </c>
      <c r="C2284" s="53">
        <v>1371.51</v>
      </c>
      <c r="D2284" s="52">
        <v>1.1000000000000001</v>
      </c>
      <c r="E2284" s="6"/>
    </row>
    <row r="2285" spans="1:5" x14ac:dyDescent="0.25">
      <c r="A2285" s="5" t="s">
        <v>4754</v>
      </c>
      <c r="B2285" s="52" t="s">
        <v>4755</v>
      </c>
      <c r="C2285" s="53">
        <v>3572.27</v>
      </c>
      <c r="D2285" s="52">
        <v>0.56000000000000005</v>
      </c>
      <c r="E2285" s="6"/>
    </row>
    <row r="2286" spans="1:5" x14ac:dyDescent="0.25">
      <c r="A2286" s="5" t="s">
        <v>18152</v>
      </c>
      <c r="B2286" s="52" t="s">
        <v>18153</v>
      </c>
      <c r="C2286" s="53">
        <v>5.27</v>
      </c>
      <c r="D2286" s="52">
        <v>0.71</v>
      </c>
      <c r="E2286" s="6"/>
    </row>
    <row r="2287" spans="1:5" x14ac:dyDescent="0.25">
      <c r="A2287" s="5" t="s">
        <v>18154</v>
      </c>
      <c r="B2287" s="52" t="s">
        <v>18155</v>
      </c>
      <c r="C2287" s="53">
        <v>0.7</v>
      </c>
      <c r="D2287" s="52">
        <v>2.42</v>
      </c>
      <c r="E2287" s="6"/>
    </row>
    <row r="2288" spans="1:5" x14ac:dyDescent="0.25">
      <c r="A2288" s="5" t="s">
        <v>4756</v>
      </c>
      <c r="B2288" s="52" t="s">
        <v>4757</v>
      </c>
      <c r="C2288" s="53">
        <v>4660.58</v>
      </c>
      <c r="D2288" s="52">
        <v>0.22</v>
      </c>
      <c r="E2288" s="6"/>
    </row>
    <row r="2289" spans="1:5" x14ac:dyDescent="0.25">
      <c r="A2289" s="5" t="s">
        <v>4758</v>
      </c>
      <c r="B2289" s="52" t="s">
        <v>4759</v>
      </c>
      <c r="C2289" s="53">
        <v>5684.6</v>
      </c>
      <c r="D2289" s="52">
        <v>1.1399999999999999</v>
      </c>
      <c r="E2289" s="6"/>
    </row>
    <row r="2290" spans="1:5" x14ac:dyDescent="0.25">
      <c r="A2290" s="5" t="s">
        <v>18156</v>
      </c>
      <c r="B2290" s="52" t="s">
        <v>18157</v>
      </c>
      <c r="C2290" s="53">
        <v>71.02</v>
      </c>
      <c r="D2290" s="52">
        <v>0.69</v>
      </c>
      <c r="E2290" s="6"/>
    </row>
    <row r="2291" spans="1:5" x14ac:dyDescent="0.25">
      <c r="A2291" s="5" t="s">
        <v>18158</v>
      </c>
      <c r="B2291" s="52" t="s">
        <v>18159</v>
      </c>
      <c r="C2291" s="53">
        <v>44.67</v>
      </c>
      <c r="D2291" s="52">
        <v>0.37</v>
      </c>
      <c r="E2291" s="6"/>
    </row>
    <row r="2292" spans="1:5" x14ac:dyDescent="0.25">
      <c r="A2292" s="5" t="s">
        <v>4760</v>
      </c>
      <c r="B2292" s="52" t="s">
        <v>4761</v>
      </c>
      <c r="C2292" s="53">
        <v>2129.54</v>
      </c>
      <c r="D2292" s="52">
        <v>0.11</v>
      </c>
      <c r="E2292" s="6"/>
    </row>
    <row r="2293" spans="1:5" x14ac:dyDescent="0.25">
      <c r="A2293" s="5" t="s">
        <v>18160</v>
      </c>
      <c r="B2293" s="52" t="s">
        <v>18161</v>
      </c>
      <c r="C2293" s="53">
        <v>96.09</v>
      </c>
      <c r="D2293" s="52">
        <v>0.89</v>
      </c>
      <c r="E2293" s="6"/>
    </row>
    <row r="2294" spans="1:5" x14ac:dyDescent="0.25">
      <c r="A2294" s="5" t="s">
        <v>18162</v>
      </c>
      <c r="B2294" s="52" t="s">
        <v>18163</v>
      </c>
      <c r="C2294" s="53">
        <v>186.37</v>
      </c>
      <c r="D2294" s="52">
        <v>1.1200000000000001</v>
      </c>
      <c r="E2294" s="6"/>
    </row>
    <row r="2295" spans="1:5" x14ac:dyDescent="0.25">
      <c r="A2295" s="5" t="s">
        <v>4762</v>
      </c>
      <c r="B2295" s="52" t="s">
        <v>4763</v>
      </c>
      <c r="C2295" s="53">
        <v>18383.07</v>
      </c>
      <c r="D2295" s="52">
        <v>2.4300000000000002</v>
      </c>
      <c r="E2295" s="6"/>
    </row>
    <row r="2296" spans="1:5" x14ac:dyDescent="0.25">
      <c r="A2296" s="5" t="s">
        <v>18164</v>
      </c>
      <c r="B2296" s="52" t="s">
        <v>18165</v>
      </c>
      <c r="C2296" s="53">
        <v>216.15</v>
      </c>
      <c r="D2296" s="52">
        <v>0.33</v>
      </c>
      <c r="E2296" s="6"/>
    </row>
    <row r="2297" spans="1:5" x14ac:dyDescent="0.25">
      <c r="A2297" s="5" t="s">
        <v>4764</v>
      </c>
      <c r="B2297" s="52" t="s">
        <v>4765</v>
      </c>
      <c r="C2297" s="53">
        <v>570.16999999999996</v>
      </c>
      <c r="D2297" s="52">
        <v>0.95</v>
      </c>
      <c r="E2297" s="6"/>
    </row>
    <row r="2298" spans="1:5" x14ac:dyDescent="0.25">
      <c r="A2298" s="5" t="s">
        <v>18166</v>
      </c>
      <c r="B2298" s="52" t="s">
        <v>18167</v>
      </c>
      <c r="C2298" s="53">
        <v>84.4</v>
      </c>
      <c r="D2298" s="52">
        <v>0.4</v>
      </c>
      <c r="E2298" s="6"/>
    </row>
    <row r="2299" spans="1:5" x14ac:dyDescent="0.25">
      <c r="A2299" s="5" t="s">
        <v>18168</v>
      </c>
      <c r="B2299" s="52" t="s">
        <v>18169</v>
      </c>
      <c r="C2299" s="53">
        <v>30.92</v>
      </c>
      <c r="D2299" s="52">
        <v>0.15</v>
      </c>
      <c r="E2299" s="6"/>
    </row>
    <row r="2300" spans="1:5" x14ac:dyDescent="0.25">
      <c r="A2300" s="5" t="s">
        <v>15965</v>
      </c>
      <c r="B2300" s="52" t="s">
        <v>4766</v>
      </c>
      <c r="C2300" s="53">
        <v>8529.02</v>
      </c>
      <c r="D2300" s="52">
        <v>1.1499999999999999</v>
      </c>
      <c r="E2300" s="6"/>
    </row>
    <row r="2301" spans="1:5" x14ac:dyDescent="0.25">
      <c r="A2301" s="5" t="s">
        <v>4767</v>
      </c>
      <c r="B2301" s="52" t="s">
        <v>4768</v>
      </c>
      <c r="C2301" s="53">
        <v>1654.51</v>
      </c>
      <c r="D2301" s="52">
        <v>0.94</v>
      </c>
      <c r="E2301" s="6"/>
    </row>
    <row r="2302" spans="1:5" x14ac:dyDescent="0.25">
      <c r="A2302" s="5" t="s">
        <v>4769</v>
      </c>
      <c r="B2302" s="52" t="s">
        <v>4770</v>
      </c>
      <c r="C2302" s="53">
        <v>11116.41</v>
      </c>
      <c r="D2302" s="52">
        <v>0.97</v>
      </c>
      <c r="E2302" s="6"/>
    </row>
    <row r="2303" spans="1:5" x14ac:dyDescent="0.25">
      <c r="A2303" s="5" t="s">
        <v>18170</v>
      </c>
      <c r="B2303" s="52" t="s">
        <v>18171</v>
      </c>
      <c r="C2303" s="53">
        <v>372.82</v>
      </c>
      <c r="D2303" s="52">
        <v>1.02</v>
      </c>
      <c r="E2303" s="6"/>
    </row>
    <row r="2304" spans="1:5" x14ac:dyDescent="0.25">
      <c r="A2304" s="5" t="s">
        <v>18172</v>
      </c>
      <c r="B2304" s="52" t="s">
        <v>18173</v>
      </c>
      <c r="C2304" s="53">
        <v>69.41</v>
      </c>
      <c r="D2304" s="52">
        <v>0.28000000000000003</v>
      </c>
      <c r="E2304" s="6"/>
    </row>
    <row r="2305" spans="1:5" x14ac:dyDescent="0.25">
      <c r="A2305" s="5" t="s">
        <v>4771</v>
      </c>
      <c r="B2305" s="52" t="s">
        <v>4772</v>
      </c>
      <c r="C2305" s="53">
        <v>41389.980000000003</v>
      </c>
      <c r="D2305" s="52">
        <v>1.71</v>
      </c>
      <c r="E2305" s="6"/>
    </row>
    <row r="2306" spans="1:5" x14ac:dyDescent="0.25">
      <c r="A2306" s="5" t="s">
        <v>4773</v>
      </c>
      <c r="B2306" s="52" t="s">
        <v>4774</v>
      </c>
      <c r="C2306" s="53">
        <v>27835.95</v>
      </c>
      <c r="D2306" s="52">
        <v>0.2</v>
      </c>
      <c r="E2306" s="6"/>
    </row>
    <row r="2307" spans="1:5" x14ac:dyDescent="0.25">
      <c r="A2307" s="5" t="s">
        <v>18174</v>
      </c>
      <c r="B2307" s="52" t="s">
        <v>18175</v>
      </c>
      <c r="C2307" s="53">
        <v>0.61</v>
      </c>
      <c r="D2307" s="52">
        <v>0.33</v>
      </c>
      <c r="E2307" s="6"/>
    </row>
    <row r="2308" spans="1:5" x14ac:dyDescent="0.25">
      <c r="A2308" s="5" t="s">
        <v>18176</v>
      </c>
      <c r="B2308" s="52" t="s">
        <v>18177</v>
      </c>
      <c r="C2308" s="53">
        <v>71.23</v>
      </c>
      <c r="D2308" s="52">
        <v>0.11</v>
      </c>
      <c r="E2308" s="6"/>
    </row>
    <row r="2309" spans="1:5" x14ac:dyDescent="0.25">
      <c r="A2309" s="5" t="s">
        <v>18178</v>
      </c>
      <c r="B2309" s="52" t="s">
        <v>18179</v>
      </c>
      <c r="C2309" s="53">
        <v>85.49</v>
      </c>
      <c r="D2309" s="52">
        <v>0.82</v>
      </c>
      <c r="E2309" s="6"/>
    </row>
    <row r="2310" spans="1:5" x14ac:dyDescent="0.25">
      <c r="A2310" s="5" t="s">
        <v>4775</v>
      </c>
      <c r="B2310" s="52" t="s">
        <v>4776</v>
      </c>
      <c r="C2310" s="53">
        <v>2817.89</v>
      </c>
      <c r="D2310" s="52">
        <v>1.27</v>
      </c>
      <c r="E2310" s="6"/>
    </row>
    <row r="2311" spans="1:5" x14ac:dyDescent="0.25">
      <c r="A2311" s="5" t="s">
        <v>18180</v>
      </c>
      <c r="B2311" s="52" t="s">
        <v>18181</v>
      </c>
      <c r="C2311" s="53">
        <v>143.05000000000001</v>
      </c>
      <c r="D2311" s="52">
        <v>0.1</v>
      </c>
      <c r="E2311" s="6"/>
    </row>
    <row r="2312" spans="1:5" x14ac:dyDescent="0.25">
      <c r="A2312" s="5" t="s">
        <v>18182</v>
      </c>
      <c r="B2312" s="52" t="s">
        <v>18183</v>
      </c>
      <c r="C2312" s="53">
        <v>144.85</v>
      </c>
      <c r="D2312" s="52">
        <v>2.15</v>
      </c>
      <c r="E2312" s="6"/>
    </row>
    <row r="2313" spans="1:5" x14ac:dyDescent="0.25">
      <c r="A2313" s="5" t="s">
        <v>4777</v>
      </c>
      <c r="B2313" s="52" t="s">
        <v>4778</v>
      </c>
      <c r="C2313" s="53">
        <v>22508.12</v>
      </c>
      <c r="D2313" s="52">
        <v>1.1399999999999999</v>
      </c>
      <c r="E2313" s="6"/>
    </row>
    <row r="2314" spans="1:5" x14ac:dyDescent="0.25">
      <c r="A2314" s="5" t="s">
        <v>18184</v>
      </c>
      <c r="B2314" s="52" t="s">
        <v>18185</v>
      </c>
      <c r="C2314" s="53">
        <v>117.09</v>
      </c>
      <c r="D2314" s="52">
        <v>2.5499999999999998</v>
      </c>
      <c r="E2314" s="6"/>
    </row>
    <row r="2315" spans="1:5" x14ac:dyDescent="0.25">
      <c r="A2315" s="5" t="s">
        <v>18186</v>
      </c>
      <c r="B2315" s="52" t="s">
        <v>18187</v>
      </c>
      <c r="C2315" s="53">
        <v>117.34</v>
      </c>
      <c r="D2315" s="52">
        <v>0.2</v>
      </c>
      <c r="E2315" s="6"/>
    </row>
    <row r="2316" spans="1:5" x14ac:dyDescent="0.25">
      <c r="A2316" s="5" t="s">
        <v>4779</v>
      </c>
      <c r="B2316" s="52" t="s">
        <v>4780</v>
      </c>
      <c r="C2316" s="53">
        <v>3411.53</v>
      </c>
      <c r="D2316" s="52">
        <v>1.08</v>
      </c>
      <c r="E2316" s="6"/>
    </row>
    <row r="2317" spans="1:5" x14ac:dyDescent="0.25">
      <c r="A2317" s="5" t="s">
        <v>4781</v>
      </c>
      <c r="B2317" s="52" t="s">
        <v>4782</v>
      </c>
      <c r="C2317" s="53">
        <v>503.92</v>
      </c>
      <c r="D2317" s="52">
        <v>1.98</v>
      </c>
      <c r="E2317" s="6"/>
    </row>
    <row r="2318" spans="1:5" x14ac:dyDescent="0.25">
      <c r="A2318" s="5" t="s">
        <v>4783</v>
      </c>
      <c r="B2318" s="52" t="s">
        <v>4784</v>
      </c>
      <c r="C2318" s="53">
        <v>2476.61</v>
      </c>
      <c r="D2318" s="52">
        <v>1.21</v>
      </c>
      <c r="E2318" s="6"/>
    </row>
    <row r="2319" spans="1:5" x14ac:dyDescent="0.25">
      <c r="A2319" s="5" t="s">
        <v>18188</v>
      </c>
      <c r="B2319" s="52" t="s">
        <v>18189</v>
      </c>
      <c r="C2319" s="53">
        <v>82.03</v>
      </c>
      <c r="D2319" s="52">
        <v>0.45</v>
      </c>
      <c r="E2319" s="6"/>
    </row>
    <row r="2320" spans="1:5" x14ac:dyDescent="0.25">
      <c r="A2320" s="5" t="s">
        <v>18190</v>
      </c>
      <c r="B2320" s="52" t="s">
        <v>18191</v>
      </c>
      <c r="C2320" s="53">
        <v>71.81</v>
      </c>
      <c r="D2320" s="52">
        <v>0.02</v>
      </c>
      <c r="E2320" s="6"/>
    </row>
    <row r="2321" spans="1:5" x14ac:dyDescent="0.25">
      <c r="A2321" s="5" t="s">
        <v>4785</v>
      </c>
      <c r="B2321" s="52" t="s">
        <v>4786</v>
      </c>
      <c r="C2321" s="53">
        <v>1454.51</v>
      </c>
      <c r="D2321" s="52">
        <v>0.65</v>
      </c>
      <c r="E2321" s="6"/>
    </row>
    <row r="2322" spans="1:5" x14ac:dyDescent="0.25">
      <c r="A2322" s="5" t="s">
        <v>18192</v>
      </c>
      <c r="B2322" s="52" t="s">
        <v>18193</v>
      </c>
      <c r="C2322" s="53">
        <v>9.4700000000000006</v>
      </c>
      <c r="D2322" s="52">
        <v>0.21</v>
      </c>
      <c r="E2322" s="6"/>
    </row>
    <row r="2323" spans="1:5" x14ac:dyDescent="0.25">
      <c r="A2323" s="5" t="s">
        <v>4787</v>
      </c>
      <c r="B2323" s="52" t="s">
        <v>4788</v>
      </c>
      <c r="C2323" s="53">
        <v>577.22</v>
      </c>
      <c r="D2323" s="52">
        <v>0.82</v>
      </c>
      <c r="E2323" s="6"/>
    </row>
    <row r="2324" spans="1:5" x14ac:dyDescent="0.25">
      <c r="A2324" s="5" t="s">
        <v>4789</v>
      </c>
      <c r="B2324" s="52" t="s">
        <v>4790</v>
      </c>
      <c r="C2324" s="53">
        <v>4700.22</v>
      </c>
      <c r="D2324" s="52">
        <v>1.08</v>
      </c>
      <c r="E2324" s="6"/>
    </row>
    <row r="2325" spans="1:5" x14ac:dyDescent="0.25">
      <c r="A2325" s="5" t="s">
        <v>4791</v>
      </c>
      <c r="B2325" s="52" t="s">
        <v>4792</v>
      </c>
      <c r="C2325" s="53">
        <v>7704.49</v>
      </c>
      <c r="D2325" s="52">
        <v>0.98</v>
      </c>
      <c r="E2325" s="6"/>
    </row>
    <row r="2326" spans="1:5" x14ac:dyDescent="0.25">
      <c r="A2326" s="5" t="s">
        <v>18194</v>
      </c>
      <c r="B2326" s="52" t="s">
        <v>18195</v>
      </c>
      <c r="C2326" s="53">
        <v>156.19</v>
      </c>
      <c r="D2326" s="52">
        <v>0.21</v>
      </c>
      <c r="E2326" s="6"/>
    </row>
    <row r="2327" spans="1:5" x14ac:dyDescent="0.25">
      <c r="A2327" s="5" t="s">
        <v>18196</v>
      </c>
      <c r="B2327" s="52" t="s">
        <v>18197</v>
      </c>
      <c r="C2327" s="53">
        <v>49.6</v>
      </c>
      <c r="D2327" s="52">
        <v>0.5</v>
      </c>
      <c r="E2327" s="6"/>
    </row>
    <row r="2328" spans="1:5" x14ac:dyDescent="0.25">
      <c r="A2328" s="5" t="s">
        <v>4793</v>
      </c>
      <c r="B2328" s="52" t="s">
        <v>4794</v>
      </c>
      <c r="C2328" s="53">
        <v>770.28</v>
      </c>
      <c r="D2328" s="52">
        <v>0.89</v>
      </c>
      <c r="E2328" s="6"/>
    </row>
    <row r="2329" spans="1:5" x14ac:dyDescent="0.25">
      <c r="A2329" s="5" t="s">
        <v>4795</v>
      </c>
      <c r="B2329" s="52" t="s">
        <v>4796</v>
      </c>
      <c r="C2329" s="53">
        <v>1907.7</v>
      </c>
      <c r="D2329" s="52">
        <v>0.34</v>
      </c>
      <c r="E2329" s="6"/>
    </row>
    <row r="2330" spans="1:5" x14ac:dyDescent="0.25">
      <c r="A2330" s="5" t="s">
        <v>4797</v>
      </c>
      <c r="B2330" s="52" t="s">
        <v>4798</v>
      </c>
      <c r="C2330" s="53">
        <v>2671.01</v>
      </c>
      <c r="D2330" s="52">
        <v>1.1299999999999999</v>
      </c>
      <c r="E2330" s="6"/>
    </row>
    <row r="2331" spans="1:5" x14ac:dyDescent="0.25">
      <c r="A2331" s="5" t="s">
        <v>18198</v>
      </c>
      <c r="B2331" s="52" t="s">
        <v>18199</v>
      </c>
      <c r="C2331" s="53">
        <v>170.22</v>
      </c>
      <c r="D2331" s="52">
        <v>0.41</v>
      </c>
      <c r="E2331" s="6"/>
    </row>
    <row r="2332" spans="1:5" x14ac:dyDescent="0.25">
      <c r="A2332" s="5" t="s">
        <v>4799</v>
      </c>
      <c r="B2332" s="52" t="s">
        <v>4800</v>
      </c>
      <c r="C2332" s="53">
        <v>2404.09</v>
      </c>
      <c r="D2332" s="52">
        <v>0.64</v>
      </c>
      <c r="E2332" s="6"/>
    </row>
    <row r="2333" spans="1:5" x14ac:dyDescent="0.25">
      <c r="A2333" s="5" t="s">
        <v>4801</v>
      </c>
      <c r="B2333" s="52" t="s">
        <v>4802</v>
      </c>
      <c r="C2333" s="53">
        <v>3957.66</v>
      </c>
      <c r="D2333" s="52">
        <v>1.95</v>
      </c>
      <c r="E2333" s="6"/>
    </row>
    <row r="2334" spans="1:5" x14ac:dyDescent="0.25">
      <c r="A2334" s="5" t="s">
        <v>4803</v>
      </c>
      <c r="B2334" s="52" t="s">
        <v>4804</v>
      </c>
      <c r="C2334" s="53">
        <v>2959.26</v>
      </c>
      <c r="D2334" s="52">
        <v>0.1</v>
      </c>
      <c r="E2334" s="6"/>
    </row>
    <row r="2335" spans="1:5" x14ac:dyDescent="0.25">
      <c r="A2335" s="5" t="s">
        <v>18200</v>
      </c>
      <c r="B2335" s="52" t="s">
        <v>18201</v>
      </c>
      <c r="C2335" s="53">
        <v>34.97</v>
      </c>
      <c r="D2335" s="52">
        <v>2.48</v>
      </c>
      <c r="E2335" s="6"/>
    </row>
    <row r="2336" spans="1:5" x14ac:dyDescent="0.25">
      <c r="A2336" s="5" t="s">
        <v>4805</v>
      </c>
      <c r="B2336" s="52" t="s">
        <v>4806</v>
      </c>
      <c r="C2336" s="53">
        <v>1873.33</v>
      </c>
      <c r="D2336" s="52">
        <v>0.39</v>
      </c>
      <c r="E2336" s="6"/>
    </row>
    <row r="2337" spans="1:5" x14ac:dyDescent="0.25">
      <c r="A2337" s="5" t="s">
        <v>4807</v>
      </c>
      <c r="B2337" s="52" t="s">
        <v>4808</v>
      </c>
      <c r="C2337" s="53">
        <v>3854.67</v>
      </c>
      <c r="D2337" s="52">
        <v>1.1499999999999999</v>
      </c>
      <c r="E2337" s="6"/>
    </row>
    <row r="2338" spans="1:5" x14ac:dyDescent="0.25">
      <c r="A2338" s="5" t="s">
        <v>4817</v>
      </c>
      <c r="B2338" s="52" t="s">
        <v>15912</v>
      </c>
      <c r="C2338" s="53">
        <v>3657.19</v>
      </c>
      <c r="D2338" s="52">
        <v>0.73</v>
      </c>
      <c r="E2338" s="6"/>
    </row>
    <row r="2339" spans="1:5" x14ac:dyDescent="0.25">
      <c r="A2339" s="5" t="s">
        <v>18202</v>
      </c>
      <c r="B2339" s="52" t="s">
        <v>18203</v>
      </c>
      <c r="C2339" s="53">
        <v>18.8</v>
      </c>
      <c r="D2339" s="52">
        <v>1.17</v>
      </c>
      <c r="E2339" s="6"/>
    </row>
    <row r="2340" spans="1:5" x14ac:dyDescent="0.25">
      <c r="A2340" s="5" t="s">
        <v>4810</v>
      </c>
      <c r="B2340" s="52" t="s">
        <v>4811</v>
      </c>
      <c r="C2340" s="53">
        <v>5165.58</v>
      </c>
      <c r="D2340" s="52">
        <v>1.31</v>
      </c>
      <c r="E2340" s="6"/>
    </row>
    <row r="2341" spans="1:5" x14ac:dyDescent="0.25">
      <c r="A2341" s="5" t="s">
        <v>4812</v>
      </c>
      <c r="B2341" s="52" t="s">
        <v>93</v>
      </c>
      <c r="C2341" s="53">
        <v>827.6</v>
      </c>
      <c r="D2341" s="52">
        <v>1.61</v>
      </c>
      <c r="E2341" s="6"/>
    </row>
    <row r="2342" spans="1:5" x14ac:dyDescent="0.25">
      <c r="A2342" s="5" t="s">
        <v>4813</v>
      </c>
      <c r="B2342" s="52" t="s">
        <v>4814</v>
      </c>
      <c r="C2342" s="53">
        <v>2566.7600000000002</v>
      </c>
      <c r="D2342" s="52">
        <v>1.1299999999999999</v>
      </c>
      <c r="E2342" s="6"/>
    </row>
    <row r="2343" spans="1:5" x14ac:dyDescent="0.25">
      <c r="A2343" s="5" t="s">
        <v>4815</v>
      </c>
      <c r="B2343" s="52" t="s">
        <v>4816</v>
      </c>
      <c r="C2343" s="53">
        <v>11967.32</v>
      </c>
      <c r="D2343" s="52">
        <v>1.1599999999999999</v>
      </c>
      <c r="E2343" s="6"/>
    </row>
    <row r="2344" spans="1:5" x14ac:dyDescent="0.25">
      <c r="A2344" s="5" t="s">
        <v>4818</v>
      </c>
      <c r="B2344" s="52" t="s">
        <v>4819</v>
      </c>
      <c r="C2344" s="53">
        <v>7336.73</v>
      </c>
      <c r="D2344" s="52">
        <v>1.28</v>
      </c>
      <c r="E2344" s="6"/>
    </row>
    <row r="2345" spans="1:5" x14ac:dyDescent="0.25">
      <c r="A2345" s="5" t="s">
        <v>4820</v>
      </c>
      <c r="B2345" s="52" t="s">
        <v>4821</v>
      </c>
      <c r="C2345" s="53">
        <v>3147.73</v>
      </c>
      <c r="D2345" s="52">
        <v>0.1</v>
      </c>
      <c r="E2345" s="6"/>
    </row>
    <row r="2346" spans="1:5" x14ac:dyDescent="0.25">
      <c r="A2346" s="5" t="s">
        <v>7494</v>
      </c>
      <c r="B2346" s="52" t="s">
        <v>18204</v>
      </c>
      <c r="C2346" s="53">
        <v>636.33000000000004</v>
      </c>
      <c r="D2346" s="52">
        <v>1.51</v>
      </c>
      <c r="E2346" s="6"/>
    </row>
    <row r="2347" spans="1:5" x14ac:dyDescent="0.25">
      <c r="A2347" s="5" t="s">
        <v>4822</v>
      </c>
      <c r="B2347" s="52" t="s">
        <v>4823</v>
      </c>
      <c r="C2347" s="53">
        <v>90936.27</v>
      </c>
      <c r="D2347" s="52">
        <v>0.63</v>
      </c>
      <c r="E2347" s="6"/>
    </row>
    <row r="2348" spans="1:5" x14ac:dyDescent="0.25">
      <c r="A2348" s="5" t="s">
        <v>18205</v>
      </c>
      <c r="B2348" s="52" t="s">
        <v>18206</v>
      </c>
      <c r="C2348" s="53">
        <v>84.17</v>
      </c>
      <c r="D2348" s="52">
        <v>0.54</v>
      </c>
      <c r="E2348" s="6"/>
    </row>
    <row r="2349" spans="1:5" x14ac:dyDescent="0.25">
      <c r="A2349" s="5" t="s">
        <v>18207</v>
      </c>
      <c r="B2349" s="52" t="s">
        <v>18208</v>
      </c>
      <c r="C2349" s="53">
        <v>488.75</v>
      </c>
      <c r="D2349" s="52">
        <v>0.81</v>
      </c>
      <c r="E2349" s="6"/>
    </row>
    <row r="2350" spans="1:5" x14ac:dyDescent="0.25">
      <c r="A2350" s="5" t="s">
        <v>4824</v>
      </c>
      <c r="B2350" s="52" t="s">
        <v>4825</v>
      </c>
      <c r="C2350" s="53">
        <v>81002.7</v>
      </c>
      <c r="D2350" s="52">
        <v>0.8</v>
      </c>
      <c r="E2350" s="6"/>
    </row>
    <row r="2351" spans="1:5" x14ac:dyDescent="0.25">
      <c r="A2351" s="5" t="s">
        <v>4826</v>
      </c>
      <c r="B2351" s="52" t="s">
        <v>4827</v>
      </c>
      <c r="C2351" s="53">
        <v>1487.6</v>
      </c>
      <c r="D2351" s="52">
        <v>1.72</v>
      </c>
      <c r="E2351" s="6"/>
    </row>
    <row r="2352" spans="1:5" x14ac:dyDescent="0.25">
      <c r="A2352" s="5" t="s">
        <v>4828</v>
      </c>
      <c r="B2352" s="52" t="s">
        <v>4829</v>
      </c>
      <c r="C2352" s="53">
        <v>21034.54</v>
      </c>
      <c r="D2352" s="52">
        <v>1.35</v>
      </c>
      <c r="E2352" s="6"/>
    </row>
    <row r="2353" spans="1:5" x14ac:dyDescent="0.25">
      <c r="A2353" s="5" t="s">
        <v>4830</v>
      </c>
      <c r="B2353" s="52" t="s">
        <v>4831</v>
      </c>
      <c r="C2353" s="53">
        <v>6320.46</v>
      </c>
      <c r="D2353" s="52">
        <v>0.41</v>
      </c>
      <c r="E2353" s="6"/>
    </row>
    <row r="2354" spans="1:5" x14ac:dyDescent="0.25">
      <c r="A2354" s="5" t="s">
        <v>4832</v>
      </c>
      <c r="B2354" s="52" t="s">
        <v>4833</v>
      </c>
      <c r="C2354" s="53">
        <v>4619.37</v>
      </c>
      <c r="D2354" s="52">
        <v>0.6</v>
      </c>
      <c r="E2354" s="6"/>
    </row>
    <row r="2355" spans="1:5" x14ac:dyDescent="0.25">
      <c r="A2355" s="5" t="s">
        <v>4834</v>
      </c>
      <c r="B2355" s="52" t="s">
        <v>4835</v>
      </c>
      <c r="C2355" s="53">
        <v>1819.49</v>
      </c>
      <c r="D2355" s="52">
        <v>1.38</v>
      </c>
      <c r="E2355" s="6"/>
    </row>
    <row r="2356" spans="1:5" x14ac:dyDescent="0.25">
      <c r="A2356" s="5" t="s">
        <v>4836</v>
      </c>
      <c r="B2356" s="52" t="s">
        <v>4837</v>
      </c>
      <c r="C2356" s="53">
        <v>854.27</v>
      </c>
      <c r="D2356" s="52">
        <v>0.39</v>
      </c>
      <c r="E2356" s="6"/>
    </row>
    <row r="2357" spans="1:5" x14ac:dyDescent="0.25">
      <c r="A2357" s="5" t="s">
        <v>4838</v>
      </c>
      <c r="B2357" s="52" t="s">
        <v>4839</v>
      </c>
      <c r="C2357" s="53">
        <v>2014.3</v>
      </c>
      <c r="D2357" s="52">
        <v>1.29</v>
      </c>
      <c r="E2357" s="6"/>
    </row>
    <row r="2358" spans="1:5" x14ac:dyDescent="0.25">
      <c r="A2358" s="5" t="s">
        <v>4840</v>
      </c>
      <c r="B2358" s="52" t="s">
        <v>4841</v>
      </c>
      <c r="C2358" s="53">
        <v>23511.11</v>
      </c>
      <c r="D2358" s="52">
        <v>0.88</v>
      </c>
      <c r="E2358" s="6"/>
    </row>
    <row r="2359" spans="1:5" x14ac:dyDescent="0.25">
      <c r="A2359" s="5" t="s">
        <v>18209</v>
      </c>
      <c r="B2359" s="52" t="s">
        <v>18210</v>
      </c>
      <c r="C2359" s="53">
        <v>26.85</v>
      </c>
      <c r="D2359" s="52">
        <v>-0.06</v>
      </c>
      <c r="E2359" s="6"/>
    </row>
    <row r="2360" spans="1:5" x14ac:dyDescent="0.25">
      <c r="A2360" s="5" t="s">
        <v>18211</v>
      </c>
      <c r="B2360" s="52" t="s">
        <v>18212</v>
      </c>
      <c r="C2360" s="53">
        <v>133.47999999999999</v>
      </c>
      <c r="D2360" s="52">
        <v>0.21</v>
      </c>
      <c r="E2360" s="6"/>
    </row>
    <row r="2361" spans="1:5" x14ac:dyDescent="0.25">
      <c r="A2361" s="5" t="s">
        <v>4842</v>
      </c>
      <c r="B2361" s="52" t="s">
        <v>4843</v>
      </c>
      <c r="C2361" s="53">
        <v>4298.68</v>
      </c>
      <c r="D2361" s="52">
        <v>0.91</v>
      </c>
      <c r="E2361" s="6"/>
    </row>
    <row r="2362" spans="1:5" x14ac:dyDescent="0.25">
      <c r="A2362" s="5" t="s">
        <v>18213</v>
      </c>
      <c r="B2362" s="52" t="s">
        <v>18214</v>
      </c>
      <c r="C2362" s="53">
        <v>241.39</v>
      </c>
      <c r="D2362" s="52">
        <v>2.34</v>
      </c>
      <c r="E2362" s="6"/>
    </row>
    <row r="2363" spans="1:5" x14ac:dyDescent="0.25">
      <c r="A2363" s="5" t="s">
        <v>4844</v>
      </c>
      <c r="B2363" s="52" t="s">
        <v>4845</v>
      </c>
      <c r="C2363" s="53">
        <v>6909.73</v>
      </c>
      <c r="D2363" s="52">
        <v>1.87</v>
      </c>
      <c r="E2363" s="6"/>
    </row>
    <row r="2364" spans="1:5" x14ac:dyDescent="0.25">
      <c r="A2364" s="5" t="s">
        <v>18215</v>
      </c>
      <c r="B2364" s="52" t="s">
        <v>18216</v>
      </c>
      <c r="C2364" s="53">
        <v>47.24</v>
      </c>
      <c r="E2364" s="6"/>
    </row>
    <row r="2365" spans="1:5" x14ac:dyDescent="0.25">
      <c r="A2365" s="5" t="s">
        <v>18217</v>
      </c>
      <c r="B2365" s="52" t="s">
        <v>18218</v>
      </c>
      <c r="C2365" s="53">
        <v>313.39999999999998</v>
      </c>
      <c r="D2365" s="52">
        <v>1.04</v>
      </c>
      <c r="E2365" s="6"/>
    </row>
    <row r="2366" spans="1:5" x14ac:dyDescent="0.25">
      <c r="A2366" s="5" t="s">
        <v>4846</v>
      </c>
      <c r="B2366" s="52" t="s">
        <v>4847</v>
      </c>
      <c r="C2366" s="53">
        <v>642.08000000000004</v>
      </c>
      <c r="D2366" s="52">
        <v>0.57999999999999996</v>
      </c>
      <c r="E2366" s="6"/>
    </row>
    <row r="2367" spans="1:5" x14ac:dyDescent="0.25">
      <c r="A2367" s="5" t="s">
        <v>4848</v>
      </c>
      <c r="B2367" s="52" t="s">
        <v>4849</v>
      </c>
      <c r="C2367" s="53">
        <v>7827.83</v>
      </c>
      <c r="D2367" s="52">
        <v>1.1299999999999999</v>
      </c>
      <c r="E2367" s="6"/>
    </row>
    <row r="2368" spans="1:5" x14ac:dyDescent="0.25">
      <c r="A2368" s="5" t="s">
        <v>18219</v>
      </c>
      <c r="B2368" s="52" t="s">
        <v>18220</v>
      </c>
      <c r="C2368" s="53">
        <v>92.07</v>
      </c>
      <c r="D2368" s="52">
        <v>0.78</v>
      </c>
      <c r="E2368" s="6"/>
    </row>
    <row r="2369" spans="1:5" x14ac:dyDescent="0.25">
      <c r="A2369" s="5" t="s">
        <v>4850</v>
      </c>
      <c r="B2369" s="52" t="s">
        <v>4851</v>
      </c>
      <c r="C2369" s="53">
        <v>406.54</v>
      </c>
      <c r="D2369" s="52">
        <v>0.63</v>
      </c>
      <c r="E2369" s="6"/>
    </row>
    <row r="2370" spans="1:5" x14ac:dyDescent="0.25">
      <c r="A2370" s="5" t="s">
        <v>4852</v>
      </c>
      <c r="B2370" s="52" t="s">
        <v>4853</v>
      </c>
      <c r="C2370" s="53">
        <v>407.94</v>
      </c>
      <c r="E2370" s="6"/>
    </row>
    <row r="2371" spans="1:5" x14ac:dyDescent="0.25">
      <c r="A2371" s="5" t="s">
        <v>18221</v>
      </c>
      <c r="B2371" s="52" t="s">
        <v>18222</v>
      </c>
      <c r="C2371" s="53">
        <v>203.54</v>
      </c>
      <c r="D2371" s="52">
        <v>1.39</v>
      </c>
      <c r="E2371" s="6"/>
    </row>
    <row r="2372" spans="1:5" x14ac:dyDescent="0.25">
      <c r="A2372" s="5" t="s">
        <v>4854</v>
      </c>
      <c r="B2372" s="52" t="s">
        <v>4855</v>
      </c>
      <c r="C2372" s="53">
        <v>4708.3</v>
      </c>
      <c r="D2372" s="52">
        <v>0.39</v>
      </c>
      <c r="E2372" s="6"/>
    </row>
    <row r="2373" spans="1:5" x14ac:dyDescent="0.25">
      <c r="A2373" s="5" t="s">
        <v>4856</v>
      </c>
      <c r="B2373" s="52" t="s">
        <v>4857</v>
      </c>
      <c r="C2373" s="53">
        <v>1813.35</v>
      </c>
      <c r="D2373" s="52">
        <v>2.13</v>
      </c>
      <c r="E2373" s="6"/>
    </row>
    <row r="2374" spans="1:5" x14ac:dyDescent="0.25">
      <c r="A2374" s="5" t="s">
        <v>4858</v>
      </c>
      <c r="B2374" s="52" t="s">
        <v>4859</v>
      </c>
      <c r="C2374" s="53">
        <v>2797.88</v>
      </c>
      <c r="D2374" s="52">
        <v>2.2200000000000002</v>
      </c>
      <c r="E2374" s="6"/>
    </row>
    <row r="2375" spans="1:5" x14ac:dyDescent="0.25">
      <c r="A2375" s="5" t="s">
        <v>4860</v>
      </c>
      <c r="B2375" s="52" t="s">
        <v>4861</v>
      </c>
      <c r="C2375" s="53">
        <v>1577.76</v>
      </c>
      <c r="D2375" s="52">
        <v>0.14000000000000001</v>
      </c>
      <c r="E2375" s="6"/>
    </row>
    <row r="2376" spans="1:5" x14ac:dyDescent="0.25">
      <c r="A2376" s="5" t="s">
        <v>4862</v>
      </c>
      <c r="B2376" s="52" t="s">
        <v>4863</v>
      </c>
      <c r="C2376" s="53">
        <v>6315.31</v>
      </c>
      <c r="D2376" s="52">
        <v>1.71</v>
      </c>
      <c r="E2376" s="6"/>
    </row>
    <row r="2377" spans="1:5" x14ac:dyDescent="0.25">
      <c r="A2377" s="5" t="s">
        <v>4864</v>
      </c>
      <c r="B2377" s="52" t="s">
        <v>4865</v>
      </c>
      <c r="C2377" s="53">
        <v>27455.83</v>
      </c>
      <c r="D2377" s="52">
        <v>1.05</v>
      </c>
      <c r="E2377" s="6"/>
    </row>
    <row r="2378" spans="1:5" x14ac:dyDescent="0.25">
      <c r="A2378" s="5" t="s">
        <v>18223</v>
      </c>
      <c r="B2378" s="52" t="s">
        <v>18224</v>
      </c>
      <c r="C2378" s="53">
        <v>46.53</v>
      </c>
      <c r="D2378" s="52">
        <v>1.75</v>
      </c>
      <c r="E2378" s="6"/>
    </row>
    <row r="2379" spans="1:5" x14ac:dyDescent="0.25">
      <c r="A2379" s="5" t="s">
        <v>4866</v>
      </c>
      <c r="B2379" s="52" t="s">
        <v>4867</v>
      </c>
      <c r="C2379" s="53">
        <v>1060.55</v>
      </c>
      <c r="D2379" s="52">
        <v>1.49</v>
      </c>
      <c r="E2379" s="6"/>
    </row>
    <row r="2380" spans="1:5" x14ac:dyDescent="0.25">
      <c r="A2380" s="5" t="s">
        <v>4868</v>
      </c>
      <c r="B2380" s="52" t="s">
        <v>4869</v>
      </c>
      <c r="C2380" s="53">
        <v>655.46</v>
      </c>
      <c r="D2380" s="52">
        <v>1.53</v>
      </c>
      <c r="E2380" s="6"/>
    </row>
    <row r="2381" spans="1:5" x14ac:dyDescent="0.25">
      <c r="A2381" s="5" t="s">
        <v>18225</v>
      </c>
      <c r="B2381" s="52" t="s">
        <v>18226</v>
      </c>
      <c r="C2381" s="53">
        <v>124.82</v>
      </c>
      <c r="D2381" s="52">
        <v>1.67</v>
      </c>
      <c r="E2381" s="6"/>
    </row>
    <row r="2382" spans="1:5" x14ac:dyDescent="0.25">
      <c r="A2382" s="5" t="s">
        <v>4870</v>
      </c>
      <c r="B2382" s="52" t="s">
        <v>4871</v>
      </c>
      <c r="C2382" s="53">
        <v>580.58000000000004</v>
      </c>
      <c r="D2382" s="52">
        <v>0.82</v>
      </c>
      <c r="E2382" s="6"/>
    </row>
    <row r="2383" spans="1:5" x14ac:dyDescent="0.25">
      <c r="A2383" s="5" t="s">
        <v>18227</v>
      </c>
      <c r="B2383" s="52" t="s">
        <v>18228</v>
      </c>
      <c r="C2383" s="53">
        <v>326.43</v>
      </c>
      <c r="D2383" s="52">
        <v>0.31</v>
      </c>
      <c r="E2383" s="6"/>
    </row>
    <row r="2384" spans="1:5" x14ac:dyDescent="0.25">
      <c r="A2384" s="5" t="s">
        <v>4872</v>
      </c>
      <c r="B2384" s="52" t="s">
        <v>4873</v>
      </c>
      <c r="C2384" s="53">
        <v>552.62</v>
      </c>
      <c r="D2384" s="52">
        <v>0.54</v>
      </c>
      <c r="E2384" s="6"/>
    </row>
    <row r="2385" spans="1:5" x14ac:dyDescent="0.25">
      <c r="A2385" s="5" t="s">
        <v>4874</v>
      </c>
      <c r="B2385" s="52" t="s">
        <v>4875</v>
      </c>
      <c r="C2385" s="53">
        <v>2325.89</v>
      </c>
      <c r="D2385" s="52">
        <v>1.28</v>
      </c>
      <c r="E2385" s="6"/>
    </row>
    <row r="2386" spans="1:5" x14ac:dyDescent="0.25">
      <c r="A2386" s="5" t="s">
        <v>4876</v>
      </c>
      <c r="B2386" s="52" t="s">
        <v>4877</v>
      </c>
      <c r="C2386" s="53">
        <v>998.02</v>
      </c>
      <c r="D2386" s="52">
        <v>0.38</v>
      </c>
      <c r="E2386" s="6"/>
    </row>
    <row r="2387" spans="1:5" x14ac:dyDescent="0.25">
      <c r="A2387" s="5" t="s">
        <v>18229</v>
      </c>
      <c r="B2387" s="52" t="s">
        <v>18230</v>
      </c>
      <c r="C2387" s="53">
        <v>95.48</v>
      </c>
      <c r="D2387" s="52">
        <v>0.64</v>
      </c>
      <c r="E2387" s="6"/>
    </row>
    <row r="2388" spans="1:5" x14ac:dyDescent="0.25">
      <c r="A2388" s="5" t="s">
        <v>4878</v>
      </c>
      <c r="B2388" s="52" t="s">
        <v>4879</v>
      </c>
      <c r="C2388" s="53">
        <v>13796.26</v>
      </c>
      <c r="D2388" s="52">
        <v>1.54</v>
      </c>
      <c r="E2388" s="6"/>
    </row>
    <row r="2389" spans="1:5" x14ac:dyDescent="0.25">
      <c r="A2389" s="5" t="s">
        <v>4880</v>
      </c>
      <c r="B2389" s="52" t="s">
        <v>4881</v>
      </c>
      <c r="C2389" s="53">
        <v>2067.19</v>
      </c>
      <c r="D2389" s="52">
        <v>2.16</v>
      </c>
      <c r="E2389" s="6"/>
    </row>
    <row r="2390" spans="1:5" x14ac:dyDescent="0.25">
      <c r="A2390" s="5" t="s">
        <v>18231</v>
      </c>
      <c r="B2390" s="52" t="s">
        <v>18232</v>
      </c>
      <c r="C2390" s="53">
        <v>0.25</v>
      </c>
      <c r="D2390" s="52">
        <v>0.76</v>
      </c>
      <c r="E2390" s="6"/>
    </row>
    <row r="2391" spans="1:5" x14ac:dyDescent="0.25">
      <c r="A2391" s="5" t="s">
        <v>18233</v>
      </c>
      <c r="B2391" s="52" t="s">
        <v>18234</v>
      </c>
      <c r="C2391" s="53">
        <v>447.13</v>
      </c>
      <c r="D2391" s="52">
        <v>0.84</v>
      </c>
      <c r="E2391" s="6"/>
    </row>
    <row r="2392" spans="1:5" x14ac:dyDescent="0.25">
      <c r="A2392" s="5" t="s">
        <v>4882</v>
      </c>
      <c r="B2392" s="52" t="s">
        <v>4883</v>
      </c>
      <c r="C2392" s="53">
        <v>24341.47</v>
      </c>
      <c r="D2392" s="52">
        <v>1.47</v>
      </c>
      <c r="E2392" s="6"/>
    </row>
    <row r="2393" spans="1:5" x14ac:dyDescent="0.25">
      <c r="A2393" s="5" t="s">
        <v>4884</v>
      </c>
      <c r="B2393" s="52" t="s">
        <v>4885</v>
      </c>
      <c r="C2393" s="53">
        <v>34221.910000000003</v>
      </c>
      <c r="D2393" s="52">
        <v>0.57999999999999996</v>
      </c>
      <c r="E2393" s="6"/>
    </row>
    <row r="2394" spans="1:5" x14ac:dyDescent="0.25">
      <c r="A2394" s="5" t="s">
        <v>4886</v>
      </c>
      <c r="B2394" s="52" t="s">
        <v>4887</v>
      </c>
      <c r="C2394" s="53">
        <v>2521.0500000000002</v>
      </c>
      <c r="D2394" s="52">
        <v>1.05</v>
      </c>
      <c r="E2394" s="6"/>
    </row>
    <row r="2395" spans="1:5" x14ac:dyDescent="0.25">
      <c r="A2395" s="5" t="s">
        <v>4888</v>
      </c>
      <c r="B2395" s="52" t="s">
        <v>4889</v>
      </c>
      <c r="C2395" s="53">
        <v>3902.35</v>
      </c>
      <c r="D2395" s="52">
        <v>1.29</v>
      </c>
      <c r="E2395" s="6"/>
    </row>
    <row r="2396" spans="1:5" x14ac:dyDescent="0.25">
      <c r="A2396" s="5" t="s">
        <v>18235</v>
      </c>
      <c r="B2396" s="52" t="s">
        <v>18236</v>
      </c>
      <c r="C2396" s="53">
        <v>151.68</v>
      </c>
      <c r="D2396" s="52">
        <v>0.63</v>
      </c>
      <c r="E2396" s="6"/>
    </row>
    <row r="2397" spans="1:5" x14ac:dyDescent="0.25">
      <c r="A2397" s="5" t="s">
        <v>4890</v>
      </c>
      <c r="B2397" s="52" t="s">
        <v>4891</v>
      </c>
      <c r="C2397" s="53">
        <v>5357.03</v>
      </c>
      <c r="D2397" s="52">
        <v>1.89</v>
      </c>
      <c r="E2397" s="6"/>
    </row>
    <row r="2398" spans="1:5" x14ac:dyDescent="0.25">
      <c r="A2398" s="5" t="s">
        <v>3824</v>
      </c>
      <c r="B2398" s="52" t="s">
        <v>4892</v>
      </c>
      <c r="C2398" s="53">
        <v>12309.79</v>
      </c>
      <c r="D2398" s="52">
        <v>0.82</v>
      </c>
      <c r="E2398" s="6"/>
    </row>
    <row r="2399" spans="1:5" x14ac:dyDescent="0.25">
      <c r="A2399" s="5" t="s">
        <v>18237</v>
      </c>
      <c r="B2399" s="52" t="s">
        <v>18238</v>
      </c>
      <c r="C2399" s="53">
        <v>10.57</v>
      </c>
      <c r="D2399" s="52">
        <v>0.56999999999999995</v>
      </c>
      <c r="E2399" s="6"/>
    </row>
    <row r="2400" spans="1:5" x14ac:dyDescent="0.25">
      <c r="A2400" s="5" t="s">
        <v>18239</v>
      </c>
      <c r="B2400" s="52" t="s">
        <v>18240</v>
      </c>
      <c r="C2400" s="53">
        <v>232.44</v>
      </c>
      <c r="D2400" s="52">
        <v>0.95</v>
      </c>
      <c r="E2400" s="6"/>
    </row>
    <row r="2401" spans="1:5" x14ac:dyDescent="0.25">
      <c r="A2401" s="5" t="s">
        <v>18241</v>
      </c>
      <c r="B2401" s="52" t="s">
        <v>18242</v>
      </c>
      <c r="C2401" s="53">
        <v>5.01</v>
      </c>
      <c r="D2401" s="52">
        <v>2.89</v>
      </c>
      <c r="E2401" s="6"/>
    </row>
    <row r="2402" spans="1:5" x14ac:dyDescent="0.25">
      <c r="A2402" s="5" t="s">
        <v>18243</v>
      </c>
      <c r="B2402" s="52" t="s">
        <v>18244</v>
      </c>
      <c r="C2402" s="53">
        <v>50.31</v>
      </c>
      <c r="D2402" s="52">
        <v>0.24</v>
      </c>
      <c r="E2402" s="6"/>
    </row>
    <row r="2403" spans="1:5" x14ac:dyDescent="0.25">
      <c r="A2403" s="5" t="s">
        <v>4893</v>
      </c>
      <c r="B2403" s="52" t="s">
        <v>4894</v>
      </c>
      <c r="C2403" s="53">
        <v>455.12</v>
      </c>
      <c r="D2403" s="52">
        <v>1.89</v>
      </c>
      <c r="E2403" s="6"/>
    </row>
    <row r="2404" spans="1:5" x14ac:dyDescent="0.25">
      <c r="A2404" s="5" t="s">
        <v>18245</v>
      </c>
      <c r="B2404" s="52" t="s">
        <v>18246</v>
      </c>
      <c r="C2404" s="53">
        <v>309.01</v>
      </c>
      <c r="D2404" s="52">
        <v>0.65</v>
      </c>
      <c r="E2404" s="6"/>
    </row>
    <row r="2405" spans="1:5" x14ac:dyDescent="0.25">
      <c r="A2405" s="5" t="s">
        <v>4895</v>
      </c>
      <c r="B2405" s="52" t="s">
        <v>4896</v>
      </c>
      <c r="C2405" s="53">
        <v>6234.12</v>
      </c>
      <c r="D2405" s="52">
        <v>0.09</v>
      </c>
      <c r="E2405" s="6"/>
    </row>
    <row r="2406" spans="1:5" x14ac:dyDescent="0.25">
      <c r="A2406" s="5" t="s">
        <v>4897</v>
      </c>
      <c r="B2406" s="52" t="s">
        <v>4898</v>
      </c>
      <c r="C2406" s="53">
        <v>4025.2</v>
      </c>
      <c r="D2406" s="52">
        <v>2.2000000000000002</v>
      </c>
      <c r="E2406" s="6"/>
    </row>
    <row r="2407" spans="1:5" x14ac:dyDescent="0.25">
      <c r="A2407" s="5" t="s">
        <v>18247</v>
      </c>
      <c r="B2407" s="52" t="s">
        <v>18248</v>
      </c>
      <c r="C2407" s="53">
        <v>145.19</v>
      </c>
      <c r="D2407" s="52">
        <v>0.46</v>
      </c>
      <c r="E2407" s="6"/>
    </row>
    <row r="2408" spans="1:5" x14ac:dyDescent="0.25">
      <c r="A2408" s="5" t="s">
        <v>4899</v>
      </c>
      <c r="B2408" s="52" t="s">
        <v>4900</v>
      </c>
      <c r="C2408" s="53">
        <v>21576.22</v>
      </c>
      <c r="D2408" s="52">
        <v>0.06</v>
      </c>
      <c r="E2408" s="6"/>
    </row>
    <row r="2409" spans="1:5" x14ac:dyDescent="0.25">
      <c r="A2409" s="5" t="s">
        <v>18249</v>
      </c>
      <c r="B2409" s="52" t="s">
        <v>18250</v>
      </c>
      <c r="C2409" s="53">
        <v>184.31</v>
      </c>
      <c r="D2409" s="52">
        <v>0.53</v>
      </c>
      <c r="E2409" s="6"/>
    </row>
    <row r="2410" spans="1:5" x14ac:dyDescent="0.25">
      <c r="A2410" s="5" t="s">
        <v>4901</v>
      </c>
      <c r="B2410" s="52" t="s">
        <v>4902</v>
      </c>
      <c r="C2410" s="53">
        <v>2066.23</v>
      </c>
      <c r="D2410" s="52">
        <v>2.1800000000000002</v>
      </c>
      <c r="E2410" s="6"/>
    </row>
    <row r="2411" spans="1:5" x14ac:dyDescent="0.25">
      <c r="A2411" s="5" t="s">
        <v>4903</v>
      </c>
      <c r="B2411" s="52" t="s">
        <v>4904</v>
      </c>
      <c r="C2411" s="53">
        <v>1219.69</v>
      </c>
      <c r="D2411" s="52">
        <v>2.16</v>
      </c>
      <c r="E2411" s="6"/>
    </row>
    <row r="2412" spans="1:5" x14ac:dyDescent="0.25">
      <c r="A2412" s="5" t="s">
        <v>4905</v>
      </c>
      <c r="B2412" s="52" t="s">
        <v>4906</v>
      </c>
      <c r="C2412" s="53">
        <v>2843.68</v>
      </c>
      <c r="D2412" s="52">
        <v>1.54</v>
      </c>
      <c r="E2412" s="6"/>
    </row>
    <row r="2413" spans="1:5" x14ac:dyDescent="0.25">
      <c r="A2413" s="5" t="s">
        <v>18251</v>
      </c>
      <c r="B2413" s="52" t="s">
        <v>18252</v>
      </c>
      <c r="C2413" s="53">
        <v>279.58</v>
      </c>
      <c r="D2413" s="52">
        <v>1.75</v>
      </c>
      <c r="E2413" s="6"/>
    </row>
    <row r="2414" spans="1:5" x14ac:dyDescent="0.25">
      <c r="A2414" s="5" t="s">
        <v>18253</v>
      </c>
      <c r="B2414" s="52" t="s">
        <v>18254</v>
      </c>
      <c r="C2414" s="53">
        <v>130.30000000000001</v>
      </c>
      <c r="D2414" s="52">
        <v>0.64</v>
      </c>
      <c r="E2414" s="6"/>
    </row>
    <row r="2415" spans="1:5" x14ac:dyDescent="0.25">
      <c r="A2415" s="5" t="s">
        <v>4907</v>
      </c>
      <c r="B2415" s="52" t="s">
        <v>4908</v>
      </c>
      <c r="C2415" s="53">
        <v>1001.81</v>
      </c>
      <c r="D2415" s="52">
        <v>1.83</v>
      </c>
      <c r="E2415" s="6"/>
    </row>
    <row r="2416" spans="1:5" x14ac:dyDescent="0.25">
      <c r="A2416" s="5" t="s">
        <v>18255</v>
      </c>
      <c r="B2416" s="52" t="s">
        <v>18256</v>
      </c>
      <c r="C2416" s="53">
        <v>10.87</v>
      </c>
      <c r="D2416" s="52">
        <v>0.31</v>
      </c>
      <c r="E2416" s="6"/>
    </row>
    <row r="2417" spans="1:5" x14ac:dyDescent="0.25">
      <c r="A2417" s="5" t="s">
        <v>18257</v>
      </c>
      <c r="B2417" s="52" t="s">
        <v>18258</v>
      </c>
      <c r="C2417" s="53">
        <v>35.700000000000003</v>
      </c>
      <c r="D2417" s="52">
        <v>0.23</v>
      </c>
      <c r="E2417" s="6"/>
    </row>
    <row r="2418" spans="1:5" x14ac:dyDescent="0.25">
      <c r="A2418" s="5" t="s">
        <v>4909</v>
      </c>
      <c r="B2418" s="52" t="s">
        <v>4910</v>
      </c>
      <c r="C2418" s="53">
        <v>2048.44</v>
      </c>
      <c r="D2418" s="52">
        <v>1.71</v>
      </c>
      <c r="E2418" s="6"/>
    </row>
    <row r="2419" spans="1:5" x14ac:dyDescent="0.25">
      <c r="A2419" s="5" t="s">
        <v>4911</v>
      </c>
      <c r="B2419" s="52" t="s">
        <v>4912</v>
      </c>
      <c r="C2419" s="53">
        <v>826.07</v>
      </c>
      <c r="D2419" s="52">
        <v>0.78</v>
      </c>
      <c r="E2419" s="6"/>
    </row>
    <row r="2420" spans="1:5" x14ac:dyDescent="0.25">
      <c r="A2420" s="5" t="s">
        <v>4913</v>
      </c>
      <c r="B2420" s="52" t="s">
        <v>4914</v>
      </c>
      <c r="C2420" s="53">
        <v>1084.82</v>
      </c>
      <c r="D2420" s="52">
        <v>0.84</v>
      </c>
      <c r="E2420" s="6"/>
    </row>
    <row r="2421" spans="1:5" x14ac:dyDescent="0.25">
      <c r="A2421" s="5" t="s">
        <v>4915</v>
      </c>
      <c r="B2421" s="52" t="s">
        <v>4916</v>
      </c>
      <c r="C2421" s="53">
        <v>337.45</v>
      </c>
      <c r="D2421" s="52">
        <v>0.25</v>
      </c>
      <c r="E2421" s="6"/>
    </row>
    <row r="2422" spans="1:5" x14ac:dyDescent="0.25">
      <c r="A2422" s="5" t="s">
        <v>4917</v>
      </c>
      <c r="B2422" s="52" t="s">
        <v>4918</v>
      </c>
      <c r="C2422" s="53">
        <v>23064.62</v>
      </c>
      <c r="E2422" s="6"/>
    </row>
    <row r="2423" spans="1:5" x14ac:dyDescent="0.25">
      <c r="A2423" s="5" t="s">
        <v>4917</v>
      </c>
      <c r="B2423" s="52" t="s">
        <v>4919</v>
      </c>
      <c r="C2423" s="53">
        <v>23381.17</v>
      </c>
      <c r="E2423" s="6"/>
    </row>
    <row r="2424" spans="1:5" x14ac:dyDescent="0.25">
      <c r="A2424" s="5" t="s">
        <v>4920</v>
      </c>
      <c r="B2424" s="52" t="s">
        <v>4921</v>
      </c>
      <c r="C2424" s="53">
        <v>2648.55</v>
      </c>
      <c r="D2424" s="52">
        <v>1.4</v>
      </c>
      <c r="E2424" s="6"/>
    </row>
    <row r="2425" spans="1:5" x14ac:dyDescent="0.25">
      <c r="A2425" s="5" t="s">
        <v>4922</v>
      </c>
      <c r="B2425" s="52" t="s">
        <v>4923</v>
      </c>
      <c r="C2425" s="53">
        <v>1346.95</v>
      </c>
      <c r="D2425" s="52">
        <v>0.75</v>
      </c>
      <c r="E2425" s="6"/>
    </row>
    <row r="2426" spans="1:5" x14ac:dyDescent="0.25">
      <c r="A2426" s="5" t="s">
        <v>18259</v>
      </c>
      <c r="B2426" s="52" t="s">
        <v>18260</v>
      </c>
      <c r="C2426" s="53">
        <v>54.06</v>
      </c>
      <c r="D2426" s="52">
        <v>0.48</v>
      </c>
      <c r="E2426" s="6"/>
    </row>
    <row r="2427" spans="1:5" x14ac:dyDescent="0.25">
      <c r="A2427" s="5" t="s">
        <v>18261</v>
      </c>
      <c r="B2427" s="52" t="s">
        <v>18262</v>
      </c>
      <c r="C2427" s="53">
        <v>0.45</v>
      </c>
      <c r="D2427" s="52">
        <v>0.32</v>
      </c>
      <c r="E2427" s="6"/>
    </row>
    <row r="2428" spans="1:5" x14ac:dyDescent="0.25">
      <c r="A2428" s="5" t="s">
        <v>4924</v>
      </c>
      <c r="B2428" s="52" t="s">
        <v>4925</v>
      </c>
      <c r="C2428" s="53">
        <v>1355.87</v>
      </c>
      <c r="D2428" s="52">
        <v>1</v>
      </c>
      <c r="E2428" s="6"/>
    </row>
    <row r="2429" spans="1:5" x14ac:dyDescent="0.25">
      <c r="A2429" s="5" t="s">
        <v>18263</v>
      </c>
      <c r="B2429" s="52" t="s">
        <v>18264</v>
      </c>
      <c r="C2429" s="53">
        <v>197.32</v>
      </c>
      <c r="D2429" s="52">
        <v>0.78</v>
      </c>
      <c r="E2429" s="6"/>
    </row>
    <row r="2430" spans="1:5" x14ac:dyDescent="0.25">
      <c r="A2430" s="5" t="s">
        <v>4926</v>
      </c>
      <c r="B2430" s="52" t="s">
        <v>4927</v>
      </c>
      <c r="C2430" s="53">
        <v>1624.15</v>
      </c>
      <c r="D2430" s="52">
        <v>0.26</v>
      </c>
      <c r="E2430" s="6"/>
    </row>
    <row r="2431" spans="1:5" x14ac:dyDescent="0.25">
      <c r="A2431" s="5" t="s">
        <v>18265</v>
      </c>
      <c r="B2431" s="52" t="s">
        <v>18266</v>
      </c>
      <c r="C2431" s="53">
        <v>143.87</v>
      </c>
      <c r="D2431" s="52">
        <v>0.63</v>
      </c>
      <c r="E2431" s="6"/>
    </row>
    <row r="2432" spans="1:5" x14ac:dyDescent="0.25">
      <c r="A2432" s="5" t="s">
        <v>18267</v>
      </c>
      <c r="B2432" s="52" t="s">
        <v>18268</v>
      </c>
      <c r="C2432" s="53">
        <v>0.3</v>
      </c>
      <c r="D2432" s="52">
        <v>2.12</v>
      </c>
      <c r="E2432" s="6"/>
    </row>
    <row r="2433" spans="1:5" x14ac:dyDescent="0.25">
      <c r="A2433" s="5" t="s">
        <v>18269</v>
      </c>
      <c r="B2433" s="52" t="s">
        <v>18270</v>
      </c>
      <c r="C2433" s="53">
        <v>179.41</v>
      </c>
      <c r="D2433" s="52">
        <v>2.5299999999999998</v>
      </c>
      <c r="E2433" s="6"/>
    </row>
    <row r="2434" spans="1:5" x14ac:dyDescent="0.25">
      <c r="A2434" s="5" t="s">
        <v>4928</v>
      </c>
      <c r="B2434" s="52" t="s">
        <v>4929</v>
      </c>
      <c r="C2434" s="53">
        <v>6144.98</v>
      </c>
      <c r="D2434" s="52">
        <v>3.45</v>
      </c>
      <c r="E2434" s="6"/>
    </row>
    <row r="2435" spans="1:5" x14ac:dyDescent="0.25">
      <c r="A2435" s="5" t="s">
        <v>4930</v>
      </c>
      <c r="B2435" s="52" t="s">
        <v>83</v>
      </c>
      <c r="C2435" s="53">
        <v>5696.32</v>
      </c>
      <c r="D2435" s="52">
        <v>0.7</v>
      </c>
      <c r="E2435" s="6"/>
    </row>
    <row r="2436" spans="1:5" x14ac:dyDescent="0.25">
      <c r="A2436" s="5" t="s">
        <v>18271</v>
      </c>
      <c r="B2436" s="52" t="s">
        <v>18272</v>
      </c>
      <c r="C2436" s="53">
        <v>161.63999999999999</v>
      </c>
      <c r="D2436" s="52">
        <v>0.57999999999999996</v>
      </c>
      <c r="E2436" s="6"/>
    </row>
    <row r="2437" spans="1:5" x14ac:dyDescent="0.25">
      <c r="A2437" s="5" t="s">
        <v>18273</v>
      </c>
      <c r="B2437" s="52" t="s">
        <v>18274</v>
      </c>
      <c r="C2437" s="53">
        <v>23.29</v>
      </c>
      <c r="D2437" s="52">
        <v>1.27</v>
      </c>
      <c r="E2437" s="6"/>
    </row>
    <row r="2438" spans="1:5" x14ac:dyDescent="0.25">
      <c r="A2438" s="5" t="s">
        <v>18275</v>
      </c>
      <c r="B2438" s="52" t="s">
        <v>18276</v>
      </c>
      <c r="C2438" s="53">
        <v>202.8</v>
      </c>
      <c r="D2438" s="52">
        <v>0.39</v>
      </c>
      <c r="E2438" s="6"/>
    </row>
    <row r="2439" spans="1:5" x14ac:dyDescent="0.25">
      <c r="A2439" s="5" t="s">
        <v>18277</v>
      </c>
      <c r="B2439" s="52" t="s">
        <v>18278</v>
      </c>
      <c r="C2439" s="53">
        <v>192.42</v>
      </c>
      <c r="D2439" s="52">
        <v>0.86</v>
      </c>
      <c r="E2439" s="6"/>
    </row>
    <row r="2440" spans="1:5" x14ac:dyDescent="0.25">
      <c r="A2440" s="5" t="s">
        <v>4932</v>
      </c>
      <c r="B2440" s="52" t="s">
        <v>4933</v>
      </c>
      <c r="C2440" s="53">
        <v>19865.310000000001</v>
      </c>
      <c r="D2440" s="52">
        <v>0.92</v>
      </c>
      <c r="E2440" s="6"/>
    </row>
    <row r="2441" spans="1:5" x14ac:dyDescent="0.25">
      <c r="A2441" s="5" t="s">
        <v>18279</v>
      </c>
      <c r="B2441" s="52" t="s">
        <v>18280</v>
      </c>
      <c r="C2441" s="53">
        <v>38.64</v>
      </c>
      <c r="D2441" s="52">
        <v>0.44</v>
      </c>
      <c r="E2441" s="6"/>
    </row>
    <row r="2442" spans="1:5" x14ac:dyDescent="0.25">
      <c r="A2442" s="5" t="s">
        <v>18281</v>
      </c>
      <c r="B2442" s="52" t="s">
        <v>18282</v>
      </c>
      <c r="C2442" s="53">
        <v>0.47</v>
      </c>
      <c r="D2442" s="52">
        <v>1.75</v>
      </c>
      <c r="E2442" s="6"/>
    </row>
    <row r="2443" spans="1:5" x14ac:dyDescent="0.25">
      <c r="A2443" s="5" t="s">
        <v>18283</v>
      </c>
      <c r="B2443" s="52" t="s">
        <v>18284</v>
      </c>
      <c r="C2443" s="53">
        <v>771.16</v>
      </c>
      <c r="E2443" s="6"/>
    </row>
    <row r="2444" spans="1:5" x14ac:dyDescent="0.25">
      <c r="A2444" s="5" t="s">
        <v>4934</v>
      </c>
      <c r="B2444" s="52" t="s">
        <v>4935</v>
      </c>
      <c r="C2444" s="53">
        <v>12510.42</v>
      </c>
      <c r="D2444" s="52">
        <v>0.59</v>
      </c>
      <c r="E2444" s="6"/>
    </row>
    <row r="2445" spans="1:5" x14ac:dyDescent="0.25">
      <c r="A2445" s="5" t="s">
        <v>18285</v>
      </c>
      <c r="B2445" s="52" t="s">
        <v>18286</v>
      </c>
      <c r="C2445" s="53">
        <v>484.2</v>
      </c>
      <c r="D2445" s="52">
        <v>0.71</v>
      </c>
      <c r="E2445" s="6"/>
    </row>
    <row r="2446" spans="1:5" x14ac:dyDescent="0.25">
      <c r="A2446" s="5" t="s">
        <v>18287</v>
      </c>
      <c r="B2446" s="52" t="s">
        <v>18288</v>
      </c>
      <c r="C2446" s="53">
        <v>285.20999999999998</v>
      </c>
      <c r="D2446" s="52">
        <v>-0.03</v>
      </c>
      <c r="E2446" s="6"/>
    </row>
    <row r="2447" spans="1:5" x14ac:dyDescent="0.25">
      <c r="A2447" s="5" t="s">
        <v>4936</v>
      </c>
      <c r="B2447" s="52" t="s">
        <v>4937</v>
      </c>
      <c r="C2447" s="53">
        <v>939.33</v>
      </c>
      <c r="D2447" s="52">
        <v>-0.23</v>
      </c>
      <c r="E2447" s="6"/>
    </row>
    <row r="2448" spans="1:5" x14ac:dyDescent="0.25">
      <c r="A2448" s="5" t="s">
        <v>4938</v>
      </c>
      <c r="B2448" s="52" t="s">
        <v>4939</v>
      </c>
      <c r="C2448" s="53">
        <v>2308.62</v>
      </c>
      <c r="D2448" s="52">
        <v>1.08</v>
      </c>
      <c r="E2448" s="6"/>
    </row>
    <row r="2449" spans="1:5" x14ac:dyDescent="0.25">
      <c r="A2449" s="5" t="s">
        <v>4940</v>
      </c>
      <c r="B2449" s="52" t="s">
        <v>4941</v>
      </c>
      <c r="C2449" s="53">
        <v>1595.85</v>
      </c>
      <c r="D2449" s="52">
        <v>1.21</v>
      </c>
      <c r="E2449" s="6"/>
    </row>
    <row r="2450" spans="1:5" x14ac:dyDescent="0.25">
      <c r="A2450" s="5" t="s">
        <v>18289</v>
      </c>
      <c r="B2450" s="52" t="s">
        <v>18290</v>
      </c>
      <c r="C2450" s="53">
        <v>485.29</v>
      </c>
      <c r="D2450" s="52">
        <v>0.65</v>
      </c>
      <c r="E2450" s="6"/>
    </row>
    <row r="2451" spans="1:5" x14ac:dyDescent="0.25">
      <c r="A2451" s="5" t="s">
        <v>4942</v>
      </c>
      <c r="B2451" s="52" t="s">
        <v>4943</v>
      </c>
      <c r="C2451" s="53">
        <v>2448.35</v>
      </c>
      <c r="D2451" s="52">
        <v>1.02</v>
      </c>
      <c r="E2451" s="6"/>
    </row>
    <row r="2452" spans="1:5" x14ac:dyDescent="0.25">
      <c r="A2452" s="5" t="s">
        <v>4944</v>
      </c>
      <c r="B2452" s="52" t="s">
        <v>4945</v>
      </c>
      <c r="C2452" s="53">
        <v>24130.93</v>
      </c>
      <c r="D2452" s="52">
        <v>0.56000000000000005</v>
      </c>
      <c r="E2452" s="6"/>
    </row>
    <row r="2453" spans="1:5" x14ac:dyDescent="0.25">
      <c r="A2453" s="5" t="s">
        <v>18291</v>
      </c>
      <c r="B2453" s="52" t="s">
        <v>18292</v>
      </c>
      <c r="C2453" s="53">
        <v>27.56</v>
      </c>
      <c r="D2453" s="52">
        <v>0.82</v>
      </c>
      <c r="E2453" s="6"/>
    </row>
    <row r="2454" spans="1:5" x14ac:dyDescent="0.25">
      <c r="A2454" s="5" t="s">
        <v>18293</v>
      </c>
      <c r="B2454" s="52" t="s">
        <v>18294</v>
      </c>
      <c r="C2454" s="53">
        <v>27.36</v>
      </c>
      <c r="D2454" s="52">
        <v>3.12</v>
      </c>
      <c r="E2454" s="6"/>
    </row>
    <row r="2455" spans="1:5" x14ac:dyDescent="0.25">
      <c r="A2455" s="5" t="s">
        <v>4946</v>
      </c>
      <c r="B2455" s="52" t="s">
        <v>4947</v>
      </c>
      <c r="C2455" s="53">
        <v>9368.7199999999993</v>
      </c>
      <c r="D2455" s="52">
        <v>0.46</v>
      </c>
      <c r="E2455" s="6"/>
    </row>
    <row r="2456" spans="1:5" x14ac:dyDescent="0.25">
      <c r="A2456" s="5" t="s">
        <v>18295</v>
      </c>
      <c r="B2456" s="52" t="s">
        <v>18296</v>
      </c>
      <c r="C2456" s="53">
        <v>914.56</v>
      </c>
      <c r="D2456" s="52">
        <v>2.35</v>
      </c>
      <c r="E2456" s="6"/>
    </row>
    <row r="2457" spans="1:5" x14ac:dyDescent="0.25">
      <c r="A2457" s="5" t="s">
        <v>4948</v>
      </c>
      <c r="B2457" s="52" t="s">
        <v>4949</v>
      </c>
      <c r="C2457" s="53">
        <v>2913.39</v>
      </c>
      <c r="D2457" s="52">
        <v>0.31</v>
      </c>
      <c r="E2457" s="6"/>
    </row>
    <row r="2458" spans="1:5" x14ac:dyDescent="0.25">
      <c r="A2458" s="5" t="s">
        <v>18297</v>
      </c>
      <c r="B2458" s="52" t="s">
        <v>18298</v>
      </c>
      <c r="C2458" s="53">
        <v>8.9499999999999993</v>
      </c>
      <c r="D2458" s="52">
        <v>1.29</v>
      </c>
      <c r="E2458" s="6"/>
    </row>
    <row r="2459" spans="1:5" x14ac:dyDescent="0.25">
      <c r="A2459" s="5" t="s">
        <v>18299</v>
      </c>
      <c r="B2459" s="52" t="s">
        <v>18300</v>
      </c>
      <c r="C2459" s="53">
        <v>14.04</v>
      </c>
      <c r="D2459" s="52">
        <v>-0.01</v>
      </c>
      <c r="E2459" s="6"/>
    </row>
    <row r="2460" spans="1:5" x14ac:dyDescent="0.25">
      <c r="A2460" s="5" t="s">
        <v>18301</v>
      </c>
      <c r="B2460" s="52" t="s">
        <v>18302</v>
      </c>
      <c r="C2460" s="53">
        <v>558.20000000000005</v>
      </c>
      <c r="D2460" s="52">
        <v>1.35</v>
      </c>
      <c r="E2460" s="6"/>
    </row>
    <row r="2461" spans="1:5" x14ac:dyDescent="0.25">
      <c r="A2461" s="5" t="s">
        <v>18303</v>
      </c>
      <c r="B2461" s="52" t="s">
        <v>18304</v>
      </c>
      <c r="C2461" s="53">
        <v>33.04</v>
      </c>
      <c r="D2461" s="52">
        <v>0.81</v>
      </c>
      <c r="E2461" s="6"/>
    </row>
    <row r="2462" spans="1:5" x14ac:dyDescent="0.25">
      <c r="A2462" s="5" t="s">
        <v>18305</v>
      </c>
      <c r="B2462" s="52" t="s">
        <v>18306</v>
      </c>
      <c r="C2462" s="53">
        <v>237.56</v>
      </c>
      <c r="D2462" s="52">
        <v>1.1299999999999999</v>
      </c>
      <c r="E2462" s="6"/>
    </row>
    <row r="2463" spans="1:5" x14ac:dyDescent="0.25">
      <c r="A2463" s="5" t="s">
        <v>18307</v>
      </c>
      <c r="B2463" s="52" t="s">
        <v>18308</v>
      </c>
      <c r="C2463" s="53">
        <v>9.19</v>
      </c>
      <c r="D2463" s="52">
        <v>0.61</v>
      </c>
      <c r="E2463" s="6"/>
    </row>
    <row r="2464" spans="1:5" x14ac:dyDescent="0.25">
      <c r="A2464" s="5" t="s">
        <v>4950</v>
      </c>
      <c r="B2464" s="52" t="s">
        <v>4951</v>
      </c>
      <c r="C2464" s="53">
        <v>1556.72</v>
      </c>
      <c r="D2464" s="52">
        <v>1.55</v>
      </c>
      <c r="E2464" s="6"/>
    </row>
    <row r="2465" spans="1:5" x14ac:dyDescent="0.25">
      <c r="A2465" s="5" t="s">
        <v>18309</v>
      </c>
      <c r="B2465" s="52" t="s">
        <v>18310</v>
      </c>
      <c r="C2465" s="53">
        <v>58.87</v>
      </c>
      <c r="E2465" s="6"/>
    </row>
    <row r="2466" spans="1:5" x14ac:dyDescent="0.25">
      <c r="A2466" s="5" t="s">
        <v>18311</v>
      </c>
      <c r="B2466" s="52" t="s">
        <v>18312</v>
      </c>
      <c r="C2466" s="53">
        <v>150.63999999999999</v>
      </c>
      <c r="D2466" s="52">
        <v>0.4</v>
      </c>
      <c r="E2466" s="6"/>
    </row>
    <row r="2467" spans="1:5" x14ac:dyDescent="0.25">
      <c r="A2467" s="5" t="s">
        <v>18313</v>
      </c>
      <c r="B2467" s="52" t="s">
        <v>18314</v>
      </c>
      <c r="C2467" s="53">
        <v>26.43</v>
      </c>
      <c r="D2467" s="52">
        <v>0.56000000000000005</v>
      </c>
      <c r="E2467" s="6"/>
    </row>
    <row r="2468" spans="1:5" x14ac:dyDescent="0.25">
      <c r="A2468" s="5" t="s">
        <v>15913</v>
      </c>
      <c r="B2468" s="52" t="s">
        <v>4952</v>
      </c>
      <c r="C2468" s="53">
        <v>3171.52</v>
      </c>
      <c r="D2468" s="52">
        <v>1.1200000000000001</v>
      </c>
      <c r="E2468" s="6"/>
    </row>
    <row r="2469" spans="1:5" x14ac:dyDescent="0.25">
      <c r="A2469" s="5" t="s">
        <v>4953</v>
      </c>
      <c r="B2469" s="52" t="s">
        <v>4954</v>
      </c>
      <c r="C2469" s="53">
        <v>5915.43</v>
      </c>
      <c r="D2469" s="52">
        <v>1.31</v>
      </c>
      <c r="E2469" s="6"/>
    </row>
    <row r="2470" spans="1:5" x14ac:dyDescent="0.25">
      <c r="A2470" s="5" t="s">
        <v>4955</v>
      </c>
      <c r="B2470" s="52" t="s">
        <v>4956</v>
      </c>
      <c r="C2470" s="53">
        <v>2088.48</v>
      </c>
      <c r="E2470" s="6"/>
    </row>
    <row r="2471" spans="1:5" x14ac:dyDescent="0.25">
      <c r="A2471" s="5" t="s">
        <v>4957</v>
      </c>
      <c r="B2471" s="52" t="s">
        <v>4958</v>
      </c>
      <c r="C2471" s="53">
        <v>596.28</v>
      </c>
      <c r="D2471" s="52">
        <v>0.4</v>
      </c>
      <c r="E2471" s="6"/>
    </row>
    <row r="2472" spans="1:5" x14ac:dyDescent="0.25">
      <c r="A2472" s="5" t="s">
        <v>18315</v>
      </c>
      <c r="B2472" s="52" t="s">
        <v>18316</v>
      </c>
      <c r="C2472" s="53">
        <v>3.92</v>
      </c>
      <c r="D2472" s="52">
        <v>-0.79</v>
      </c>
      <c r="E2472" s="6"/>
    </row>
    <row r="2473" spans="1:5" x14ac:dyDescent="0.25">
      <c r="A2473" s="5" t="s">
        <v>4959</v>
      </c>
      <c r="B2473" s="52" t="s">
        <v>4960</v>
      </c>
      <c r="C2473" s="53">
        <v>29896.79</v>
      </c>
      <c r="D2473" s="52">
        <v>1.28</v>
      </c>
      <c r="E2473" s="6"/>
    </row>
    <row r="2474" spans="1:5" x14ac:dyDescent="0.25">
      <c r="A2474" s="5" t="s">
        <v>4961</v>
      </c>
      <c r="B2474" s="52" t="s">
        <v>4962</v>
      </c>
      <c r="C2474" s="53">
        <v>866.73</v>
      </c>
      <c r="D2474" s="52">
        <v>1.27</v>
      </c>
      <c r="E2474" s="6"/>
    </row>
    <row r="2475" spans="1:5" x14ac:dyDescent="0.25">
      <c r="A2475" s="5" t="s">
        <v>18317</v>
      </c>
      <c r="B2475" s="52" t="s">
        <v>18318</v>
      </c>
      <c r="C2475" s="53">
        <v>65.09</v>
      </c>
      <c r="D2475" s="52">
        <v>0.39</v>
      </c>
      <c r="E2475" s="6"/>
    </row>
    <row r="2476" spans="1:5" x14ac:dyDescent="0.25">
      <c r="A2476" s="5" t="s">
        <v>4963</v>
      </c>
      <c r="B2476" s="52" t="s">
        <v>4964</v>
      </c>
      <c r="C2476" s="53">
        <v>2007.67</v>
      </c>
      <c r="D2476" s="52">
        <v>1.57</v>
      </c>
      <c r="E2476" s="6"/>
    </row>
    <row r="2477" spans="1:5" x14ac:dyDescent="0.25">
      <c r="A2477" s="5" t="s">
        <v>18319</v>
      </c>
      <c r="B2477" s="52" t="s">
        <v>18320</v>
      </c>
      <c r="C2477" s="53">
        <v>194.76</v>
      </c>
      <c r="D2477" s="52">
        <v>1.82</v>
      </c>
      <c r="E2477" s="6"/>
    </row>
    <row r="2478" spans="1:5" x14ac:dyDescent="0.25">
      <c r="A2478" s="5" t="s">
        <v>4965</v>
      </c>
      <c r="B2478" s="52" t="s">
        <v>4966</v>
      </c>
      <c r="C2478" s="53">
        <v>23173.23</v>
      </c>
      <c r="D2478" s="52">
        <v>1.5</v>
      </c>
      <c r="E2478" s="6"/>
    </row>
    <row r="2479" spans="1:5" x14ac:dyDescent="0.25">
      <c r="A2479" s="5" t="s">
        <v>4967</v>
      </c>
      <c r="B2479" s="52" t="s">
        <v>4968</v>
      </c>
      <c r="C2479" s="53">
        <v>4339.13</v>
      </c>
      <c r="D2479" s="52">
        <v>0.8</v>
      </c>
      <c r="E2479" s="6"/>
    </row>
    <row r="2480" spans="1:5" x14ac:dyDescent="0.25">
      <c r="A2480" s="5" t="s">
        <v>18321</v>
      </c>
      <c r="B2480" s="52" t="s">
        <v>18322</v>
      </c>
      <c r="C2480" s="53">
        <v>17.670000000000002</v>
      </c>
      <c r="D2480" s="52">
        <v>-1.1299999999999999</v>
      </c>
      <c r="E2480" s="6"/>
    </row>
    <row r="2481" spans="1:5" x14ac:dyDescent="0.25">
      <c r="A2481" s="5" t="s">
        <v>18323</v>
      </c>
      <c r="B2481" s="52" t="s">
        <v>18324</v>
      </c>
      <c r="C2481" s="53">
        <v>204.31</v>
      </c>
      <c r="D2481" s="52">
        <v>0.44</v>
      </c>
      <c r="E2481" s="6"/>
    </row>
    <row r="2482" spans="1:5" x14ac:dyDescent="0.25">
      <c r="A2482" s="5" t="s">
        <v>4969</v>
      </c>
      <c r="B2482" s="52" t="s">
        <v>4970</v>
      </c>
      <c r="C2482" s="53">
        <v>1679.38</v>
      </c>
      <c r="D2482" s="52">
        <v>1.1399999999999999</v>
      </c>
      <c r="E2482" s="6"/>
    </row>
    <row r="2483" spans="1:5" x14ac:dyDescent="0.25">
      <c r="A2483" s="5" t="s">
        <v>4971</v>
      </c>
      <c r="B2483" s="52" t="s">
        <v>4972</v>
      </c>
      <c r="C2483" s="53">
        <v>3808.17</v>
      </c>
      <c r="D2483" s="52">
        <v>2.54</v>
      </c>
      <c r="E2483" s="6"/>
    </row>
    <row r="2484" spans="1:5" x14ac:dyDescent="0.25">
      <c r="A2484" s="5" t="s">
        <v>18325</v>
      </c>
      <c r="B2484" s="52" t="s">
        <v>18326</v>
      </c>
      <c r="C2484" s="53">
        <v>2.4500000000000002</v>
      </c>
      <c r="D2484" s="52">
        <v>-0.61</v>
      </c>
      <c r="E2484" s="6"/>
    </row>
    <row r="2485" spans="1:5" x14ac:dyDescent="0.25">
      <c r="A2485" s="5" t="s">
        <v>18327</v>
      </c>
      <c r="B2485" s="52" t="s">
        <v>18328</v>
      </c>
      <c r="C2485" s="53">
        <v>0.11</v>
      </c>
      <c r="D2485" s="52">
        <v>0.75</v>
      </c>
      <c r="E2485" s="6"/>
    </row>
    <row r="2486" spans="1:5" x14ac:dyDescent="0.25">
      <c r="A2486" s="5" t="s">
        <v>18329</v>
      </c>
      <c r="B2486" s="52" t="s">
        <v>18330</v>
      </c>
      <c r="C2486" s="53">
        <v>5.07</v>
      </c>
      <c r="D2486" s="52">
        <v>0.11</v>
      </c>
      <c r="E2486" s="6"/>
    </row>
    <row r="2487" spans="1:5" x14ac:dyDescent="0.25">
      <c r="A2487" s="5" t="s">
        <v>4973</v>
      </c>
      <c r="B2487" s="52" t="s">
        <v>4974</v>
      </c>
      <c r="C2487" s="53">
        <v>3724.76</v>
      </c>
      <c r="D2487" s="52">
        <v>-0.59</v>
      </c>
      <c r="E2487" s="6"/>
    </row>
    <row r="2488" spans="1:5" x14ac:dyDescent="0.25">
      <c r="A2488" s="5" t="s">
        <v>18331</v>
      </c>
      <c r="B2488" s="52" t="s">
        <v>18332</v>
      </c>
      <c r="C2488" s="53">
        <v>20.63</v>
      </c>
      <c r="D2488" s="52">
        <v>1.17</v>
      </c>
      <c r="E2488" s="6"/>
    </row>
    <row r="2489" spans="1:5" x14ac:dyDescent="0.25">
      <c r="A2489" s="5" t="s">
        <v>18333</v>
      </c>
      <c r="B2489" s="52" t="s">
        <v>18334</v>
      </c>
      <c r="C2489" s="53">
        <v>106.63</v>
      </c>
      <c r="D2489" s="52">
        <v>1.59</v>
      </c>
      <c r="E2489" s="6"/>
    </row>
    <row r="2490" spans="1:5" x14ac:dyDescent="0.25">
      <c r="A2490" s="5" t="s">
        <v>18335</v>
      </c>
      <c r="B2490" s="52" t="s">
        <v>18336</v>
      </c>
      <c r="C2490" s="53">
        <v>30.53</v>
      </c>
      <c r="D2490" s="52">
        <v>3.14</v>
      </c>
      <c r="E2490" s="6"/>
    </row>
    <row r="2491" spans="1:5" x14ac:dyDescent="0.25">
      <c r="A2491" s="5" t="s">
        <v>4975</v>
      </c>
      <c r="B2491" s="52" t="s">
        <v>4976</v>
      </c>
      <c r="C2491" s="53">
        <v>7867.99</v>
      </c>
      <c r="D2491" s="52">
        <v>1.43</v>
      </c>
      <c r="E2491" s="6"/>
    </row>
    <row r="2492" spans="1:5" x14ac:dyDescent="0.25">
      <c r="A2492" s="5" t="s">
        <v>18337</v>
      </c>
      <c r="B2492" s="52" t="s">
        <v>18338</v>
      </c>
      <c r="C2492" s="53">
        <v>109.81</v>
      </c>
      <c r="D2492" s="52">
        <v>3.18</v>
      </c>
      <c r="E2492" s="6"/>
    </row>
    <row r="2493" spans="1:5" x14ac:dyDescent="0.25">
      <c r="A2493" s="5" t="s">
        <v>18339</v>
      </c>
      <c r="B2493" s="52" t="s">
        <v>18340</v>
      </c>
      <c r="C2493" s="53">
        <v>13.77</v>
      </c>
      <c r="D2493" s="52">
        <v>-0.37</v>
      </c>
      <c r="E2493" s="6"/>
    </row>
    <row r="2494" spans="1:5" x14ac:dyDescent="0.25">
      <c r="A2494" s="5" t="s">
        <v>4977</v>
      </c>
      <c r="B2494" s="52" t="s">
        <v>4978</v>
      </c>
      <c r="C2494" s="53">
        <v>20079.36</v>
      </c>
      <c r="D2494" s="52">
        <v>1.1599999999999999</v>
      </c>
      <c r="E2494" s="6"/>
    </row>
    <row r="2495" spans="1:5" x14ac:dyDescent="0.25">
      <c r="A2495" s="5" t="s">
        <v>18341</v>
      </c>
      <c r="B2495" s="52" t="s">
        <v>18342</v>
      </c>
      <c r="C2495" s="53">
        <v>18.260000000000002</v>
      </c>
      <c r="D2495" s="52">
        <v>2.39</v>
      </c>
      <c r="E2495" s="6"/>
    </row>
    <row r="2496" spans="1:5" x14ac:dyDescent="0.25">
      <c r="A2496" s="5" t="s">
        <v>18343</v>
      </c>
      <c r="B2496" s="52" t="s">
        <v>18344</v>
      </c>
      <c r="C2496" s="53">
        <v>62.01</v>
      </c>
      <c r="D2496" s="52">
        <v>1.69</v>
      </c>
      <c r="E2496" s="6"/>
    </row>
    <row r="2497" spans="1:5" x14ac:dyDescent="0.25">
      <c r="A2497" s="5" t="s">
        <v>4979</v>
      </c>
      <c r="B2497" s="52" t="s">
        <v>4980</v>
      </c>
      <c r="C2497" s="53">
        <v>20180.259999999998</v>
      </c>
      <c r="D2497" s="52">
        <v>0.11</v>
      </c>
      <c r="E2497" s="6"/>
    </row>
    <row r="2498" spans="1:5" x14ac:dyDescent="0.25">
      <c r="A2498" s="5" t="s">
        <v>18345</v>
      </c>
      <c r="B2498" s="52" t="s">
        <v>18346</v>
      </c>
      <c r="C2498" s="53">
        <v>52.45</v>
      </c>
      <c r="D2498" s="52">
        <v>1.53</v>
      </c>
      <c r="E2498" s="6"/>
    </row>
    <row r="2499" spans="1:5" x14ac:dyDescent="0.25">
      <c r="A2499" s="5" t="s">
        <v>18347</v>
      </c>
      <c r="B2499" s="52" t="s">
        <v>18348</v>
      </c>
      <c r="C2499" s="53">
        <v>1788.7</v>
      </c>
      <c r="D2499" s="52">
        <v>3.59</v>
      </c>
      <c r="E2499" s="6"/>
    </row>
    <row r="2500" spans="1:5" x14ac:dyDescent="0.25">
      <c r="A2500" s="5" t="s">
        <v>4981</v>
      </c>
      <c r="B2500" s="52" t="s">
        <v>4982</v>
      </c>
      <c r="C2500" s="53">
        <v>26528.53</v>
      </c>
      <c r="D2500" s="52">
        <v>1.22</v>
      </c>
      <c r="E2500" s="6"/>
    </row>
    <row r="2501" spans="1:5" x14ac:dyDescent="0.25">
      <c r="A2501" s="5" t="s">
        <v>4983</v>
      </c>
      <c r="B2501" s="52" t="s">
        <v>4984</v>
      </c>
      <c r="C2501" s="53">
        <v>19985.61</v>
      </c>
      <c r="D2501" s="52">
        <v>0.47</v>
      </c>
      <c r="E2501" s="6"/>
    </row>
    <row r="2502" spans="1:5" x14ac:dyDescent="0.25">
      <c r="A2502" s="5" t="s">
        <v>4985</v>
      </c>
      <c r="B2502" s="52" t="s">
        <v>4986</v>
      </c>
      <c r="C2502" s="53">
        <v>19872.490000000002</v>
      </c>
      <c r="D2502" s="52">
        <v>0.5</v>
      </c>
      <c r="E2502" s="6"/>
    </row>
    <row r="2503" spans="1:5" x14ac:dyDescent="0.25">
      <c r="A2503" s="5" t="s">
        <v>4987</v>
      </c>
      <c r="B2503" s="52" t="s">
        <v>4988</v>
      </c>
      <c r="C2503" s="53">
        <v>2500.2199999999998</v>
      </c>
      <c r="D2503" s="52">
        <v>1.57</v>
      </c>
      <c r="E2503" s="6"/>
    </row>
    <row r="2504" spans="1:5" x14ac:dyDescent="0.25">
      <c r="A2504" s="5" t="s">
        <v>18349</v>
      </c>
      <c r="B2504" s="52" t="s">
        <v>18350</v>
      </c>
      <c r="C2504" s="53">
        <v>365.98</v>
      </c>
      <c r="E2504" s="6"/>
    </row>
    <row r="2505" spans="1:5" x14ac:dyDescent="0.25">
      <c r="A2505" s="5" t="s">
        <v>4989</v>
      </c>
      <c r="B2505" s="52" t="s">
        <v>4990</v>
      </c>
      <c r="C2505" s="53">
        <v>2776.94</v>
      </c>
      <c r="D2505" s="52">
        <v>0.99</v>
      </c>
      <c r="E2505" s="6"/>
    </row>
    <row r="2506" spans="1:5" x14ac:dyDescent="0.25">
      <c r="A2506" s="5" t="s">
        <v>4991</v>
      </c>
      <c r="B2506" s="52" t="s">
        <v>4992</v>
      </c>
      <c r="C2506" s="53">
        <v>3064.95</v>
      </c>
      <c r="D2506" s="52">
        <v>0.56999999999999995</v>
      </c>
      <c r="E2506" s="6"/>
    </row>
    <row r="2507" spans="1:5" x14ac:dyDescent="0.25">
      <c r="A2507" s="5" t="s">
        <v>18351</v>
      </c>
      <c r="B2507" s="52" t="s">
        <v>18352</v>
      </c>
      <c r="C2507" s="53">
        <v>170.44</v>
      </c>
      <c r="D2507" s="52">
        <v>0.79</v>
      </c>
      <c r="E2507" s="6"/>
    </row>
    <row r="2508" spans="1:5" x14ac:dyDescent="0.25">
      <c r="A2508" s="5" t="s">
        <v>18353</v>
      </c>
      <c r="B2508" s="52" t="s">
        <v>18354</v>
      </c>
      <c r="C2508" s="53">
        <v>207.73</v>
      </c>
      <c r="D2508" s="52">
        <v>1.1100000000000001</v>
      </c>
      <c r="E2508" s="6"/>
    </row>
    <row r="2509" spans="1:5" x14ac:dyDescent="0.25">
      <c r="A2509" s="5" t="s">
        <v>4993</v>
      </c>
      <c r="B2509" s="52" t="s">
        <v>4994</v>
      </c>
      <c r="C2509" s="53">
        <v>6444.04</v>
      </c>
      <c r="D2509" s="52">
        <v>1.24</v>
      </c>
      <c r="E2509" s="6"/>
    </row>
    <row r="2510" spans="1:5" x14ac:dyDescent="0.25">
      <c r="A2510" s="5" t="s">
        <v>18355</v>
      </c>
      <c r="B2510" s="52" t="s">
        <v>18356</v>
      </c>
      <c r="C2510" s="53">
        <v>73.11</v>
      </c>
      <c r="D2510" s="52">
        <v>1.0900000000000001</v>
      </c>
      <c r="E2510" s="6"/>
    </row>
    <row r="2511" spans="1:5" x14ac:dyDescent="0.25">
      <c r="A2511" s="5" t="s">
        <v>4809</v>
      </c>
      <c r="B2511" s="52" t="s">
        <v>18357</v>
      </c>
      <c r="C2511" s="53">
        <v>1423.57</v>
      </c>
      <c r="E2511" s="6"/>
    </row>
    <row r="2512" spans="1:5" x14ac:dyDescent="0.25">
      <c r="A2512" s="5" t="s">
        <v>18358</v>
      </c>
      <c r="B2512" s="52" t="s">
        <v>18359</v>
      </c>
      <c r="C2512" s="53">
        <v>33.43</v>
      </c>
      <c r="D2512" s="52">
        <v>0</v>
      </c>
      <c r="E2512" s="6"/>
    </row>
    <row r="2513" spans="1:5" x14ac:dyDescent="0.25">
      <c r="A2513" s="5" t="s">
        <v>18360</v>
      </c>
      <c r="B2513" s="52" t="s">
        <v>18361</v>
      </c>
      <c r="C2513" s="53">
        <v>233.81</v>
      </c>
      <c r="D2513" s="52">
        <v>0.43</v>
      </c>
      <c r="E2513" s="6"/>
    </row>
    <row r="2514" spans="1:5" x14ac:dyDescent="0.25">
      <c r="A2514" s="5" t="s">
        <v>18362</v>
      </c>
      <c r="B2514" s="52" t="s">
        <v>18363</v>
      </c>
      <c r="C2514" s="53">
        <v>24.19</v>
      </c>
      <c r="D2514" s="52">
        <v>0.19</v>
      </c>
      <c r="E2514" s="6"/>
    </row>
    <row r="2515" spans="1:5" x14ac:dyDescent="0.25">
      <c r="A2515" s="5" t="s">
        <v>4995</v>
      </c>
      <c r="B2515" s="52" t="s">
        <v>4996</v>
      </c>
      <c r="C2515" s="53">
        <v>836.86</v>
      </c>
      <c r="E2515" s="6"/>
    </row>
    <row r="2516" spans="1:5" x14ac:dyDescent="0.25">
      <c r="A2516" s="5" t="s">
        <v>3085</v>
      </c>
      <c r="B2516" s="52" t="s">
        <v>4997</v>
      </c>
      <c r="C2516" s="53">
        <v>10346.780000000001</v>
      </c>
      <c r="D2516" s="52">
        <v>0.88</v>
      </c>
      <c r="E2516" s="6"/>
    </row>
    <row r="2517" spans="1:5" x14ac:dyDescent="0.25">
      <c r="A2517" s="5" t="s">
        <v>4998</v>
      </c>
      <c r="B2517" s="52" t="s">
        <v>4999</v>
      </c>
      <c r="C2517" s="53">
        <v>10393.02</v>
      </c>
      <c r="D2517" s="52">
        <v>0.82</v>
      </c>
      <c r="E2517" s="6"/>
    </row>
    <row r="2518" spans="1:5" x14ac:dyDescent="0.25">
      <c r="A2518" s="5" t="s">
        <v>3085</v>
      </c>
      <c r="B2518" s="52" t="s">
        <v>5000</v>
      </c>
      <c r="C2518" s="53">
        <v>10887.82</v>
      </c>
      <c r="D2518" s="52">
        <v>0.94</v>
      </c>
      <c r="E2518" s="6"/>
    </row>
    <row r="2519" spans="1:5" x14ac:dyDescent="0.25">
      <c r="A2519" s="5" t="s">
        <v>18364</v>
      </c>
      <c r="B2519" s="52" t="s">
        <v>18365</v>
      </c>
      <c r="C2519" s="53">
        <v>45.77</v>
      </c>
      <c r="D2519" s="52">
        <v>2.46</v>
      </c>
      <c r="E2519" s="6"/>
    </row>
    <row r="2520" spans="1:5" x14ac:dyDescent="0.25">
      <c r="A2520" s="5" t="s">
        <v>5001</v>
      </c>
      <c r="B2520" s="52" t="s">
        <v>5002</v>
      </c>
      <c r="C2520" s="53">
        <v>1773.72</v>
      </c>
      <c r="D2520" s="52">
        <v>1.5</v>
      </c>
      <c r="E2520" s="6"/>
    </row>
    <row r="2521" spans="1:5" x14ac:dyDescent="0.25">
      <c r="A2521" s="5" t="s">
        <v>5003</v>
      </c>
      <c r="B2521" s="52" t="s">
        <v>5004</v>
      </c>
      <c r="C2521" s="53">
        <v>1416.93</v>
      </c>
      <c r="D2521" s="52">
        <v>1.84</v>
      </c>
      <c r="E2521" s="6"/>
    </row>
    <row r="2522" spans="1:5" x14ac:dyDescent="0.25">
      <c r="A2522" s="5" t="s">
        <v>5005</v>
      </c>
      <c r="B2522" s="52" t="s">
        <v>5006</v>
      </c>
      <c r="C2522" s="53">
        <v>4681.3999999999996</v>
      </c>
      <c r="D2522" s="52">
        <v>1.2</v>
      </c>
      <c r="E2522" s="6"/>
    </row>
    <row r="2523" spans="1:5" x14ac:dyDescent="0.25">
      <c r="A2523" s="5" t="s">
        <v>18366</v>
      </c>
      <c r="B2523" s="52" t="s">
        <v>18367</v>
      </c>
      <c r="C2523" s="53">
        <v>104.04</v>
      </c>
      <c r="D2523" s="52">
        <v>0.31</v>
      </c>
      <c r="E2523" s="6"/>
    </row>
    <row r="2524" spans="1:5" x14ac:dyDescent="0.25">
      <c r="A2524" s="5" t="s">
        <v>18368</v>
      </c>
      <c r="B2524" s="52" t="s">
        <v>18369</v>
      </c>
      <c r="C2524" s="53">
        <v>290.23</v>
      </c>
      <c r="D2524" s="52">
        <v>1.27</v>
      </c>
      <c r="E2524" s="6"/>
    </row>
    <row r="2525" spans="1:5" x14ac:dyDescent="0.25">
      <c r="A2525" s="5" t="s">
        <v>18370</v>
      </c>
      <c r="B2525" s="52" t="s">
        <v>18371</v>
      </c>
      <c r="C2525" s="53">
        <v>37.299999999999997</v>
      </c>
      <c r="D2525" s="52">
        <v>2.17</v>
      </c>
      <c r="E2525" s="6"/>
    </row>
    <row r="2526" spans="1:5" x14ac:dyDescent="0.25">
      <c r="A2526" s="5" t="s">
        <v>5007</v>
      </c>
      <c r="B2526" s="52" t="s">
        <v>5008</v>
      </c>
      <c r="C2526" s="53">
        <v>8215.83</v>
      </c>
      <c r="D2526" s="52">
        <v>0.83</v>
      </c>
      <c r="E2526" s="6"/>
    </row>
    <row r="2527" spans="1:5" x14ac:dyDescent="0.25">
      <c r="A2527" s="5" t="s">
        <v>5009</v>
      </c>
      <c r="B2527" s="52" t="s">
        <v>5010</v>
      </c>
      <c r="C2527" s="53">
        <v>1568.16</v>
      </c>
      <c r="D2527" s="52">
        <v>1.1599999999999999</v>
      </c>
      <c r="E2527" s="6"/>
    </row>
    <row r="2528" spans="1:5" x14ac:dyDescent="0.25">
      <c r="A2528" s="5" t="s">
        <v>5011</v>
      </c>
      <c r="B2528" s="52" t="s">
        <v>5012</v>
      </c>
      <c r="C2528" s="53">
        <v>920.63</v>
      </c>
      <c r="D2528" s="52">
        <v>0.85</v>
      </c>
      <c r="E2528" s="6"/>
    </row>
    <row r="2529" spans="1:5" x14ac:dyDescent="0.25">
      <c r="A2529" s="5" t="s">
        <v>18372</v>
      </c>
      <c r="B2529" s="52" t="s">
        <v>18373</v>
      </c>
      <c r="C2529" s="53">
        <v>22.73</v>
      </c>
      <c r="D2529" s="52">
        <v>3.07</v>
      </c>
      <c r="E2529" s="6"/>
    </row>
    <row r="2530" spans="1:5" x14ac:dyDescent="0.25">
      <c r="A2530" s="5" t="s">
        <v>18374</v>
      </c>
      <c r="B2530" s="52" t="s">
        <v>18375</v>
      </c>
      <c r="C2530" s="53">
        <v>2.37</v>
      </c>
      <c r="D2530" s="52">
        <v>3.27</v>
      </c>
      <c r="E2530" s="6"/>
    </row>
    <row r="2531" spans="1:5" x14ac:dyDescent="0.25">
      <c r="A2531" s="5" t="s">
        <v>18376</v>
      </c>
      <c r="B2531" s="52" t="s">
        <v>18377</v>
      </c>
      <c r="C2531" s="53">
        <v>171.15</v>
      </c>
      <c r="D2531" s="52">
        <v>1.18</v>
      </c>
      <c r="E2531" s="6"/>
    </row>
    <row r="2532" spans="1:5" x14ac:dyDescent="0.25">
      <c r="A2532" s="5" t="s">
        <v>18378</v>
      </c>
      <c r="B2532" s="52" t="s">
        <v>18379</v>
      </c>
      <c r="C2532" s="53">
        <v>449.47</v>
      </c>
      <c r="D2532" s="52">
        <v>0.86</v>
      </c>
      <c r="E2532" s="6"/>
    </row>
    <row r="2533" spans="1:5" x14ac:dyDescent="0.25">
      <c r="A2533" s="5" t="s">
        <v>18380</v>
      </c>
      <c r="B2533" s="52" t="s">
        <v>18381</v>
      </c>
      <c r="C2533" s="53">
        <v>154.72999999999999</v>
      </c>
      <c r="D2533" s="52">
        <v>2.93</v>
      </c>
      <c r="E2533" s="6"/>
    </row>
    <row r="2534" spans="1:5" x14ac:dyDescent="0.25">
      <c r="A2534" s="5" t="s">
        <v>5013</v>
      </c>
      <c r="B2534" s="52" t="s">
        <v>5014</v>
      </c>
      <c r="C2534" s="53">
        <v>1003.24</v>
      </c>
      <c r="D2534" s="52">
        <v>1.19</v>
      </c>
      <c r="E2534" s="6"/>
    </row>
    <row r="2535" spans="1:5" x14ac:dyDescent="0.25">
      <c r="A2535" s="5" t="s">
        <v>18382</v>
      </c>
      <c r="B2535" s="52" t="s">
        <v>18383</v>
      </c>
      <c r="C2535" s="53">
        <v>154.32</v>
      </c>
      <c r="D2535" s="52">
        <v>-0.27</v>
      </c>
      <c r="E2535" s="6"/>
    </row>
    <row r="2536" spans="1:5" x14ac:dyDescent="0.25">
      <c r="A2536" s="5" t="s">
        <v>18384</v>
      </c>
      <c r="B2536" s="52" t="s">
        <v>18385</v>
      </c>
      <c r="C2536" s="53">
        <v>98.86</v>
      </c>
      <c r="D2536" s="52">
        <v>0.5</v>
      </c>
      <c r="E2536" s="6"/>
    </row>
    <row r="2537" spans="1:5" x14ac:dyDescent="0.25">
      <c r="A2537" s="5" t="s">
        <v>18386</v>
      </c>
      <c r="B2537" s="52" t="s">
        <v>18387</v>
      </c>
      <c r="C2537" s="53">
        <v>119.57</v>
      </c>
      <c r="D2537" s="52">
        <v>1.47</v>
      </c>
      <c r="E2537" s="6"/>
    </row>
    <row r="2538" spans="1:5" x14ac:dyDescent="0.25">
      <c r="A2538" s="5" t="s">
        <v>5015</v>
      </c>
      <c r="B2538" s="52" t="s">
        <v>5016</v>
      </c>
      <c r="C2538" s="53">
        <v>2792.56</v>
      </c>
      <c r="D2538" s="52">
        <v>1.49</v>
      </c>
      <c r="E2538" s="6"/>
    </row>
    <row r="2539" spans="1:5" x14ac:dyDescent="0.25">
      <c r="A2539" s="5" t="s">
        <v>5017</v>
      </c>
      <c r="B2539" s="52" t="s">
        <v>5018</v>
      </c>
      <c r="C2539" s="53">
        <v>4062.7</v>
      </c>
      <c r="D2539" s="52">
        <v>1.1100000000000001</v>
      </c>
      <c r="E2539" s="6"/>
    </row>
    <row r="2540" spans="1:5" x14ac:dyDescent="0.25">
      <c r="A2540" s="5" t="s">
        <v>18388</v>
      </c>
      <c r="B2540" s="52" t="s">
        <v>18389</v>
      </c>
      <c r="C2540" s="53">
        <v>6.31</v>
      </c>
      <c r="D2540" s="52">
        <v>0.6</v>
      </c>
      <c r="E2540" s="6"/>
    </row>
    <row r="2541" spans="1:5" x14ac:dyDescent="0.25">
      <c r="A2541" s="5" t="s">
        <v>5019</v>
      </c>
      <c r="B2541" s="52" t="s">
        <v>5020</v>
      </c>
      <c r="C2541" s="53">
        <v>2451.9899999999998</v>
      </c>
      <c r="D2541" s="52">
        <v>0.55000000000000004</v>
      </c>
      <c r="E2541" s="6"/>
    </row>
    <row r="2542" spans="1:5" x14ac:dyDescent="0.25">
      <c r="A2542" s="5" t="s">
        <v>5021</v>
      </c>
      <c r="B2542" s="52" t="s">
        <v>5022</v>
      </c>
      <c r="C2542" s="53">
        <v>489.87</v>
      </c>
      <c r="D2542" s="52">
        <v>1.57</v>
      </c>
      <c r="E2542" s="6"/>
    </row>
    <row r="2543" spans="1:5" x14ac:dyDescent="0.25">
      <c r="A2543" s="5" t="s">
        <v>18390</v>
      </c>
      <c r="B2543" s="52" t="s">
        <v>18391</v>
      </c>
      <c r="C2543" s="53">
        <v>459.85</v>
      </c>
      <c r="D2543" s="52">
        <v>0.52</v>
      </c>
      <c r="E2543" s="6"/>
    </row>
    <row r="2544" spans="1:5" x14ac:dyDescent="0.25">
      <c r="A2544" s="5" t="s">
        <v>5023</v>
      </c>
      <c r="B2544" s="52" t="s">
        <v>5024</v>
      </c>
      <c r="C2544" s="53">
        <v>18234.98</v>
      </c>
      <c r="D2544" s="52">
        <v>0.89</v>
      </c>
      <c r="E2544" s="6"/>
    </row>
    <row r="2545" spans="1:5" x14ac:dyDescent="0.25">
      <c r="A2545" s="5" t="s">
        <v>18392</v>
      </c>
      <c r="B2545" s="52" t="s">
        <v>18393</v>
      </c>
      <c r="C2545" s="53">
        <v>5.85</v>
      </c>
      <c r="D2545" s="52">
        <v>1.88</v>
      </c>
      <c r="E2545" s="6"/>
    </row>
    <row r="2546" spans="1:5" x14ac:dyDescent="0.25">
      <c r="A2546" s="5" t="s">
        <v>5025</v>
      </c>
      <c r="B2546" s="52" t="s">
        <v>5026</v>
      </c>
      <c r="C2546" s="53">
        <v>4515.55</v>
      </c>
      <c r="D2546" s="52">
        <v>1.79</v>
      </c>
      <c r="E2546" s="6"/>
    </row>
    <row r="2547" spans="1:5" x14ac:dyDescent="0.25">
      <c r="A2547" s="5" t="s">
        <v>5027</v>
      </c>
      <c r="B2547" s="52" t="s">
        <v>5028</v>
      </c>
      <c r="C2547" s="53">
        <v>900.31</v>
      </c>
      <c r="D2547" s="52">
        <v>2.2200000000000002</v>
      </c>
      <c r="E2547" s="6"/>
    </row>
    <row r="2548" spans="1:5" x14ac:dyDescent="0.25">
      <c r="A2548" s="5" t="s">
        <v>18394</v>
      </c>
      <c r="B2548" s="52" t="s">
        <v>18395</v>
      </c>
      <c r="C2548" s="53">
        <v>128.76</v>
      </c>
      <c r="D2548" s="52">
        <v>0.5</v>
      </c>
      <c r="E2548" s="6"/>
    </row>
    <row r="2549" spans="1:5" x14ac:dyDescent="0.25">
      <c r="A2549" s="5" t="s">
        <v>18396</v>
      </c>
      <c r="B2549" s="52" t="s">
        <v>18397</v>
      </c>
      <c r="C2549" s="53">
        <v>247.9</v>
      </c>
      <c r="D2549" s="52">
        <v>0.39</v>
      </c>
      <c r="E2549" s="6"/>
    </row>
    <row r="2550" spans="1:5" x14ac:dyDescent="0.25">
      <c r="A2550" s="5" t="s">
        <v>18398</v>
      </c>
      <c r="B2550" s="52" t="s">
        <v>18399</v>
      </c>
      <c r="C2550" s="53">
        <v>0.36</v>
      </c>
      <c r="D2550" s="52">
        <v>-4.04</v>
      </c>
      <c r="E2550" s="6"/>
    </row>
    <row r="2551" spans="1:5" x14ac:dyDescent="0.25">
      <c r="A2551" s="5" t="s">
        <v>6853</v>
      </c>
      <c r="B2551" s="52" t="s">
        <v>5029</v>
      </c>
      <c r="C2551" s="53">
        <v>390.71</v>
      </c>
      <c r="D2551" s="52">
        <v>1.04</v>
      </c>
      <c r="E2551" s="6"/>
    </row>
    <row r="2552" spans="1:5" x14ac:dyDescent="0.25">
      <c r="A2552" s="5" t="s">
        <v>5030</v>
      </c>
      <c r="B2552" s="52" t="s">
        <v>5031</v>
      </c>
      <c r="C2552" s="53">
        <v>596.24</v>
      </c>
      <c r="D2552" s="52">
        <v>0.56999999999999995</v>
      </c>
      <c r="E2552" s="6"/>
    </row>
    <row r="2553" spans="1:5" x14ac:dyDescent="0.25">
      <c r="A2553" s="5" t="s">
        <v>5032</v>
      </c>
      <c r="B2553" s="52" t="s">
        <v>5033</v>
      </c>
      <c r="C2553" s="53">
        <v>1715.38</v>
      </c>
      <c r="D2553" s="52">
        <v>0.88</v>
      </c>
      <c r="E2553" s="6"/>
    </row>
    <row r="2554" spans="1:5" x14ac:dyDescent="0.25">
      <c r="A2554" s="5" t="s">
        <v>5034</v>
      </c>
      <c r="B2554" s="52" t="s">
        <v>5035</v>
      </c>
      <c r="C2554" s="53">
        <v>4733.6099999999997</v>
      </c>
      <c r="D2554" s="52">
        <v>1.51</v>
      </c>
      <c r="E2554" s="6"/>
    </row>
    <row r="2555" spans="1:5" x14ac:dyDescent="0.25">
      <c r="A2555" s="5" t="s">
        <v>18400</v>
      </c>
      <c r="B2555" s="52" t="s">
        <v>18401</v>
      </c>
      <c r="C2555" s="53">
        <v>111.04</v>
      </c>
      <c r="D2555" s="52">
        <v>1.03</v>
      </c>
      <c r="E2555" s="6"/>
    </row>
    <row r="2556" spans="1:5" x14ac:dyDescent="0.25">
      <c r="A2556" s="5" t="s">
        <v>5036</v>
      </c>
      <c r="B2556" s="52" t="s">
        <v>5037</v>
      </c>
      <c r="C2556" s="53">
        <v>54667.16</v>
      </c>
      <c r="D2556" s="52">
        <v>1.1399999999999999</v>
      </c>
      <c r="E2556" s="6"/>
    </row>
    <row r="2557" spans="1:5" x14ac:dyDescent="0.25">
      <c r="A2557" s="5" t="s">
        <v>5038</v>
      </c>
      <c r="B2557" s="52" t="s">
        <v>5039</v>
      </c>
      <c r="C2557" s="53">
        <v>12214.01</v>
      </c>
      <c r="D2557" s="52">
        <v>0.67</v>
      </c>
      <c r="E2557" s="6"/>
    </row>
    <row r="2558" spans="1:5" x14ac:dyDescent="0.25">
      <c r="A2558" s="5" t="s">
        <v>18402</v>
      </c>
      <c r="B2558" s="52" t="s">
        <v>18403</v>
      </c>
      <c r="C2558" s="53">
        <v>583.57000000000005</v>
      </c>
      <c r="D2558" s="52">
        <v>1.55</v>
      </c>
      <c r="E2558" s="6"/>
    </row>
    <row r="2559" spans="1:5" x14ac:dyDescent="0.25">
      <c r="A2559" s="5" t="s">
        <v>5040</v>
      </c>
      <c r="B2559" s="52" t="s">
        <v>5041</v>
      </c>
      <c r="C2559" s="53">
        <v>7874.27</v>
      </c>
      <c r="D2559" s="52">
        <v>1.48</v>
      </c>
      <c r="E2559" s="6"/>
    </row>
    <row r="2560" spans="1:5" x14ac:dyDescent="0.25">
      <c r="A2560" s="5" t="s">
        <v>5042</v>
      </c>
      <c r="B2560" s="52" t="s">
        <v>5043</v>
      </c>
      <c r="C2560" s="53">
        <v>1750.35</v>
      </c>
      <c r="D2560" s="52">
        <v>0.85</v>
      </c>
      <c r="E2560" s="6"/>
    </row>
    <row r="2561" spans="1:5" x14ac:dyDescent="0.25">
      <c r="A2561" s="5" t="s">
        <v>18404</v>
      </c>
      <c r="B2561" s="52" t="s">
        <v>18405</v>
      </c>
      <c r="C2561" s="53">
        <v>70.55</v>
      </c>
      <c r="D2561" s="52">
        <v>0.96</v>
      </c>
      <c r="E2561" s="6"/>
    </row>
    <row r="2562" spans="1:5" x14ac:dyDescent="0.25">
      <c r="A2562" s="5" t="s">
        <v>18406</v>
      </c>
      <c r="B2562" s="52" t="s">
        <v>18407</v>
      </c>
      <c r="C2562" s="53">
        <v>163.99</v>
      </c>
      <c r="D2562" s="52">
        <v>0.21</v>
      </c>
      <c r="E2562" s="6"/>
    </row>
    <row r="2563" spans="1:5" x14ac:dyDescent="0.25">
      <c r="A2563" s="5" t="s">
        <v>5044</v>
      </c>
      <c r="B2563" s="52" t="s">
        <v>5045</v>
      </c>
      <c r="C2563" s="53">
        <v>7020.2</v>
      </c>
      <c r="D2563" s="52">
        <v>3</v>
      </c>
      <c r="E2563" s="6"/>
    </row>
    <row r="2564" spans="1:5" x14ac:dyDescent="0.25">
      <c r="A2564" s="5" t="s">
        <v>18408</v>
      </c>
      <c r="B2564" s="52" t="s">
        <v>18409</v>
      </c>
      <c r="C2564" s="53">
        <v>12.09</v>
      </c>
      <c r="D2564" s="52">
        <v>3.22</v>
      </c>
      <c r="E2564" s="6"/>
    </row>
    <row r="2565" spans="1:5" x14ac:dyDescent="0.25">
      <c r="A2565" s="5" t="s">
        <v>5046</v>
      </c>
      <c r="B2565" s="52" t="s">
        <v>5047</v>
      </c>
      <c r="C2565" s="53">
        <v>114933.5</v>
      </c>
      <c r="D2565" s="52">
        <v>1.1399999999999999</v>
      </c>
      <c r="E2565" s="6"/>
    </row>
    <row r="2566" spans="1:5" x14ac:dyDescent="0.25">
      <c r="A2566" s="5" t="s">
        <v>5048</v>
      </c>
      <c r="B2566" s="52" t="s">
        <v>5049</v>
      </c>
      <c r="C2566" s="53">
        <v>5631.35</v>
      </c>
      <c r="D2566" s="52">
        <v>0.8</v>
      </c>
      <c r="E2566" s="6"/>
    </row>
    <row r="2567" spans="1:5" x14ac:dyDescent="0.25">
      <c r="A2567" s="5" t="s">
        <v>5050</v>
      </c>
      <c r="B2567" s="52" t="s">
        <v>5051</v>
      </c>
      <c r="C2567" s="53">
        <v>2209.6999999999998</v>
      </c>
      <c r="D2567" s="52">
        <v>0.89</v>
      </c>
      <c r="E2567" s="6"/>
    </row>
    <row r="2568" spans="1:5" x14ac:dyDescent="0.25">
      <c r="A2568" s="5" t="s">
        <v>18410</v>
      </c>
      <c r="B2568" s="52" t="s">
        <v>18411</v>
      </c>
      <c r="C2568" s="53">
        <v>80.33</v>
      </c>
      <c r="D2568" s="52">
        <v>0.59</v>
      </c>
      <c r="E2568" s="6"/>
    </row>
    <row r="2569" spans="1:5" x14ac:dyDescent="0.25">
      <c r="A2569" s="5" t="s">
        <v>18410</v>
      </c>
      <c r="B2569" s="52" t="s">
        <v>18412</v>
      </c>
      <c r="C2569" s="53">
        <v>80.599999999999994</v>
      </c>
      <c r="D2569" s="52">
        <v>0.68</v>
      </c>
      <c r="E2569" s="6"/>
    </row>
    <row r="2570" spans="1:5" x14ac:dyDescent="0.25">
      <c r="A2570" s="5" t="s">
        <v>5052</v>
      </c>
      <c r="B2570" s="52" t="s">
        <v>5053</v>
      </c>
      <c r="C2570" s="53">
        <v>13970.39</v>
      </c>
      <c r="D2570" s="52">
        <v>0.82</v>
      </c>
      <c r="E2570" s="6"/>
    </row>
    <row r="2571" spans="1:5" x14ac:dyDescent="0.25">
      <c r="A2571" s="5" t="s">
        <v>5054</v>
      </c>
      <c r="B2571" s="52" t="s">
        <v>5055</v>
      </c>
      <c r="C2571" s="53">
        <v>2029.63</v>
      </c>
      <c r="D2571" s="52">
        <v>1.35</v>
      </c>
      <c r="E2571" s="6"/>
    </row>
    <row r="2572" spans="1:5" x14ac:dyDescent="0.25">
      <c r="A2572" s="5" t="s">
        <v>5056</v>
      </c>
      <c r="B2572" s="52" t="s">
        <v>5057</v>
      </c>
      <c r="C2572" s="53">
        <v>2369.4299999999998</v>
      </c>
      <c r="D2572" s="52">
        <v>1.1100000000000001</v>
      </c>
      <c r="E2572" s="6"/>
    </row>
    <row r="2573" spans="1:5" x14ac:dyDescent="0.25">
      <c r="A2573" s="5" t="s">
        <v>5058</v>
      </c>
      <c r="B2573" s="52" t="s">
        <v>5059</v>
      </c>
      <c r="C2573" s="53">
        <v>613.87</v>
      </c>
      <c r="D2573" s="52">
        <v>-0.99</v>
      </c>
      <c r="E2573" s="6"/>
    </row>
    <row r="2574" spans="1:5" x14ac:dyDescent="0.25">
      <c r="A2574" s="5" t="s">
        <v>5060</v>
      </c>
      <c r="B2574" s="52" t="s">
        <v>552</v>
      </c>
      <c r="C2574" s="53">
        <v>2288.5300000000002</v>
      </c>
      <c r="D2574" s="52">
        <v>1.34</v>
      </c>
      <c r="E2574" s="6"/>
    </row>
    <row r="2575" spans="1:5" x14ac:dyDescent="0.25">
      <c r="A2575" s="5" t="s">
        <v>5061</v>
      </c>
      <c r="B2575" s="52" t="s">
        <v>5062</v>
      </c>
      <c r="C2575" s="53">
        <v>17092.02</v>
      </c>
      <c r="D2575" s="52">
        <v>1.18</v>
      </c>
      <c r="E2575" s="6"/>
    </row>
    <row r="2576" spans="1:5" x14ac:dyDescent="0.25">
      <c r="A2576" s="5" t="s">
        <v>18413</v>
      </c>
      <c r="B2576" s="52" t="s">
        <v>18414</v>
      </c>
      <c r="C2576" s="53">
        <v>260.39</v>
      </c>
      <c r="D2576" s="52">
        <v>1.1000000000000001</v>
      </c>
      <c r="E2576" s="6"/>
    </row>
    <row r="2577" spans="1:5" x14ac:dyDescent="0.25">
      <c r="A2577" s="5" t="s">
        <v>18415</v>
      </c>
      <c r="B2577" s="52" t="s">
        <v>18416</v>
      </c>
      <c r="C2577" s="53">
        <v>178.08</v>
      </c>
      <c r="D2577" s="52">
        <v>0.85</v>
      </c>
      <c r="E2577" s="6"/>
    </row>
    <row r="2578" spans="1:5" x14ac:dyDescent="0.25">
      <c r="A2578" s="5" t="s">
        <v>18417</v>
      </c>
      <c r="B2578" s="52" t="s">
        <v>18418</v>
      </c>
      <c r="C2578" s="53">
        <v>15.78</v>
      </c>
      <c r="D2578" s="52">
        <v>3.89</v>
      </c>
      <c r="E2578" s="6"/>
    </row>
    <row r="2579" spans="1:5" x14ac:dyDescent="0.25">
      <c r="A2579" s="5" t="s">
        <v>18419</v>
      </c>
      <c r="B2579" s="52" t="s">
        <v>18420</v>
      </c>
      <c r="C2579" s="53">
        <v>5.1100000000000003</v>
      </c>
      <c r="D2579" s="52">
        <v>-3.59</v>
      </c>
      <c r="E2579" s="6"/>
    </row>
    <row r="2580" spans="1:5" x14ac:dyDescent="0.25">
      <c r="A2580" s="5" t="s">
        <v>5063</v>
      </c>
      <c r="B2580" s="52" t="s">
        <v>5064</v>
      </c>
      <c r="C2580" s="53">
        <v>2153.85</v>
      </c>
      <c r="D2580" s="52">
        <v>1.17</v>
      </c>
      <c r="E2580" s="6"/>
    </row>
    <row r="2581" spans="1:5" x14ac:dyDescent="0.25">
      <c r="A2581" s="5" t="s">
        <v>18421</v>
      </c>
      <c r="B2581" s="52" t="s">
        <v>18422</v>
      </c>
      <c r="C2581" s="53">
        <v>0.14000000000000001</v>
      </c>
      <c r="D2581" s="52">
        <v>0.34</v>
      </c>
      <c r="E2581" s="6"/>
    </row>
    <row r="2582" spans="1:5" x14ac:dyDescent="0.25">
      <c r="A2582" s="5" t="s">
        <v>18423</v>
      </c>
      <c r="B2582" s="52" t="s">
        <v>18424</v>
      </c>
      <c r="C2582" s="53">
        <v>190.17</v>
      </c>
      <c r="D2582" s="52">
        <v>1.96</v>
      </c>
      <c r="E2582" s="6"/>
    </row>
    <row r="2583" spans="1:5" x14ac:dyDescent="0.25">
      <c r="A2583" s="5" t="s">
        <v>18425</v>
      </c>
      <c r="B2583" s="52" t="s">
        <v>18426</v>
      </c>
      <c r="C2583" s="53">
        <v>258.70999999999998</v>
      </c>
      <c r="D2583" s="52">
        <v>2.31</v>
      </c>
      <c r="E2583" s="6"/>
    </row>
    <row r="2584" spans="1:5" x14ac:dyDescent="0.25">
      <c r="A2584" s="5" t="s">
        <v>5065</v>
      </c>
      <c r="B2584" s="52" t="s">
        <v>5066</v>
      </c>
      <c r="C2584" s="53">
        <v>1505.1</v>
      </c>
      <c r="D2584" s="52">
        <v>0.44</v>
      </c>
      <c r="E2584" s="6"/>
    </row>
    <row r="2585" spans="1:5" x14ac:dyDescent="0.25">
      <c r="A2585" s="5" t="s">
        <v>5067</v>
      </c>
      <c r="B2585" s="52" t="s">
        <v>5068</v>
      </c>
      <c r="C2585" s="53">
        <v>4502.2299999999996</v>
      </c>
      <c r="D2585" s="52">
        <v>0.01</v>
      </c>
      <c r="E2585" s="6"/>
    </row>
    <row r="2586" spans="1:5" x14ac:dyDescent="0.25">
      <c r="A2586" s="5" t="s">
        <v>18427</v>
      </c>
      <c r="B2586" s="52" t="s">
        <v>18428</v>
      </c>
      <c r="C2586" s="53">
        <v>28.84</v>
      </c>
      <c r="D2586" s="52">
        <v>2.1800000000000002</v>
      </c>
      <c r="E2586" s="6"/>
    </row>
    <row r="2587" spans="1:5" x14ac:dyDescent="0.25">
      <c r="A2587" s="5" t="s">
        <v>18429</v>
      </c>
      <c r="B2587" s="52" t="s">
        <v>18430</v>
      </c>
      <c r="C2587" s="53">
        <v>143.5</v>
      </c>
      <c r="D2587" s="52">
        <v>0.96</v>
      </c>
      <c r="E2587" s="6"/>
    </row>
    <row r="2588" spans="1:5" x14ac:dyDescent="0.25">
      <c r="A2588" s="5" t="s">
        <v>18431</v>
      </c>
      <c r="B2588" s="52" t="s">
        <v>18432</v>
      </c>
      <c r="C2588" s="53">
        <v>106.75</v>
      </c>
      <c r="D2588" s="52">
        <v>0.09</v>
      </c>
      <c r="E2588" s="6"/>
    </row>
    <row r="2589" spans="1:5" x14ac:dyDescent="0.25">
      <c r="A2589" s="5" t="s">
        <v>5069</v>
      </c>
      <c r="B2589" s="52" t="s">
        <v>5070</v>
      </c>
      <c r="C2589" s="53">
        <v>963.5</v>
      </c>
      <c r="D2589" s="52">
        <v>2.19</v>
      </c>
      <c r="E2589" s="6"/>
    </row>
    <row r="2590" spans="1:5" x14ac:dyDescent="0.25">
      <c r="A2590" s="5" t="s">
        <v>5071</v>
      </c>
      <c r="B2590" s="52" t="s">
        <v>5072</v>
      </c>
      <c r="C2590" s="53">
        <v>5038.07</v>
      </c>
      <c r="D2590" s="52">
        <v>-0.95</v>
      </c>
      <c r="E2590" s="6"/>
    </row>
    <row r="2591" spans="1:5" x14ac:dyDescent="0.25">
      <c r="A2591" s="5" t="s">
        <v>18433</v>
      </c>
      <c r="B2591" s="52" t="s">
        <v>18434</v>
      </c>
      <c r="C2591" s="53">
        <v>299.32</v>
      </c>
      <c r="D2591" s="52">
        <v>1.51</v>
      </c>
      <c r="E2591" s="6"/>
    </row>
    <row r="2592" spans="1:5" x14ac:dyDescent="0.25">
      <c r="A2592" s="5" t="s">
        <v>5073</v>
      </c>
      <c r="B2592" s="52" t="s">
        <v>5074</v>
      </c>
      <c r="C2592" s="53">
        <v>4052.77</v>
      </c>
      <c r="D2592" s="52">
        <v>0.87</v>
      </c>
      <c r="E2592" s="6"/>
    </row>
    <row r="2593" spans="1:5" x14ac:dyDescent="0.25">
      <c r="A2593" s="5" t="s">
        <v>5075</v>
      </c>
      <c r="B2593" s="52" t="s">
        <v>5076</v>
      </c>
      <c r="C2593" s="53">
        <v>2113.09</v>
      </c>
      <c r="D2593" s="52">
        <v>1.39</v>
      </c>
      <c r="E2593" s="6"/>
    </row>
    <row r="2594" spans="1:5" x14ac:dyDescent="0.25">
      <c r="A2594" s="5" t="s">
        <v>5077</v>
      </c>
      <c r="B2594" s="52" t="s">
        <v>5078</v>
      </c>
      <c r="C2594" s="53">
        <v>8357.5499999999993</v>
      </c>
      <c r="D2594" s="52">
        <v>2.0099999999999998</v>
      </c>
      <c r="E2594" s="6"/>
    </row>
    <row r="2595" spans="1:5" x14ac:dyDescent="0.25">
      <c r="A2595" s="5" t="s">
        <v>5079</v>
      </c>
      <c r="B2595" s="52" t="s">
        <v>5080</v>
      </c>
      <c r="C2595" s="53">
        <v>9386.3799999999992</v>
      </c>
      <c r="D2595" s="52">
        <v>0.92</v>
      </c>
      <c r="E2595" s="6"/>
    </row>
    <row r="2596" spans="1:5" x14ac:dyDescent="0.25">
      <c r="A2596" s="5" t="s">
        <v>18435</v>
      </c>
      <c r="B2596" s="52" t="s">
        <v>18436</v>
      </c>
      <c r="C2596" s="53">
        <v>203.49</v>
      </c>
      <c r="D2596" s="52">
        <v>1.24</v>
      </c>
      <c r="E2596" s="6"/>
    </row>
    <row r="2597" spans="1:5" x14ac:dyDescent="0.25">
      <c r="A2597" s="5" t="s">
        <v>5081</v>
      </c>
      <c r="B2597" s="52" t="s">
        <v>5082</v>
      </c>
      <c r="C2597" s="53">
        <v>7775.41</v>
      </c>
      <c r="D2597" s="52">
        <v>0.23</v>
      </c>
      <c r="E2597" s="6"/>
    </row>
    <row r="2598" spans="1:5" x14ac:dyDescent="0.25">
      <c r="A2598" s="5" t="s">
        <v>5083</v>
      </c>
      <c r="B2598" s="52" t="s">
        <v>5084</v>
      </c>
      <c r="C2598" s="53">
        <v>2916.96</v>
      </c>
      <c r="D2598" s="52">
        <v>0.45</v>
      </c>
      <c r="E2598" s="6"/>
    </row>
    <row r="2599" spans="1:5" x14ac:dyDescent="0.25">
      <c r="A2599" s="5" t="s">
        <v>5085</v>
      </c>
      <c r="B2599" s="52" t="s">
        <v>5086</v>
      </c>
      <c r="C2599" s="53">
        <v>1238.9100000000001</v>
      </c>
      <c r="D2599" s="52">
        <v>1.54</v>
      </c>
      <c r="E2599" s="6"/>
    </row>
    <row r="2600" spans="1:5" x14ac:dyDescent="0.25">
      <c r="A2600" s="5" t="s">
        <v>18437</v>
      </c>
      <c r="B2600" s="52" t="s">
        <v>18438</v>
      </c>
      <c r="C2600" s="53">
        <v>368.07</v>
      </c>
      <c r="D2600" s="52">
        <v>0.86</v>
      </c>
      <c r="E2600" s="6"/>
    </row>
    <row r="2601" spans="1:5" x14ac:dyDescent="0.25">
      <c r="A2601" s="5" t="s">
        <v>18439</v>
      </c>
      <c r="B2601" s="52" t="s">
        <v>18440</v>
      </c>
      <c r="C2601" s="53">
        <v>180.81</v>
      </c>
      <c r="D2601" s="52">
        <v>0.67</v>
      </c>
      <c r="E2601" s="6"/>
    </row>
    <row r="2602" spans="1:5" x14ac:dyDescent="0.25">
      <c r="A2602" s="5" t="s">
        <v>18441</v>
      </c>
      <c r="B2602" s="52" t="s">
        <v>18442</v>
      </c>
      <c r="C2602" s="53">
        <v>22.05</v>
      </c>
      <c r="E2602" s="6"/>
    </row>
    <row r="2603" spans="1:5" x14ac:dyDescent="0.25">
      <c r="A2603" s="5" t="s">
        <v>5087</v>
      </c>
      <c r="B2603" s="52" t="s">
        <v>5088</v>
      </c>
      <c r="C2603" s="53">
        <v>20788.349999999999</v>
      </c>
      <c r="D2603" s="52">
        <v>0.56999999999999995</v>
      </c>
      <c r="E2603" s="6"/>
    </row>
    <row r="2604" spans="1:5" x14ac:dyDescent="0.25">
      <c r="A2604" s="5" t="s">
        <v>18443</v>
      </c>
      <c r="B2604" s="52" t="s">
        <v>18444</v>
      </c>
      <c r="C2604" s="53">
        <v>74.48</v>
      </c>
      <c r="D2604" s="52">
        <v>0.85</v>
      </c>
      <c r="E2604" s="6"/>
    </row>
    <row r="2605" spans="1:5" x14ac:dyDescent="0.25">
      <c r="A2605" s="5" t="s">
        <v>18445</v>
      </c>
      <c r="B2605" s="52" t="s">
        <v>18446</v>
      </c>
      <c r="C2605" s="53">
        <v>10.77</v>
      </c>
      <c r="D2605" s="52">
        <v>1.21</v>
      </c>
      <c r="E2605" s="6"/>
    </row>
    <row r="2606" spans="1:5" x14ac:dyDescent="0.25">
      <c r="A2606" s="5" t="s">
        <v>18447</v>
      </c>
      <c r="B2606" s="52" t="s">
        <v>18448</v>
      </c>
      <c r="C2606" s="53">
        <v>0.78</v>
      </c>
      <c r="D2606" s="52">
        <v>4.7300000000000004</v>
      </c>
      <c r="E2606" s="6"/>
    </row>
    <row r="2607" spans="1:5" x14ac:dyDescent="0.25">
      <c r="A2607" s="5" t="s">
        <v>18449</v>
      </c>
      <c r="B2607" s="52" t="s">
        <v>18450</v>
      </c>
      <c r="C2607" s="53">
        <v>26.97</v>
      </c>
      <c r="D2607" s="52">
        <v>0.44</v>
      </c>
      <c r="E2607" s="6"/>
    </row>
    <row r="2608" spans="1:5" x14ac:dyDescent="0.25">
      <c r="A2608" s="5" t="s">
        <v>5089</v>
      </c>
      <c r="B2608" s="52" t="s">
        <v>5090</v>
      </c>
      <c r="C2608" s="53">
        <v>1332.56</v>
      </c>
      <c r="D2608" s="52">
        <v>1.65</v>
      </c>
      <c r="E2608" s="6"/>
    </row>
    <row r="2609" spans="1:5" x14ac:dyDescent="0.25">
      <c r="A2609" s="5" t="s">
        <v>5091</v>
      </c>
      <c r="B2609" s="52" t="s">
        <v>5092</v>
      </c>
      <c r="C2609" s="53">
        <v>5662.16</v>
      </c>
      <c r="D2609" s="52">
        <v>0.88</v>
      </c>
      <c r="E2609" s="6"/>
    </row>
    <row r="2610" spans="1:5" x14ac:dyDescent="0.25">
      <c r="A2610" s="5" t="s">
        <v>5093</v>
      </c>
      <c r="B2610" s="52" t="s">
        <v>5094</v>
      </c>
      <c r="C2610" s="53">
        <v>84701.49</v>
      </c>
      <c r="D2610" s="52">
        <v>1.21</v>
      </c>
      <c r="E2610" s="6"/>
    </row>
    <row r="2611" spans="1:5" x14ac:dyDescent="0.25">
      <c r="A2611" s="5" t="s">
        <v>18451</v>
      </c>
      <c r="B2611" s="52" t="s">
        <v>18452</v>
      </c>
      <c r="C2611" s="53">
        <v>543.33000000000004</v>
      </c>
      <c r="D2611" s="52">
        <v>0.63</v>
      </c>
      <c r="E2611" s="6"/>
    </row>
    <row r="2612" spans="1:5" x14ac:dyDescent="0.25">
      <c r="A2612" s="5" t="s">
        <v>5095</v>
      </c>
      <c r="B2612" s="52" t="s">
        <v>5096</v>
      </c>
      <c r="C2612" s="53">
        <v>824.99</v>
      </c>
      <c r="D2612" s="52">
        <v>0.44</v>
      </c>
      <c r="E2612" s="6"/>
    </row>
    <row r="2613" spans="1:5" x14ac:dyDescent="0.25">
      <c r="A2613" s="5" t="s">
        <v>5097</v>
      </c>
      <c r="B2613" s="52" t="s">
        <v>5098</v>
      </c>
      <c r="C2613" s="53">
        <v>32012.959999999999</v>
      </c>
      <c r="D2613" s="52">
        <v>0.73</v>
      </c>
      <c r="E2613" s="6"/>
    </row>
    <row r="2614" spans="1:5" x14ac:dyDescent="0.25">
      <c r="A2614" s="5" t="s">
        <v>18453</v>
      </c>
      <c r="B2614" s="52" t="s">
        <v>18454</v>
      </c>
      <c r="C2614" s="53">
        <v>3.61</v>
      </c>
      <c r="D2614" s="52">
        <v>3.57</v>
      </c>
      <c r="E2614" s="6"/>
    </row>
    <row r="2615" spans="1:5" x14ac:dyDescent="0.25">
      <c r="A2615" s="5" t="s">
        <v>5099</v>
      </c>
      <c r="B2615" s="52" t="s">
        <v>5100</v>
      </c>
      <c r="C2615" s="53">
        <v>2541.29</v>
      </c>
      <c r="D2615" s="52">
        <v>1.59</v>
      </c>
      <c r="E2615" s="6"/>
    </row>
    <row r="2616" spans="1:5" x14ac:dyDescent="0.25">
      <c r="A2616" s="5" t="s">
        <v>5101</v>
      </c>
      <c r="B2616" s="52" t="s">
        <v>5102</v>
      </c>
      <c r="C2616" s="53">
        <v>11845.66</v>
      </c>
      <c r="D2616" s="52">
        <v>0.93</v>
      </c>
      <c r="E2616" s="6"/>
    </row>
    <row r="2617" spans="1:5" x14ac:dyDescent="0.25">
      <c r="A2617" s="5" t="s">
        <v>18455</v>
      </c>
      <c r="B2617" s="52" t="s">
        <v>18456</v>
      </c>
      <c r="C2617" s="53">
        <v>324.60000000000002</v>
      </c>
      <c r="D2617" s="52">
        <v>1.07</v>
      </c>
      <c r="E2617" s="6"/>
    </row>
    <row r="2618" spans="1:5" x14ac:dyDescent="0.25">
      <c r="A2618" s="5" t="s">
        <v>18457</v>
      </c>
      <c r="B2618" s="52" t="s">
        <v>18458</v>
      </c>
      <c r="C2618" s="53">
        <v>6.29</v>
      </c>
      <c r="D2618" s="52">
        <v>3.17</v>
      </c>
      <c r="E2618" s="6"/>
    </row>
    <row r="2619" spans="1:5" x14ac:dyDescent="0.25">
      <c r="A2619" s="5" t="s">
        <v>5103</v>
      </c>
      <c r="B2619" s="52" t="s">
        <v>5104</v>
      </c>
      <c r="C2619" s="53">
        <v>3595.77</v>
      </c>
      <c r="D2619" s="52">
        <v>0.23</v>
      </c>
      <c r="E2619" s="6"/>
    </row>
    <row r="2620" spans="1:5" x14ac:dyDescent="0.25">
      <c r="A2620" s="5" t="s">
        <v>18459</v>
      </c>
      <c r="B2620" s="52" t="s">
        <v>18460</v>
      </c>
      <c r="C2620" s="53">
        <v>0.48</v>
      </c>
      <c r="D2620" s="52">
        <v>3.43</v>
      </c>
      <c r="E2620" s="6"/>
    </row>
    <row r="2621" spans="1:5" x14ac:dyDescent="0.25">
      <c r="A2621" s="5" t="s">
        <v>18461</v>
      </c>
      <c r="B2621" s="52" t="s">
        <v>18462</v>
      </c>
      <c r="C2621" s="53">
        <v>2.6</v>
      </c>
      <c r="D2621" s="52">
        <v>1.77</v>
      </c>
      <c r="E2621" s="6"/>
    </row>
    <row r="2622" spans="1:5" x14ac:dyDescent="0.25">
      <c r="A2622" s="5" t="s">
        <v>18463</v>
      </c>
      <c r="B2622" s="52" t="s">
        <v>18464</v>
      </c>
      <c r="C2622" s="53">
        <v>31.39</v>
      </c>
      <c r="D2622" s="52">
        <v>0.37</v>
      </c>
      <c r="E2622" s="6"/>
    </row>
    <row r="2623" spans="1:5" x14ac:dyDescent="0.25">
      <c r="A2623" s="5" t="s">
        <v>5105</v>
      </c>
      <c r="B2623" s="52" t="s">
        <v>5106</v>
      </c>
      <c r="C2623" s="53">
        <v>46165.26</v>
      </c>
      <c r="D2623" s="52">
        <v>-0.16</v>
      </c>
      <c r="E2623" s="6"/>
    </row>
    <row r="2624" spans="1:5" x14ac:dyDescent="0.25">
      <c r="A2624" s="5" t="s">
        <v>5107</v>
      </c>
      <c r="B2624" s="52" t="s">
        <v>5108</v>
      </c>
      <c r="C2624" s="53">
        <v>655.82</v>
      </c>
      <c r="D2624" s="52">
        <v>0.48</v>
      </c>
      <c r="E2624" s="6"/>
    </row>
    <row r="2625" spans="1:5" x14ac:dyDescent="0.25">
      <c r="A2625" s="5" t="s">
        <v>18465</v>
      </c>
      <c r="B2625" s="52" t="s">
        <v>18466</v>
      </c>
      <c r="C2625" s="53">
        <v>65.510000000000005</v>
      </c>
      <c r="D2625" s="52">
        <v>0.82</v>
      </c>
      <c r="E2625" s="6"/>
    </row>
    <row r="2626" spans="1:5" x14ac:dyDescent="0.25">
      <c r="A2626" s="5" t="s">
        <v>18467</v>
      </c>
      <c r="B2626" s="52" t="s">
        <v>18468</v>
      </c>
      <c r="C2626" s="53">
        <v>0.67</v>
      </c>
      <c r="D2626" s="52">
        <v>-0.42</v>
      </c>
      <c r="E2626" s="6"/>
    </row>
    <row r="2627" spans="1:5" x14ac:dyDescent="0.25">
      <c r="A2627" s="5" t="s">
        <v>18469</v>
      </c>
      <c r="B2627" s="52" t="s">
        <v>18470</v>
      </c>
      <c r="C2627" s="53">
        <v>22.08</v>
      </c>
      <c r="D2627" s="52">
        <v>1.35</v>
      </c>
      <c r="E2627" s="6"/>
    </row>
    <row r="2628" spans="1:5" x14ac:dyDescent="0.25">
      <c r="A2628" s="5" t="s">
        <v>18471</v>
      </c>
      <c r="B2628" s="52" t="s">
        <v>18472</v>
      </c>
      <c r="C2628" s="53">
        <v>13.19</v>
      </c>
      <c r="D2628" s="52">
        <v>1.37</v>
      </c>
      <c r="E2628" s="6"/>
    </row>
    <row r="2629" spans="1:5" x14ac:dyDescent="0.25">
      <c r="A2629" s="5" t="s">
        <v>5109</v>
      </c>
      <c r="B2629" s="52" t="s">
        <v>5110</v>
      </c>
      <c r="C2629" s="53">
        <v>8142.45</v>
      </c>
      <c r="D2629" s="52">
        <v>1.33</v>
      </c>
      <c r="E2629" s="6"/>
    </row>
    <row r="2630" spans="1:5" x14ac:dyDescent="0.25">
      <c r="A2630" s="5" t="s">
        <v>18473</v>
      </c>
      <c r="B2630" s="52" t="s">
        <v>18474</v>
      </c>
      <c r="C2630" s="53">
        <v>0.64</v>
      </c>
      <c r="D2630" s="52">
        <v>2.2000000000000002</v>
      </c>
      <c r="E2630" s="6"/>
    </row>
    <row r="2631" spans="1:5" x14ac:dyDescent="0.25">
      <c r="A2631" s="5" t="s">
        <v>18475</v>
      </c>
      <c r="B2631" s="52" t="s">
        <v>18476</v>
      </c>
      <c r="C2631" s="53">
        <v>127.79</v>
      </c>
      <c r="D2631" s="52">
        <v>3.1</v>
      </c>
      <c r="E2631" s="6"/>
    </row>
    <row r="2632" spans="1:5" x14ac:dyDescent="0.25">
      <c r="A2632" s="5" t="s">
        <v>5111</v>
      </c>
      <c r="B2632" s="52" t="s">
        <v>5112</v>
      </c>
      <c r="C2632" s="53">
        <v>44790.83</v>
      </c>
      <c r="D2632" s="52">
        <v>1.86</v>
      </c>
      <c r="E2632" s="6"/>
    </row>
    <row r="2633" spans="1:5" x14ac:dyDescent="0.25">
      <c r="A2633" s="5" t="s">
        <v>5113</v>
      </c>
      <c r="B2633" s="52" t="s">
        <v>5114</v>
      </c>
      <c r="C2633" s="53">
        <v>1047.47</v>
      </c>
      <c r="D2633" s="52">
        <v>0.84</v>
      </c>
      <c r="E2633" s="6"/>
    </row>
    <row r="2634" spans="1:5" x14ac:dyDescent="0.25">
      <c r="A2634" s="5" t="s">
        <v>5115</v>
      </c>
      <c r="B2634" s="52" t="s">
        <v>5116</v>
      </c>
      <c r="C2634" s="53">
        <v>4566.17</v>
      </c>
      <c r="D2634" s="52">
        <v>0.87</v>
      </c>
      <c r="E2634" s="6"/>
    </row>
    <row r="2635" spans="1:5" x14ac:dyDescent="0.25">
      <c r="A2635" s="5" t="s">
        <v>5117</v>
      </c>
      <c r="B2635" s="52" t="s">
        <v>5118</v>
      </c>
      <c r="C2635" s="53">
        <v>453.63</v>
      </c>
      <c r="D2635" s="52">
        <v>1.07</v>
      </c>
      <c r="E2635" s="6"/>
    </row>
    <row r="2636" spans="1:5" x14ac:dyDescent="0.25">
      <c r="A2636" s="5" t="s">
        <v>5119</v>
      </c>
      <c r="B2636" s="52" t="s">
        <v>5120</v>
      </c>
      <c r="C2636" s="53">
        <v>266.94</v>
      </c>
      <c r="D2636" s="52">
        <v>0.98</v>
      </c>
      <c r="E2636" s="6"/>
    </row>
    <row r="2637" spans="1:5" x14ac:dyDescent="0.25">
      <c r="A2637" s="5" t="s">
        <v>18477</v>
      </c>
      <c r="B2637" s="52" t="s">
        <v>18478</v>
      </c>
      <c r="C2637" s="53">
        <v>7.3</v>
      </c>
      <c r="D2637" s="52">
        <v>0.97</v>
      </c>
      <c r="E2637" s="6"/>
    </row>
    <row r="2638" spans="1:5" x14ac:dyDescent="0.25">
      <c r="A2638" s="5" t="s">
        <v>5121</v>
      </c>
      <c r="B2638" s="52" t="s">
        <v>5122</v>
      </c>
      <c r="C2638" s="53">
        <v>655.08000000000004</v>
      </c>
      <c r="D2638" s="52">
        <v>0.97</v>
      </c>
      <c r="E2638" s="6"/>
    </row>
    <row r="2639" spans="1:5" x14ac:dyDescent="0.25">
      <c r="A2639" s="5" t="s">
        <v>5123</v>
      </c>
      <c r="B2639" s="52" t="s">
        <v>5124</v>
      </c>
      <c r="C2639" s="53">
        <v>12633.96</v>
      </c>
      <c r="D2639" s="52">
        <v>0.95</v>
      </c>
      <c r="E2639" s="6"/>
    </row>
    <row r="2640" spans="1:5" x14ac:dyDescent="0.25">
      <c r="A2640" s="5" t="s">
        <v>5125</v>
      </c>
      <c r="B2640" s="52" t="s">
        <v>5126</v>
      </c>
      <c r="C2640" s="53">
        <v>14142.46</v>
      </c>
      <c r="D2640" s="52">
        <v>1.57</v>
      </c>
      <c r="E2640" s="6"/>
    </row>
    <row r="2641" spans="1:5" x14ac:dyDescent="0.25">
      <c r="A2641" s="5" t="s">
        <v>5127</v>
      </c>
      <c r="B2641" s="52" t="s">
        <v>5128</v>
      </c>
      <c r="C2641" s="53">
        <v>10511.35</v>
      </c>
      <c r="D2641" s="52">
        <v>0.56999999999999995</v>
      </c>
      <c r="E2641" s="6"/>
    </row>
    <row r="2642" spans="1:5" x14ac:dyDescent="0.25">
      <c r="A2642" s="5" t="s">
        <v>18479</v>
      </c>
      <c r="B2642" s="52" t="s">
        <v>18480</v>
      </c>
      <c r="C2642" s="53">
        <v>346.62</v>
      </c>
      <c r="D2642" s="52">
        <v>0.97</v>
      </c>
      <c r="E2642" s="6"/>
    </row>
    <row r="2643" spans="1:5" x14ac:dyDescent="0.25">
      <c r="A2643" s="5" t="s">
        <v>5129</v>
      </c>
      <c r="B2643" s="52" t="s">
        <v>5130</v>
      </c>
      <c r="C2643" s="53">
        <v>764.6</v>
      </c>
      <c r="D2643" s="52">
        <v>1.74</v>
      </c>
      <c r="E2643" s="6"/>
    </row>
    <row r="2644" spans="1:5" x14ac:dyDescent="0.25">
      <c r="A2644" s="5" t="s">
        <v>18481</v>
      </c>
      <c r="B2644" s="52" t="s">
        <v>18482</v>
      </c>
      <c r="C2644" s="53">
        <v>13.53</v>
      </c>
      <c r="D2644" s="52">
        <v>-0.48</v>
      </c>
      <c r="E2644" s="6"/>
    </row>
    <row r="2645" spans="1:5" x14ac:dyDescent="0.25">
      <c r="A2645" s="5" t="s">
        <v>18483</v>
      </c>
      <c r="B2645" s="52" t="s">
        <v>18484</v>
      </c>
      <c r="C2645" s="53">
        <v>1.18</v>
      </c>
      <c r="D2645" s="52">
        <v>-0.38</v>
      </c>
      <c r="E2645" s="6"/>
    </row>
    <row r="2646" spans="1:5" x14ac:dyDescent="0.25">
      <c r="A2646" s="5" t="s">
        <v>5131</v>
      </c>
      <c r="B2646" s="52" t="s">
        <v>5132</v>
      </c>
      <c r="C2646" s="53">
        <v>995.72</v>
      </c>
      <c r="D2646" s="52">
        <v>1.1100000000000001</v>
      </c>
      <c r="E2646" s="6"/>
    </row>
    <row r="2647" spans="1:5" x14ac:dyDescent="0.25">
      <c r="A2647" s="5" t="s">
        <v>5133</v>
      </c>
      <c r="B2647" s="52" t="s">
        <v>5134</v>
      </c>
      <c r="C2647" s="53">
        <v>22181.13</v>
      </c>
      <c r="D2647" s="52">
        <v>1.2</v>
      </c>
      <c r="E2647" s="6"/>
    </row>
    <row r="2648" spans="1:5" x14ac:dyDescent="0.25">
      <c r="A2648" s="5" t="s">
        <v>18485</v>
      </c>
      <c r="B2648" s="52" t="s">
        <v>18486</v>
      </c>
      <c r="C2648" s="53">
        <v>34.880000000000003</v>
      </c>
      <c r="D2648" s="52">
        <v>0.43</v>
      </c>
      <c r="E2648" s="6"/>
    </row>
    <row r="2649" spans="1:5" x14ac:dyDescent="0.25">
      <c r="A2649" s="5" t="s">
        <v>18487</v>
      </c>
      <c r="B2649" s="52" t="s">
        <v>18488</v>
      </c>
      <c r="C2649" s="53">
        <v>189.27</v>
      </c>
      <c r="D2649" s="52">
        <v>2.67</v>
      </c>
      <c r="E2649" s="6"/>
    </row>
    <row r="2650" spans="1:5" x14ac:dyDescent="0.25">
      <c r="A2650" s="5" t="s">
        <v>18489</v>
      </c>
      <c r="B2650" s="52" t="s">
        <v>18490</v>
      </c>
      <c r="C2650" s="53">
        <v>0.09</v>
      </c>
      <c r="D2650" s="52">
        <v>3.66</v>
      </c>
      <c r="E2650" s="6"/>
    </row>
    <row r="2651" spans="1:5" x14ac:dyDescent="0.25">
      <c r="A2651" s="5" t="s">
        <v>5135</v>
      </c>
      <c r="B2651" s="52" t="s">
        <v>5136</v>
      </c>
      <c r="C2651" s="53">
        <v>50715.29</v>
      </c>
      <c r="D2651" s="52">
        <v>1.38</v>
      </c>
      <c r="E2651" s="6"/>
    </row>
    <row r="2652" spans="1:5" x14ac:dyDescent="0.25">
      <c r="A2652" s="5" t="s">
        <v>5137</v>
      </c>
      <c r="B2652" s="52" t="s">
        <v>5138</v>
      </c>
      <c r="C2652" s="53">
        <v>3069.3</v>
      </c>
      <c r="E2652" s="6"/>
    </row>
    <row r="2653" spans="1:5" x14ac:dyDescent="0.25">
      <c r="A2653" s="5" t="s">
        <v>18491</v>
      </c>
      <c r="B2653" s="52" t="s">
        <v>18492</v>
      </c>
      <c r="C2653" s="53">
        <v>112.35</v>
      </c>
      <c r="D2653" s="52">
        <v>1.6</v>
      </c>
      <c r="E2653" s="6"/>
    </row>
    <row r="2654" spans="1:5" x14ac:dyDescent="0.25">
      <c r="A2654" s="5" t="s">
        <v>18493</v>
      </c>
      <c r="B2654" s="52" t="s">
        <v>18494</v>
      </c>
      <c r="C2654" s="53">
        <v>276.20999999999998</v>
      </c>
      <c r="D2654" s="52">
        <v>0.56999999999999995</v>
      </c>
      <c r="E2654" s="6"/>
    </row>
    <row r="2655" spans="1:5" x14ac:dyDescent="0.25">
      <c r="A2655" s="5" t="s">
        <v>5139</v>
      </c>
      <c r="B2655" s="52" t="s">
        <v>5140</v>
      </c>
      <c r="C2655" s="53">
        <v>5526.15</v>
      </c>
      <c r="D2655" s="52">
        <v>0.99</v>
      </c>
      <c r="E2655" s="6"/>
    </row>
    <row r="2656" spans="1:5" x14ac:dyDescent="0.25">
      <c r="A2656" s="5" t="s">
        <v>5141</v>
      </c>
      <c r="B2656" s="52" t="s">
        <v>5142</v>
      </c>
      <c r="C2656" s="53">
        <v>2104.02</v>
      </c>
      <c r="D2656" s="52">
        <v>1.1000000000000001</v>
      </c>
      <c r="E2656" s="6"/>
    </row>
    <row r="2657" spans="1:5" x14ac:dyDescent="0.25">
      <c r="A2657" s="5" t="s">
        <v>18495</v>
      </c>
      <c r="B2657" s="52" t="s">
        <v>18496</v>
      </c>
      <c r="C2657" s="53">
        <v>542.41</v>
      </c>
      <c r="D2657" s="52">
        <v>0.97</v>
      </c>
      <c r="E2657" s="6"/>
    </row>
    <row r="2658" spans="1:5" x14ac:dyDescent="0.25">
      <c r="A2658" s="5" t="s">
        <v>5143</v>
      </c>
      <c r="B2658" s="52" t="s">
        <v>5144</v>
      </c>
      <c r="C2658" s="53">
        <v>343.04</v>
      </c>
      <c r="D2658" s="52">
        <v>0.96</v>
      </c>
      <c r="E2658" s="6"/>
    </row>
    <row r="2659" spans="1:5" x14ac:dyDescent="0.25">
      <c r="A2659" s="5" t="s">
        <v>18497</v>
      </c>
      <c r="B2659" s="52" t="s">
        <v>18498</v>
      </c>
      <c r="C2659" s="53">
        <v>1.96</v>
      </c>
      <c r="D2659" s="52">
        <v>-1.69</v>
      </c>
      <c r="E2659" s="6"/>
    </row>
    <row r="2660" spans="1:5" x14ac:dyDescent="0.25">
      <c r="A2660" s="5" t="s">
        <v>18499</v>
      </c>
      <c r="B2660" s="52" t="s">
        <v>18500</v>
      </c>
      <c r="C2660" s="53">
        <v>29.4</v>
      </c>
      <c r="D2660" s="52">
        <v>0.02</v>
      </c>
      <c r="E2660" s="6"/>
    </row>
    <row r="2661" spans="1:5" x14ac:dyDescent="0.25">
      <c r="A2661" s="5" t="s">
        <v>18501</v>
      </c>
      <c r="B2661" s="52" t="s">
        <v>18502</v>
      </c>
      <c r="C2661" s="53">
        <v>563.78</v>
      </c>
      <c r="D2661" s="52">
        <v>0.41</v>
      </c>
      <c r="E2661" s="6"/>
    </row>
    <row r="2662" spans="1:5" x14ac:dyDescent="0.25">
      <c r="A2662" s="5" t="s">
        <v>5145</v>
      </c>
      <c r="B2662" s="52" t="s">
        <v>5146</v>
      </c>
      <c r="C2662" s="53">
        <v>1182</v>
      </c>
      <c r="D2662" s="52">
        <v>2.08</v>
      </c>
      <c r="E2662" s="6"/>
    </row>
    <row r="2663" spans="1:5" x14ac:dyDescent="0.25">
      <c r="A2663" s="5" t="s">
        <v>18503</v>
      </c>
      <c r="B2663" s="52" t="s">
        <v>18504</v>
      </c>
      <c r="C2663" s="53">
        <v>1.67</v>
      </c>
      <c r="D2663" s="52">
        <v>2.9</v>
      </c>
      <c r="E2663" s="6"/>
    </row>
    <row r="2664" spans="1:5" x14ac:dyDescent="0.25">
      <c r="A2664" s="5" t="s">
        <v>18505</v>
      </c>
      <c r="B2664" s="52" t="s">
        <v>18506</v>
      </c>
      <c r="C2664" s="53">
        <v>28.46</v>
      </c>
      <c r="D2664" s="52">
        <v>-2.15</v>
      </c>
      <c r="E2664" s="6"/>
    </row>
    <row r="2665" spans="1:5" x14ac:dyDescent="0.25">
      <c r="A2665" s="5" t="s">
        <v>18507</v>
      </c>
      <c r="B2665" s="52" t="s">
        <v>18508</v>
      </c>
      <c r="C2665" s="53">
        <v>186.89</v>
      </c>
      <c r="D2665" s="52">
        <v>1.31</v>
      </c>
      <c r="E2665" s="6"/>
    </row>
    <row r="2666" spans="1:5" x14ac:dyDescent="0.25">
      <c r="A2666" s="5" t="s">
        <v>18509</v>
      </c>
      <c r="B2666" s="52" t="s">
        <v>18510</v>
      </c>
      <c r="C2666" s="53">
        <v>58.83</v>
      </c>
      <c r="D2666" s="52">
        <v>2.5099999999999998</v>
      </c>
      <c r="E2666" s="6"/>
    </row>
    <row r="2667" spans="1:5" x14ac:dyDescent="0.25">
      <c r="A2667" s="5" t="s">
        <v>5147</v>
      </c>
      <c r="B2667" s="52" t="s">
        <v>5148</v>
      </c>
      <c r="C2667" s="53">
        <v>1484.46</v>
      </c>
      <c r="D2667" s="52">
        <v>1.19</v>
      </c>
      <c r="E2667" s="6"/>
    </row>
    <row r="2668" spans="1:5" x14ac:dyDescent="0.25">
      <c r="A2668" s="5" t="s">
        <v>18511</v>
      </c>
      <c r="B2668" s="52" t="s">
        <v>18512</v>
      </c>
      <c r="C2668" s="53">
        <v>204.36</v>
      </c>
      <c r="D2668" s="52">
        <v>1.42</v>
      </c>
      <c r="E2668" s="6"/>
    </row>
    <row r="2669" spans="1:5" x14ac:dyDescent="0.25">
      <c r="A2669" s="5" t="s">
        <v>5149</v>
      </c>
      <c r="B2669" s="52" t="s">
        <v>5150</v>
      </c>
      <c r="C2669" s="53">
        <v>680.99</v>
      </c>
      <c r="E2669" s="6"/>
    </row>
    <row r="2670" spans="1:5" x14ac:dyDescent="0.25">
      <c r="A2670" s="5" t="s">
        <v>5151</v>
      </c>
      <c r="B2670" s="52" t="s">
        <v>5152</v>
      </c>
      <c r="C2670" s="53">
        <v>4826.3999999999996</v>
      </c>
      <c r="D2670" s="52">
        <v>1.87</v>
      </c>
      <c r="E2670" s="6"/>
    </row>
    <row r="2671" spans="1:5" x14ac:dyDescent="0.25">
      <c r="A2671" s="5" t="s">
        <v>18513</v>
      </c>
      <c r="B2671" s="52" t="s">
        <v>18514</v>
      </c>
      <c r="C2671" s="53">
        <v>0.19</v>
      </c>
      <c r="D2671" s="52">
        <v>-0.3</v>
      </c>
      <c r="E2671" s="6"/>
    </row>
    <row r="2672" spans="1:5" x14ac:dyDescent="0.25">
      <c r="A2672" s="5" t="s">
        <v>18515</v>
      </c>
      <c r="B2672" s="52" t="s">
        <v>18516</v>
      </c>
      <c r="C2672" s="53">
        <v>345.31</v>
      </c>
      <c r="D2672" s="52">
        <v>1.1399999999999999</v>
      </c>
      <c r="E2672" s="6"/>
    </row>
    <row r="2673" spans="1:5" x14ac:dyDescent="0.25">
      <c r="A2673" s="5" t="s">
        <v>5153</v>
      </c>
      <c r="B2673" s="52" t="s">
        <v>5154</v>
      </c>
      <c r="C2673" s="53">
        <v>1909.94</v>
      </c>
      <c r="D2673" s="52">
        <v>0.71</v>
      </c>
      <c r="E2673" s="6"/>
    </row>
    <row r="2674" spans="1:5" x14ac:dyDescent="0.25">
      <c r="A2674" s="5" t="s">
        <v>18517</v>
      </c>
      <c r="B2674" s="52" t="s">
        <v>18518</v>
      </c>
      <c r="C2674" s="53">
        <v>204.43</v>
      </c>
      <c r="E2674" s="6"/>
    </row>
    <row r="2675" spans="1:5" x14ac:dyDescent="0.25">
      <c r="A2675" s="5" t="s">
        <v>18519</v>
      </c>
      <c r="B2675" s="52" t="s">
        <v>18520</v>
      </c>
      <c r="C2675" s="53">
        <v>261.94</v>
      </c>
      <c r="D2675" s="52">
        <v>1.1299999999999999</v>
      </c>
      <c r="E2675" s="6"/>
    </row>
    <row r="2676" spans="1:5" x14ac:dyDescent="0.25">
      <c r="A2676" s="5" t="s">
        <v>5155</v>
      </c>
      <c r="B2676" s="52" t="s">
        <v>5156</v>
      </c>
      <c r="C2676" s="53">
        <v>14626.7</v>
      </c>
      <c r="D2676" s="52">
        <v>0.26</v>
      </c>
      <c r="E2676" s="6"/>
    </row>
    <row r="2677" spans="1:5" x14ac:dyDescent="0.25">
      <c r="A2677" s="5" t="s">
        <v>5157</v>
      </c>
      <c r="B2677" s="52" t="s">
        <v>5158</v>
      </c>
      <c r="C2677" s="53">
        <v>7485.44</v>
      </c>
      <c r="D2677" s="52">
        <v>0.52</v>
      </c>
      <c r="E2677" s="6"/>
    </row>
    <row r="2678" spans="1:5" x14ac:dyDescent="0.25">
      <c r="A2678" s="5" t="s">
        <v>18521</v>
      </c>
      <c r="B2678" s="52" t="s">
        <v>18522</v>
      </c>
      <c r="C2678" s="53">
        <v>5.96</v>
      </c>
      <c r="D2678" s="52">
        <v>0.42</v>
      </c>
      <c r="E2678" s="6"/>
    </row>
    <row r="2679" spans="1:5" x14ac:dyDescent="0.25">
      <c r="A2679" s="5" t="s">
        <v>18523</v>
      </c>
      <c r="B2679" s="52" t="s">
        <v>18524</v>
      </c>
      <c r="C2679" s="53">
        <v>0.01</v>
      </c>
      <c r="D2679" s="52">
        <v>0.37</v>
      </c>
      <c r="E2679" s="6"/>
    </row>
    <row r="2680" spans="1:5" x14ac:dyDescent="0.25">
      <c r="A2680" s="5" t="s">
        <v>18525</v>
      </c>
      <c r="B2680" s="52" t="s">
        <v>18526</v>
      </c>
      <c r="C2680" s="53">
        <v>50.41</v>
      </c>
      <c r="D2680" s="52">
        <v>-0.42</v>
      </c>
      <c r="E2680" s="6"/>
    </row>
    <row r="2681" spans="1:5" x14ac:dyDescent="0.25">
      <c r="A2681" s="5" t="s">
        <v>5159</v>
      </c>
      <c r="B2681" s="52" t="s">
        <v>5160</v>
      </c>
      <c r="C2681" s="53">
        <v>7112.26</v>
      </c>
      <c r="D2681" s="52">
        <v>1.1599999999999999</v>
      </c>
      <c r="E2681" s="6"/>
    </row>
    <row r="2682" spans="1:5" x14ac:dyDescent="0.25">
      <c r="A2682" s="5" t="s">
        <v>18527</v>
      </c>
      <c r="B2682" s="52" t="s">
        <v>18528</v>
      </c>
      <c r="C2682" s="53">
        <v>109.23</v>
      </c>
      <c r="D2682" s="52">
        <v>0.31</v>
      </c>
      <c r="E2682" s="6"/>
    </row>
    <row r="2683" spans="1:5" x14ac:dyDescent="0.25">
      <c r="A2683" s="5" t="s">
        <v>5161</v>
      </c>
      <c r="B2683" s="52" t="s">
        <v>5162</v>
      </c>
      <c r="C2683" s="53">
        <v>7710.59</v>
      </c>
      <c r="D2683" s="52">
        <v>1.1200000000000001</v>
      </c>
      <c r="E2683" s="6"/>
    </row>
    <row r="2684" spans="1:5" x14ac:dyDescent="0.25">
      <c r="A2684" s="5" t="s">
        <v>18529</v>
      </c>
      <c r="B2684" s="52" t="s">
        <v>18530</v>
      </c>
      <c r="C2684" s="53">
        <v>357.97</v>
      </c>
      <c r="D2684" s="52">
        <v>7.0000000000000007E-2</v>
      </c>
      <c r="E2684" s="6"/>
    </row>
    <row r="2685" spans="1:5" x14ac:dyDescent="0.25">
      <c r="A2685" s="5" t="s">
        <v>18531</v>
      </c>
      <c r="B2685" s="52" t="s">
        <v>18532</v>
      </c>
      <c r="C2685" s="53">
        <v>7.29</v>
      </c>
      <c r="D2685" s="52">
        <v>-0.28000000000000003</v>
      </c>
      <c r="E2685" s="6"/>
    </row>
    <row r="2686" spans="1:5" x14ac:dyDescent="0.25">
      <c r="A2686" s="5" t="s">
        <v>5163</v>
      </c>
      <c r="B2686" s="52" t="s">
        <v>5164</v>
      </c>
      <c r="C2686" s="53">
        <v>2069.2399999999998</v>
      </c>
      <c r="D2686" s="52">
        <v>1.63</v>
      </c>
      <c r="E2686" s="6"/>
    </row>
    <row r="2687" spans="1:5" x14ac:dyDescent="0.25">
      <c r="A2687" s="5" t="s">
        <v>18533</v>
      </c>
      <c r="B2687" s="52" t="s">
        <v>18534</v>
      </c>
      <c r="C2687" s="53">
        <v>11.62</v>
      </c>
      <c r="D2687" s="52">
        <v>5.05</v>
      </c>
      <c r="E2687" s="6"/>
    </row>
    <row r="2688" spans="1:5" x14ac:dyDescent="0.25">
      <c r="A2688" s="5" t="s">
        <v>5165</v>
      </c>
      <c r="B2688" s="52" t="s">
        <v>5166</v>
      </c>
      <c r="C2688" s="53">
        <v>2803.67</v>
      </c>
      <c r="E2688" s="6"/>
    </row>
    <row r="2689" spans="1:5" x14ac:dyDescent="0.25">
      <c r="A2689" s="5" t="s">
        <v>5167</v>
      </c>
      <c r="B2689" s="52" t="s">
        <v>5168</v>
      </c>
      <c r="C2689" s="53">
        <v>700.41</v>
      </c>
      <c r="D2689" s="52">
        <v>2.0099999999999998</v>
      </c>
      <c r="E2689" s="6"/>
    </row>
    <row r="2690" spans="1:5" x14ac:dyDescent="0.25">
      <c r="A2690" s="5" t="s">
        <v>5169</v>
      </c>
      <c r="B2690" s="52" t="s">
        <v>5170</v>
      </c>
      <c r="C2690" s="53">
        <v>460.18</v>
      </c>
      <c r="D2690" s="52">
        <v>1.05</v>
      </c>
      <c r="E2690" s="6"/>
    </row>
    <row r="2691" spans="1:5" x14ac:dyDescent="0.25">
      <c r="A2691" s="5" t="s">
        <v>5171</v>
      </c>
      <c r="B2691" s="52" t="s">
        <v>5172</v>
      </c>
      <c r="C2691" s="53">
        <v>2924.47</v>
      </c>
      <c r="D2691" s="52">
        <v>-0.28999999999999998</v>
      </c>
      <c r="E2691" s="6"/>
    </row>
    <row r="2692" spans="1:5" x14ac:dyDescent="0.25">
      <c r="A2692" s="5" t="s">
        <v>5173</v>
      </c>
      <c r="B2692" s="52" t="s">
        <v>5174</v>
      </c>
      <c r="C2692" s="53">
        <v>32731.63</v>
      </c>
      <c r="D2692" s="52">
        <v>-0.27</v>
      </c>
      <c r="E2692" s="6"/>
    </row>
    <row r="2693" spans="1:5" x14ac:dyDescent="0.25">
      <c r="A2693" s="5" t="s">
        <v>5175</v>
      </c>
      <c r="B2693" s="52" t="s">
        <v>5176</v>
      </c>
      <c r="C2693" s="53">
        <v>2331.62</v>
      </c>
      <c r="D2693" s="52">
        <v>1.03</v>
      </c>
      <c r="E2693" s="6"/>
    </row>
    <row r="2694" spans="1:5" x14ac:dyDescent="0.25">
      <c r="A2694" s="5" t="s">
        <v>5177</v>
      </c>
      <c r="B2694" s="52" t="s">
        <v>5178</v>
      </c>
      <c r="C2694" s="53">
        <v>685.17</v>
      </c>
      <c r="D2694" s="52">
        <v>0.76</v>
      </c>
      <c r="E2694" s="6"/>
    </row>
    <row r="2695" spans="1:5" x14ac:dyDescent="0.25">
      <c r="A2695" s="5" t="s">
        <v>5179</v>
      </c>
      <c r="B2695" s="52" t="s">
        <v>5180</v>
      </c>
      <c r="C2695" s="53">
        <v>1047129.56</v>
      </c>
      <c r="D2695" s="52">
        <v>1.02</v>
      </c>
      <c r="E2695" s="6"/>
    </row>
    <row r="2696" spans="1:5" x14ac:dyDescent="0.25">
      <c r="A2696" s="5" t="s">
        <v>5179</v>
      </c>
      <c r="B2696" s="52" t="s">
        <v>5181</v>
      </c>
      <c r="C2696" s="53">
        <v>1047377.81</v>
      </c>
      <c r="D2696" s="52">
        <v>1.02</v>
      </c>
      <c r="E2696" s="6"/>
    </row>
    <row r="2697" spans="1:5" x14ac:dyDescent="0.25">
      <c r="A2697" s="5" t="s">
        <v>5182</v>
      </c>
      <c r="B2697" s="52" t="s">
        <v>5183</v>
      </c>
      <c r="C2697" s="53">
        <v>3548.18</v>
      </c>
      <c r="D2697" s="52">
        <v>2.98</v>
      </c>
      <c r="E2697" s="6"/>
    </row>
    <row r="2698" spans="1:5" x14ac:dyDescent="0.25">
      <c r="A2698" s="5" t="s">
        <v>18535</v>
      </c>
      <c r="B2698" s="52" t="s">
        <v>18536</v>
      </c>
      <c r="C2698" s="53">
        <v>329.11</v>
      </c>
      <c r="D2698" s="52">
        <v>1.0900000000000001</v>
      </c>
      <c r="E2698" s="6"/>
    </row>
    <row r="2699" spans="1:5" x14ac:dyDescent="0.25">
      <c r="A2699" s="5" t="s">
        <v>5184</v>
      </c>
      <c r="B2699" s="52" t="s">
        <v>5185</v>
      </c>
      <c r="C2699" s="53">
        <v>1004.44</v>
      </c>
      <c r="E2699" s="6"/>
    </row>
    <row r="2700" spans="1:5" x14ac:dyDescent="0.25">
      <c r="A2700" s="5" t="s">
        <v>18537</v>
      </c>
      <c r="B2700" s="52" t="s">
        <v>18538</v>
      </c>
      <c r="C2700" s="53">
        <v>30.34</v>
      </c>
      <c r="D2700" s="52">
        <v>0.42</v>
      </c>
      <c r="E2700" s="6"/>
    </row>
    <row r="2701" spans="1:5" x14ac:dyDescent="0.25">
      <c r="A2701" s="5" t="s">
        <v>18539</v>
      </c>
      <c r="B2701" s="52" t="s">
        <v>18540</v>
      </c>
      <c r="C2701" s="53">
        <v>7.0000000000000007E-2</v>
      </c>
      <c r="D2701" s="52">
        <v>0.28999999999999998</v>
      </c>
      <c r="E2701" s="6"/>
    </row>
    <row r="2702" spans="1:5" x14ac:dyDescent="0.25">
      <c r="A2702" s="5" t="s">
        <v>5186</v>
      </c>
      <c r="B2702" s="52" t="s">
        <v>5187</v>
      </c>
      <c r="C2702" s="53">
        <v>14028.05</v>
      </c>
      <c r="D2702" s="52">
        <v>0.89</v>
      </c>
      <c r="E2702" s="6"/>
    </row>
    <row r="2703" spans="1:5" x14ac:dyDescent="0.25">
      <c r="A2703" s="5" t="s">
        <v>18541</v>
      </c>
      <c r="B2703" s="52" t="s">
        <v>18542</v>
      </c>
      <c r="C2703" s="53">
        <v>1.06</v>
      </c>
      <c r="D2703" s="52">
        <v>-2.94</v>
      </c>
      <c r="E2703" s="6"/>
    </row>
    <row r="2704" spans="1:5" x14ac:dyDescent="0.25">
      <c r="A2704" s="5" t="s">
        <v>5188</v>
      </c>
      <c r="B2704" s="52" t="s">
        <v>5189</v>
      </c>
      <c r="C2704" s="53">
        <v>2295.56</v>
      </c>
      <c r="D2704" s="52">
        <v>0.36</v>
      </c>
      <c r="E2704" s="6"/>
    </row>
    <row r="2705" spans="1:5" x14ac:dyDescent="0.25">
      <c r="A2705" s="5" t="s">
        <v>5190</v>
      </c>
      <c r="B2705" s="52" t="s">
        <v>5191</v>
      </c>
      <c r="C2705" s="53">
        <v>7354.57</v>
      </c>
      <c r="D2705" s="52">
        <v>0.46</v>
      </c>
      <c r="E2705" s="6"/>
    </row>
    <row r="2706" spans="1:5" x14ac:dyDescent="0.25">
      <c r="A2706" s="5" t="s">
        <v>18543</v>
      </c>
      <c r="B2706" s="52" t="s">
        <v>18544</v>
      </c>
      <c r="C2706" s="53">
        <v>3.11</v>
      </c>
      <c r="D2706" s="52">
        <v>2.19</v>
      </c>
      <c r="E2706" s="6"/>
    </row>
    <row r="2707" spans="1:5" x14ac:dyDescent="0.25">
      <c r="A2707" s="5" t="s">
        <v>5192</v>
      </c>
      <c r="B2707" s="52" t="s">
        <v>5193</v>
      </c>
      <c r="C2707" s="53">
        <v>1781.54</v>
      </c>
      <c r="D2707" s="52">
        <v>1.71</v>
      </c>
      <c r="E2707" s="6"/>
    </row>
    <row r="2708" spans="1:5" x14ac:dyDescent="0.25">
      <c r="A2708" s="5" t="s">
        <v>5194</v>
      </c>
      <c r="B2708" s="52" t="s">
        <v>5195</v>
      </c>
      <c r="C2708" s="53">
        <v>4743.8999999999996</v>
      </c>
      <c r="D2708" s="52">
        <v>1.46</v>
      </c>
      <c r="E2708" s="6"/>
    </row>
    <row r="2709" spans="1:5" x14ac:dyDescent="0.25">
      <c r="A2709" s="5" t="s">
        <v>18545</v>
      </c>
      <c r="B2709" s="52" t="s">
        <v>18546</v>
      </c>
      <c r="C2709" s="53">
        <v>177.12</v>
      </c>
      <c r="D2709" s="52">
        <v>0.59</v>
      </c>
      <c r="E2709" s="6"/>
    </row>
    <row r="2710" spans="1:5" x14ac:dyDescent="0.25">
      <c r="A2710" s="5" t="s">
        <v>5196</v>
      </c>
      <c r="B2710" s="52" t="s">
        <v>5197</v>
      </c>
      <c r="C2710" s="53">
        <v>1001.62</v>
      </c>
      <c r="D2710" s="52">
        <v>0.4</v>
      </c>
      <c r="E2710" s="6"/>
    </row>
    <row r="2711" spans="1:5" x14ac:dyDescent="0.25">
      <c r="A2711" s="5" t="s">
        <v>5198</v>
      </c>
      <c r="B2711" s="52" t="s">
        <v>5199</v>
      </c>
      <c r="C2711" s="53">
        <v>60605.5</v>
      </c>
      <c r="D2711" s="52">
        <v>1</v>
      </c>
      <c r="E2711" s="6"/>
    </row>
    <row r="2712" spans="1:5" x14ac:dyDescent="0.25">
      <c r="A2712" s="5" t="s">
        <v>5200</v>
      </c>
      <c r="B2712" s="52" t="s">
        <v>5201</v>
      </c>
      <c r="C2712" s="53">
        <v>193.95</v>
      </c>
      <c r="D2712" s="52">
        <v>1</v>
      </c>
      <c r="E2712" s="6"/>
    </row>
    <row r="2713" spans="1:5" x14ac:dyDescent="0.25">
      <c r="A2713" s="5" t="s">
        <v>5202</v>
      </c>
      <c r="B2713" s="52" t="s">
        <v>5203</v>
      </c>
      <c r="C2713" s="53">
        <v>8635.25</v>
      </c>
      <c r="D2713" s="52">
        <v>0.9</v>
      </c>
      <c r="E2713" s="6"/>
    </row>
    <row r="2714" spans="1:5" x14ac:dyDescent="0.25">
      <c r="A2714" s="5" t="s">
        <v>18547</v>
      </c>
      <c r="B2714" s="52" t="s">
        <v>18548</v>
      </c>
      <c r="C2714" s="53">
        <v>324.93</v>
      </c>
      <c r="D2714" s="52">
        <v>0.51</v>
      </c>
      <c r="E2714" s="6"/>
    </row>
    <row r="2715" spans="1:5" x14ac:dyDescent="0.25">
      <c r="A2715" s="5" t="s">
        <v>18549</v>
      </c>
      <c r="B2715" s="52" t="s">
        <v>18550</v>
      </c>
      <c r="C2715" s="53">
        <v>483.55</v>
      </c>
      <c r="D2715" s="52">
        <v>1.33</v>
      </c>
      <c r="E2715" s="6"/>
    </row>
    <row r="2716" spans="1:5" x14ac:dyDescent="0.25">
      <c r="A2716" s="5" t="s">
        <v>5204</v>
      </c>
      <c r="B2716" s="52" t="s">
        <v>5205</v>
      </c>
      <c r="C2716" s="53">
        <v>1184.55</v>
      </c>
      <c r="D2716" s="52">
        <v>0.56000000000000005</v>
      </c>
      <c r="E2716" s="6"/>
    </row>
    <row r="2717" spans="1:5" x14ac:dyDescent="0.25">
      <c r="A2717" s="5" t="s">
        <v>5206</v>
      </c>
      <c r="B2717" s="52" t="s">
        <v>5207</v>
      </c>
      <c r="C2717" s="53">
        <v>637.04</v>
      </c>
      <c r="D2717" s="52">
        <v>0.77</v>
      </c>
      <c r="E2717" s="6"/>
    </row>
    <row r="2718" spans="1:5" x14ac:dyDescent="0.25">
      <c r="A2718" s="5" t="s">
        <v>5208</v>
      </c>
      <c r="B2718" s="52" t="s">
        <v>5209</v>
      </c>
      <c r="C2718" s="53">
        <v>6891.11</v>
      </c>
      <c r="D2718" s="52">
        <v>0.75</v>
      </c>
      <c r="E2718" s="6"/>
    </row>
    <row r="2719" spans="1:5" x14ac:dyDescent="0.25">
      <c r="A2719" s="5" t="s">
        <v>18551</v>
      </c>
      <c r="B2719" s="52" t="s">
        <v>18552</v>
      </c>
      <c r="C2719" s="53">
        <v>238.5</v>
      </c>
      <c r="D2719" s="52">
        <v>1.03</v>
      </c>
      <c r="E2719" s="6"/>
    </row>
    <row r="2720" spans="1:5" x14ac:dyDescent="0.25">
      <c r="A2720" s="5" t="s">
        <v>5210</v>
      </c>
      <c r="B2720" s="52" t="s">
        <v>5211</v>
      </c>
      <c r="C2720" s="53">
        <v>4209.0200000000004</v>
      </c>
      <c r="D2720" s="52">
        <v>0.93</v>
      </c>
      <c r="E2720" s="6"/>
    </row>
    <row r="2721" spans="1:5" x14ac:dyDescent="0.25">
      <c r="A2721" s="5" t="s">
        <v>18553</v>
      </c>
      <c r="B2721" s="52" t="s">
        <v>18554</v>
      </c>
      <c r="C2721" s="53">
        <v>444.68</v>
      </c>
      <c r="D2721" s="52">
        <v>0.21</v>
      </c>
      <c r="E2721" s="6"/>
    </row>
    <row r="2722" spans="1:5" x14ac:dyDescent="0.25">
      <c r="A2722" s="5" t="s">
        <v>5212</v>
      </c>
      <c r="B2722" s="52" t="s">
        <v>5213</v>
      </c>
      <c r="C2722" s="53">
        <v>603.84</v>
      </c>
      <c r="D2722" s="52">
        <v>1.19</v>
      </c>
      <c r="E2722" s="6"/>
    </row>
    <row r="2723" spans="1:5" x14ac:dyDescent="0.25">
      <c r="A2723" s="5" t="s">
        <v>5214</v>
      </c>
      <c r="B2723" s="52" t="s">
        <v>5215</v>
      </c>
      <c r="C2723" s="53">
        <v>944.98</v>
      </c>
      <c r="D2723" s="52">
        <v>0.92</v>
      </c>
      <c r="E2723" s="6"/>
    </row>
    <row r="2724" spans="1:5" x14ac:dyDescent="0.25">
      <c r="A2724" s="5" t="s">
        <v>18555</v>
      </c>
      <c r="B2724" s="52" t="s">
        <v>18556</v>
      </c>
      <c r="C2724" s="53">
        <v>2.14</v>
      </c>
      <c r="D2724" s="52">
        <v>2.2799999999999998</v>
      </c>
      <c r="E2724" s="6"/>
    </row>
    <row r="2725" spans="1:5" x14ac:dyDescent="0.25">
      <c r="A2725" s="5" t="s">
        <v>5216</v>
      </c>
      <c r="B2725" s="52" t="s">
        <v>5217</v>
      </c>
      <c r="C2725" s="53">
        <v>992.08</v>
      </c>
      <c r="D2725" s="52">
        <v>0.28999999999999998</v>
      </c>
      <c r="E2725" s="6"/>
    </row>
    <row r="2726" spans="1:5" x14ac:dyDescent="0.25">
      <c r="A2726" s="5" t="s">
        <v>5218</v>
      </c>
      <c r="B2726" s="52" t="s">
        <v>5219</v>
      </c>
      <c r="C2726" s="53">
        <v>16508.080000000002</v>
      </c>
      <c r="D2726" s="52">
        <v>1.08</v>
      </c>
      <c r="E2726" s="6"/>
    </row>
    <row r="2727" spans="1:5" x14ac:dyDescent="0.25">
      <c r="A2727" s="5" t="s">
        <v>18557</v>
      </c>
      <c r="B2727" s="52" t="s">
        <v>18558</v>
      </c>
      <c r="C2727" s="53">
        <v>212.85</v>
      </c>
      <c r="D2727" s="52">
        <v>0.75</v>
      </c>
      <c r="E2727" s="6"/>
    </row>
    <row r="2728" spans="1:5" x14ac:dyDescent="0.25">
      <c r="A2728" s="5" t="s">
        <v>18559</v>
      </c>
      <c r="B2728" s="52" t="s">
        <v>18560</v>
      </c>
      <c r="C2728" s="53">
        <v>101.03</v>
      </c>
      <c r="D2728" s="52">
        <v>0.42</v>
      </c>
      <c r="E2728" s="6"/>
    </row>
    <row r="2729" spans="1:5" x14ac:dyDescent="0.25">
      <c r="A2729" s="5" t="s">
        <v>5220</v>
      </c>
      <c r="B2729" s="52" t="s">
        <v>5221</v>
      </c>
      <c r="C2729" s="53">
        <v>19373.95</v>
      </c>
      <c r="D2729" s="52">
        <v>0.9</v>
      </c>
      <c r="E2729" s="6"/>
    </row>
    <row r="2730" spans="1:5" x14ac:dyDescent="0.25">
      <c r="A2730" s="5" t="s">
        <v>18561</v>
      </c>
      <c r="B2730" s="52" t="s">
        <v>18562</v>
      </c>
      <c r="C2730" s="53">
        <v>30.1</v>
      </c>
      <c r="D2730" s="52">
        <v>-4.3</v>
      </c>
      <c r="E2730" s="6"/>
    </row>
    <row r="2731" spans="1:5" x14ac:dyDescent="0.25">
      <c r="A2731" s="5" t="s">
        <v>5222</v>
      </c>
      <c r="B2731" s="52" t="s">
        <v>5223</v>
      </c>
      <c r="C2731" s="53">
        <v>2872.84</v>
      </c>
      <c r="D2731" s="52">
        <v>0.31</v>
      </c>
      <c r="E2731" s="6"/>
    </row>
    <row r="2732" spans="1:5" x14ac:dyDescent="0.25">
      <c r="A2732" s="5" t="s">
        <v>18563</v>
      </c>
      <c r="B2732" s="52" t="s">
        <v>18564</v>
      </c>
      <c r="C2732" s="53">
        <v>21.71</v>
      </c>
      <c r="D2732" s="52">
        <v>1.32</v>
      </c>
      <c r="E2732" s="6"/>
    </row>
    <row r="2733" spans="1:5" x14ac:dyDescent="0.25">
      <c r="A2733" s="5" t="s">
        <v>5224</v>
      </c>
      <c r="B2733" s="52" t="s">
        <v>5225</v>
      </c>
      <c r="C2733" s="53">
        <v>2970.17</v>
      </c>
      <c r="D2733" s="52">
        <v>0.5</v>
      </c>
      <c r="E2733" s="6"/>
    </row>
    <row r="2734" spans="1:5" x14ac:dyDescent="0.25">
      <c r="A2734" s="5" t="s">
        <v>5226</v>
      </c>
      <c r="B2734" s="52" t="s">
        <v>5227</v>
      </c>
      <c r="C2734" s="53">
        <v>1665.96</v>
      </c>
      <c r="D2734" s="52">
        <v>1.23</v>
      </c>
      <c r="E2734" s="6"/>
    </row>
    <row r="2735" spans="1:5" x14ac:dyDescent="0.25">
      <c r="A2735" s="5" t="s">
        <v>18565</v>
      </c>
      <c r="B2735" s="52" t="s">
        <v>18566</v>
      </c>
      <c r="C2735" s="53">
        <v>0.86</v>
      </c>
      <c r="D2735" s="52">
        <v>7.0000000000000007E-2</v>
      </c>
      <c r="E2735" s="6"/>
    </row>
    <row r="2736" spans="1:5" x14ac:dyDescent="0.25">
      <c r="A2736" s="5" t="s">
        <v>18567</v>
      </c>
      <c r="B2736" s="52" t="s">
        <v>18568</v>
      </c>
      <c r="C2736" s="53">
        <v>7.0000000000000007E-2</v>
      </c>
      <c r="D2736" s="52">
        <v>-0.38</v>
      </c>
      <c r="E2736" s="6"/>
    </row>
    <row r="2737" spans="1:5" x14ac:dyDescent="0.25">
      <c r="A2737" s="5" t="s">
        <v>5228</v>
      </c>
      <c r="B2737" s="52" t="s">
        <v>5229</v>
      </c>
      <c r="C2737" s="53">
        <v>9206.3799999999992</v>
      </c>
      <c r="D2737" s="52">
        <v>-1.76</v>
      </c>
      <c r="E2737" s="6"/>
    </row>
    <row r="2738" spans="1:5" x14ac:dyDescent="0.25">
      <c r="A2738" s="5" t="s">
        <v>18569</v>
      </c>
      <c r="B2738" s="52" t="s">
        <v>18570</v>
      </c>
      <c r="C2738" s="53">
        <v>0.41</v>
      </c>
      <c r="D2738" s="52">
        <v>2.13</v>
      </c>
      <c r="E2738" s="6"/>
    </row>
    <row r="2739" spans="1:5" x14ac:dyDescent="0.25">
      <c r="A2739" s="5" t="s">
        <v>18571</v>
      </c>
      <c r="B2739" s="52" t="s">
        <v>18572</v>
      </c>
      <c r="C2739" s="53">
        <v>335.5</v>
      </c>
      <c r="D2739" s="52">
        <v>1.18</v>
      </c>
      <c r="E2739" s="6"/>
    </row>
    <row r="2740" spans="1:5" x14ac:dyDescent="0.25">
      <c r="A2740" s="5" t="s">
        <v>18573</v>
      </c>
      <c r="B2740" s="52" t="s">
        <v>18574</v>
      </c>
      <c r="C2740" s="53">
        <v>343.34</v>
      </c>
      <c r="E2740" s="6"/>
    </row>
    <row r="2741" spans="1:5" x14ac:dyDescent="0.25">
      <c r="A2741" s="5" t="s">
        <v>5230</v>
      </c>
      <c r="B2741" s="52" t="s">
        <v>5231</v>
      </c>
      <c r="C2741" s="53">
        <v>4738.91</v>
      </c>
      <c r="D2741" s="52">
        <v>1.21</v>
      </c>
      <c r="E2741" s="6"/>
    </row>
    <row r="2742" spans="1:5" x14ac:dyDescent="0.25">
      <c r="A2742" s="5" t="s">
        <v>18575</v>
      </c>
      <c r="B2742" s="52" t="s">
        <v>18576</v>
      </c>
      <c r="C2742" s="53">
        <v>0.24</v>
      </c>
      <c r="D2742" s="52">
        <v>-947.81</v>
      </c>
      <c r="E2742" s="6"/>
    </row>
    <row r="2743" spans="1:5" x14ac:dyDescent="0.25">
      <c r="A2743" s="5" t="s">
        <v>18577</v>
      </c>
      <c r="B2743" s="52" t="s">
        <v>18578</v>
      </c>
      <c r="C2743" s="53">
        <v>2.06</v>
      </c>
      <c r="D2743" s="52">
        <v>0.06</v>
      </c>
      <c r="E2743" s="6"/>
    </row>
    <row r="2744" spans="1:5" x14ac:dyDescent="0.25">
      <c r="A2744" s="5" t="s">
        <v>18579</v>
      </c>
      <c r="B2744" s="52" t="s">
        <v>18580</v>
      </c>
      <c r="C2744" s="53">
        <v>237.55</v>
      </c>
      <c r="D2744" s="52">
        <v>-1.76</v>
      </c>
      <c r="E2744" s="6"/>
    </row>
    <row r="2745" spans="1:5" x14ac:dyDescent="0.25">
      <c r="A2745" s="5" t="s">
        <v>18581</v>
      </c>
      <c r="B2745" s="52" t="s">
        <v>18582</v>
      </c>
      <c r="C2745" s="53">
        <v>15.3</v>
      </c>
      <c r="D2745" s="52">
        <v>0.77</v>
      </c>
      <c r="E2745" s="6"/>
    </row>
    <row r="2746" spans="1:5" x14ac:dyDescent="0.25">
      <c r="A2746" s="5" t="s">
        <v>18583</v>
      </c>
      <c r="B2746" s="52" t="s">
        <v>18584</v>
      </c>
      <c r="C2746" s="53">
        <v>214.51</v>
      </c>
      <c r="D2746" s="52">
        <v>1.75</v>
      </c>
      <c r="E2746" s="6"/>
    </row>
    <row r="2747" spans="1:5" x14ac:dyDescent="0.25">
      <c r="A2747" s="5" t="s">
        <v>5232</v>
      </c>
      <c r="B2747" s="52" t="s">
        <v>5233</v>
      </c>
      <c r="C2747" s="53">
        <v>84502.87</v>
      </c>
      <c r="D2747" s="52">
        <v>1.33</v>
      </c>
      <c r="E2747" s="6"/>
    </row>
    <row r="2748" spans="1:5" x14ac:dyDescent="0.25">
      <c r="A2748" s="5" t="s">
        <v>18585</v>
      </c>
      <c r="B2748" s="52" t="s">
        <v>18586</v>
      </c>
      <c r="C2748" s="53">
        <v>0.49</v>
      </c>
      <c r="D2748" s="52">
        <v>-3.19</v>
      </c>
      <c r="E2748" s="6"/>
    </row>
    <row r="2749" spans="1:5" x14ac:dyDescent="0.25">
      <c r="A2749" s="5" t="s">
        <v>5234</v>
      </c>
      <c r="B2749" s="52" t="s">
        <v>5235</v>
      </c>
      <c r="C2749" s="53">
        <v>676.33</v>
      </c>
      <c r="D2749" s="52">
        <v>0.16</v>
      </c>
      <c r="E2749" s="6"/>
    </row>
    <row r="2750" spans="1:5" x14ac:dyDescent="0.25">
      <c r="A2750" s="5" t="s">
        <v>18587</v>
      </c>
      <c r="B2750" s="52" t="s">
        <v>18588</v>
      </c>
      <c r="C2750" s="53">
        <v>185.99</v>
      </c>
      <c r="D2750" s="52">
        <v>0.64</v>
      </c>
      <c r="E2750" s="6"/>
    </row>
    <row r="2751" spans="1:5" x14ac:dyDescent="0.25">
      <c r="A2751" s="5" t="s">
        <v>5236</v>
      </c>
      <c r="B2751" s="52" t="s">
        <v>5237</v>
      </c>
      <c r="C2751" s="53">
        <v>820.35</v>
      </c>
      <c r="D2751" s="52">
        <v>1.02</v>
      </c>
      <c r="E2751" s="6"/>
    </row>
    <row r="2752" spans="1:5" x14ac:dyDescent="0.25">
      <c r="A2752" s="5" t="s">
        <v>5238</v>
      </c>
      <c r="B2752" s="52" t="s">
        <v>5239</v>
      </c>
      <c r="C2752" s="53">
        <v>876.77</v>
      </c>
      <c r="D2752" s="52">
        <v>0.98</v>
      </c>
      <c r="E2752" s="6"/>
    </row>
    <row r="2753" spans="1:5" x14ac:dyDescent="0.25">
      <c r="A2753" s="5" t="s">
        <v>5240</v>
      </c>
      <c r="B2753" s="52" t="s">
        <v>5241</v>
      </c>
      <c r="C2753" s="53">
        <v>705.92</v>
      </c>
      <c r="D2753" s="52">
        <v>0.67</v>
      </c>
      <c r="E2753" s="6"/>
    </row>
    <row r="2754" spans="1:5" x14ac:dyDescent="0.25">
      <c r="A2754" s="5" t="s">
        <v>5242</v>
      </c>
      <c r="B2754" s="52" t="s">
        <v>5243</v>
      </c>
      <c r="C2754" s="53">
        <v>1935.21</v>
      </c>
      <c r="D2754" s="52">
        <v>1.08</v>
      </c>
      <c r="E2754" s="6"/>
    </row>
    <row r="2755" spans="1:5" x14ac:dyDescent="0.25">
      <c r="A2755" s="5" t="s">
        <v>5244</v>
      </c>
      <c r="B2755" s="52" t="s">
        <v>5245</v>
      </c>
      <c r="C2755" s="53">
        <v>822.97</v>
      </c>
      <c r="D2755" s="52">
        <v>0.04</v>
      </c>
      <c r="E2755" s="6"/>
    </row>
    <row r="2756" spans="1:5" x14ac:dyDescent="0.25">
      <c r="A2756" s="5" t="s">
        <v>18589</v>
      </c>
      <c r="B2756" s="52" t="s">
        <v>18590</v>
      </c>
      <c r="C2756" s="53">
        <v>3.68</v>
      </c>
      <c r="D2756" s="52">
        <v>-0.33</v>
      </c>
      <c r="E2756" s="6"/>
    </row>
    <row r="2757" spans="1:5" x14ac:dyDescent="0.25">
      <c r="A2757" s="5" t="s">
        <v>18591</v>
      </c>
      <c r="B2757" s="52" t="s">
        <v>18592</v>
      </c>
      <c r="C2757" s="53">
        <v>182.71</v>
      </c>
      <c r="D2757" s="52">
        <v>1.31</v>
      </c>
      <c r="E2757" s="6"/>
    </row>
    <row r="2758" spans="1:5" x14ac:dyDescent="0.25">
      <c r="A2758" s="5" t="s">
        <v>5246</v>
      </c>
      <c r="B2758" s="52" t="s">
        <v>5247</v>
      </c>
      <c r="C2758" s="53">
        <v>110318.99</v>
      </c>
      <c r="D2758" s="52">
        <v>0.71</v>
      </c>
      <c r="E2758" s="6"/>
    </row>
    <row r="2759" spans="1:5" x14ac:dyDescent="0.25">
      <c r="A2759" s="5" t="s">
        <v>5248</v>
      </c>
      <c r="B2759" s="52" t="s">
        <v>5249</v>
      </c>
      <c r="C2759" s="53">
        <v>1612.16</v>
      </c>
      <c r="D2759" s="52">
        <v>2.2599999999999998</v>
      </c>
      <c r="E2759" s="6"/>
    </row>
    <row r="2760" spans="1:5" x14ac:dyDescent="0.25">
      <c r="A2760" s="5" t="s">
        <v>18593</v>
      </c>
      <c r="B2760" s="52" t="s">
        <v>18594</v>
      </c>
      <c r="C2760" s="53">
        <v>138.16999999999999</v>
      </c>
      <c r="D2760" s="52">
        <v>1.18</v>
      </c>
      <c r="E2760" s="6"/>
    </row>
    <row r="2761" spans="1:5" x14ac:dyDescent="0.25">
      <c r="A2761" s="5" t="s">
        <v>18595</v>
      </c>
      <c r="B2761" s="52" t="s">
        <v>18596</v>
      </c>
      <c r="C2761" s="53">
        <v>179.27</v>
      </c>
      <c r="D2761" s="52">
        <v>2.34</v>
      </c>
      <c r="E2761" s="6"/>
    </row>
    <row r="2762" spans="1:5" x14ac:dyDescent="0.25">
      <c r="A2762" s="5" t="s">
        <v>18597</v>
      </c>
      <c r="B2762" s="52" t="s">
        <v>18598</v>
      </c>
      <c r="C2762" s="53">
        <v>22.53</v>
      </c>
      <c r="D2762" s="52">
        <v>2.65</v>
      </c>
      <c r="E2762" s="6"/>
    </row>
    <row r="2763" spans="1:5" x14ac:dyDescent="0.25">
      <c r="A2763" s="5" t="s">
        <v>18599</v>
      </c>
      <c r="B2763" s="52" t="s">
        <v>18600</v>
      </c>
      <c r="C2763" s="53">
        <v>329.38</v>
      </c>
      <c r="D2763" s="52">
        <v>0.64</v>
      </c>
      <c r="E2763" s="6"/>
    </row>
    <row r="2764" spans="1:5" x14ac:dyDescent="0.25">
      <c r="A2764" s="5" t="s">
        <v>18601</v>
      </c>
      <c r="B2764" s="52" t="s">
        <v>18602</v>
      </c>
      <c r="C2764" s="53">
        <v>35.840000000000003</v>
      </c>
      <c r="D2764" s="52">
        <v>2.71</v>
      </c>
      <c r="E2764" s="6"/>
    </row>
    <row r="2765" spans="1:5" x14ac:dyDescent="0.25">
      <c r="A2765" s="5" t="s">
        <v>18603</v>
      </c>
      <c r="B2765" s="52" t="s">
        <v>18604</v>
      </c>
      <c r="C2765" s="53">
        <v>207.31</v>
      </c>
      <c r="D2765" s="52">
        <v>0.15</v>
      </c>
      <c r="E2765" s="6"/>
    </row>
    <row r="2766" spans="1:5" x14ac:dyDescent="0.25">
      <c r="A2766" s="5" t="s">
        <v>5250</v>
      </c>
      <c r="B2766" s="52" t="s">
        <v>5251</v>
      </c>
      <c r="C2766" s="53">
        <v>8516.92</v>
      </c>
      <c r="E2766" s="6"/>
    </row>
    <row r="2767" spans="1:5" x14ac:dyDescent="0.25">
      <c r="A2767" s="5" t="s">
        <v>5252</v>
      </c>
      <c r="B2767" s="52" t="s">
        <v>5253</v>
      </c>
      <c r="C2767" s="53">
        <v>2757.07</v>
      </c>
      <c r="D2767" s="52">
        <v>1.7</v>
      </c>
      <c r="E2767" s="6"/>
    </row>
    <row r="2768" spans="1:5" x14ac:dyDescent="0.25">
      <c r="A2768" s="5" t="s">
        <v>18605</v>
      </c>
      <c r="B2768" s="52" t="s">
        <v>18606</v>
      </c>
      <c r="C2768" s="53">
        <v>6.2</v>
      </c>
      <c r="D2768" s="52">
        <v>-0.45</v>
      </c>
      <c r="E2768" s="6"/>
    </row>
    <row r="2769" spans="1:5" x14ac:dyDescent="0.25">
      <c r="A2769" s="5" t="s">
        <v>18607</v>
      </c>
      <c r="B2769" s="52" t="s">
        <v>18608</v>
      </c>
      <c r="C2769" s="53">
        <v>2.17</v>
      </c>
      <c r="D2769" s="52">
        <v>2.85</v>
      </c>
      <c r="E2769" s="6"/>
    </row>
    <row r="2770" spans="1:5" x14ac:dyDescent="0.25">
      <c r="A2770" s="5" t="s">
        <v>5254</v>
      </c>
      <c r="B2770" s="52" t="s">
        <v>5255</v>
      </c>
      <c r="C2770" s="53">
        <v>365.34</v>
      </c>
      <c r="D2770" s="52">
        <v>0.79</v>
      </c>
      <c r="E2770" s="6"/>
    </row>
    <row r="2771" spans="1:5" x14ac:dyDescent="0.25">
      <c r="A2771" s="5" t="s">
        <v>18609</v>
      </c>
      <c r="B2771" s="52" t="s">
        <v>18610</v>
      </c>
      <c r="C2771" s="53">
        <v>18.79</v>
      </c>
      <c r="D2771" s="52">
        <v>-0.23</v>
      </c>
      <c r="E2771" s="6"/>
    </row>
    <row r="2772" spans="1:5" x14ac:dyDescent="0.25">
      <c r="A2772" s="5" t="s">
        <v>5256</v>
      </c>
      <c r="B2772" s="52" t="s">
        <v>5257</v>
      </c>
      <c r="C2772" s="53">
        <v>3832.49</v>
      </c>
      <c r="D2772" s="52">
        <v>2.2200000000000002</v>
      </c>
      <c r="E2772" s="6"/>
    </row>
    <row r="2773" spans="1:5" x14ac:dyDescent="0.25">
      <c r="A2773" s="5" t="s">
        <v>18611</v>
      </c>
      <c r="B2773" s="52" t="s">
        <v>18612</v>
      </c>
      <c r="C2773" s="53">
        <v>0.71</v>
      </c>
      <c r="D2773" s="52">
        <v>-0.12</v>
      </c>
      <c r="E2773" s="6"/>
    </row>
    <row r="2774" spans="1:5" x14ac:dyDescent="0.25">
      <c r="A2774" s="5" t="s">
        <v>5258</v>
      </c>
      <c r="B2774" s="52" t="s">
        <v>5259</v>
      </c>
      <c r="C2774" s="53">
        <v>758.77</v>
      </c>
      <c r="D2774" s="52">
        <v>2.31</v>
      </c>
      <c r="E2774" s="6"/>
    </row>
    <row r="2775" spans="1:5" x14ac:dyDescent="0.25">
      <c r="A2775" s="5" t="s">
        <v>18613</v>
      </c>
      <c r="B2775" s="52" t="s">
        <v>18614</v>
      </c>
      <c r="C2775" s="53">
        <v>20.57</v>
      </c>
      <c r="D2775" s="52">
        <v>0.81</v>
      </c>
      <c r="E2775" s="6"/>
    </row>
    <row r="2776" spans="1:5" x14ac:dyDescent="0.25">
      <c r="A2776" s="5" t="s">
        <v>5260</v>
      </c>
      <c r="B2776" s="52" t="s">
        <v>5261</v>
      </c>
      <c r="C2776" s="53">
        <v>2350.56</v>
      </c>
      <c r="D2776" s="52">
        <v>1.18</v>
      </c>
      <c r="E2776" s="6"/>
    </row>
    <row r="2777" spans="1:5" x14ac:dyDescent="0.25">
      <c r="A2777" s="5" t="s">
        <v>18615</v>
      </c>
      <c r="B2777" s="52" t="s">
        <v>18616</v>
      </c>
      <c r="C2777" s="53">
        <v>26.67</v>
      </c>
      <c r="D2777" s="52">
        <v>0.31</v>
      </c>
      <c r="E2777" s="6"/>
    </row>
    <row r="2778" spans="1:5" x14ac:dyDescent="0.25">
      <c r="A2778" s="5" t="s">
        <v>18617</v>
      </c>
      <c r="B2778" s="52" t="s">
        <v>18618</v>
      </c>
      <c r="C2778" s="53">
        <v>0.86</v>
      </c>
      <c r="D2778" s="52">
        <v>1.41</v>
      </c>
      <c r="E2778" s="6"/>
    </row>
    <row r="2779" spans="1:5" x14ac:dyDescent="0.25">
      <c r="A2779" s="5" t="s">
        <v>5262</v>
      </c>
      <c r="B2779" s="52" t="s">
        <v>5263</v>
      </c>
      <c r="C2779" s="53">
        <v>2233.42</v>
      </c>
      <c r="D2779" s="52">
        <v>2.06</v>
      </c>
      <c r="E2779" s="6"/>
    </row>
    <row r="2780" spans="1:5" x14ac:dyDescent="0.25">
      <c r="A2780" s="5" t="s">
        <v>5262</v>
      </c>
      <c r="B2780" s="52" t="s">
        <v>5264</v>
      </c>
      <c r="C2780" s="53">
        <v>2027.37</v>
      </c>
      <c r="D2780" s="52">
        <v>1.95</v>
      </c>
      <c r="E2780" s="6"/>
    </row>
    <row r="2781" spans="1:5" x14ac:dyDescent="0.25">
      <c r="A2781" s="5" t="s">
        <v>18619</v>
      </c>
      <c r="B2781" s="52" t="s">
        <v>18620</v>
      </c>
      <c r="C2781" s="53">
        <v>14.2</v>
      </c>
      <c r="D2781" s="52">
        <v>0.39</v>
      </c>
      <c r="E2781" s="6"/>
    </row>
    <row r="2782" spans="1:5" x14ac:dyDescent="0.25">
      <c r="A2782" s="5" t="s">
        <v>18621</v>
      </c>
      <c r="B2782" s="52" t="s">
        <v>18622</v>
      </c>
      <c r="C2782" s="53">
        <v>436.05</v>
      </c>
      <c r="D2782" s="52">
        <v>0.32</v>
      </c>
      <c r="E2782" s="6"/>
    </row>
    <row r="2783" spans="1:5" x14ac:dyDescent="0.25">
      <c r="A2783" s="5" t="s">
        <v>5265</v>
      </c>
      <c r="B2783" s="52" t="s">
        <v>5266</v>
      </c>
      <c r="C2783" s="53">
        <v>782.91</v>
      </c>
      <c r="D2783" s="52">
        <v>1.55</v>
      </c>
      <c r="E2783" s="6"/>
    </row>
    <row r="2784" spans="1:5" x14ac:dyDescent="0.25">
      <c r="A2784" s="5" t="s">
        <v>5267</v>
      </c>
      <c r="B2784" s="52" t="s">
        <v>5268</v>
      </c>
      <c r="C2784" s="53">
        <v>645</v>
      </c>
      <c r="D2784" s="52">
        <v>1.66</v>
      </c>
      <c r="E2784" s="6"/>
    </row>
    <row r="2785" spans="1:5" x14ac:dyDescent="0.25">
      <c r="A2785" s="5" t="s">
        <v>18623</v>
      </c>
      <c r="B2785" s="52" t="s">
        <v>18624</v>
      </c>
      <c r="C2785" s="53">
        <v>1.42</v>
      </c>
      <c r="D2785" s="52">
        <v>3.74</v>
      </c>
      <c r="E2785" s="6"/>
    </row>
    <row r="2786" spans="1:5" x14ac:dyDescent="0.25">
      <c r="A2786" s="5" t="s">
        <v>5269</v>
      </c>
      <c r="B2786" s="52" t="s">
        <v>5270</v>
      </c>
      <c r="C2786" s="53">
        <v>1336.57</v>
      </c>
      <c r="D2786" s="52">
        <v>0.51</v>
      </c>
      <c r="E2786" s="6"/>
    </row>
    <row r="2787" spans="1:5" x14ac:dyDescent="0.25">
      <c r="A2787" s="5" t="s">
        <v>18625</v>
      </c>
      <c r="B2787" s="52" t="s">
        <v>18626</v>
      </c>
      <c r="C2787" s="53">
        <v>353.96</v>
      </c>
      <c r="D2787" s="52">
        <v>-0.26</v>
      </c>
      <c r="E2787" s="6"/>
    </row>
    <row r="2788" spans="1:5" x14ac:dyDescent="0.25">
      <c r="A2788" s="5" t="s">
        <v>18627</v>
      </c>
      <c r="B2788" s="52" t="s">
        <v>18628</v>
      </c>
      <c r="C2788" s="53">
        <v>38.729999999999997</v>
      </c>
      <c r="D2788" s="52">
        <v>1.18</v>
      </c>
      <c r="E2788" s="6"/>
    </row>
    <row r="2789" spans="1:5" x14ac:dyDescent="0.25">
      <c r="A2789" s="5" t="s">
        <v>18629</v>
      </c>
      <c r="B2789" s="52" t="s">
        <v>18630</v>
      </c>
      <c r="C2789" s="53">
        <v>90.24</v>
      </c>
      <c r="D2789" s="52">
        <v>1.27</v>
      </c>
      <c r="E2789" s="6"/>
    </row>
    <row r="2790" spans="1:5" x14ac:dyDescent="0.25">
      <c r="A2790" s="5" t="s">
        <v>5271</v>
      </c>
      <c r="B2790" s="52" t="s">
        <v>5272</v>
      </c>
      <c r="C2790" s="53">
        <v>1332.59</v>
      </c>
      <c r="D2790" s="52">
        <v>1.29</v>
      </c>
      <c r="E2790" s="6"/>
    </row>
    <row r="2791" spans="1:5" x14ac:dyDescent="0.25">
      <c r="A2791" s="5" t="s">
        <v>15966</v>
      </c>
      <c r="B2791" s="52" t="s">
        <v>15967</v>
      </c>
      <c r="C2791" s="53">
        <v>31013.65</v>
      </c>
      <c r="D2791" s="52">
        <v>0.66</v>
      </c>
      <c r="E2791" s="6"/>
    </row>
    <row r="2792" spans="1:5" x14ac:dyDescent="0.25">
      <c r="A2792" s="5" t="s">
        <v>18631</v>
      </c>
      <c r="B2792" s="52" t="s">
        <v>18632</v>
      </c>
      <c r="C2792" s="53">
        <v>27.05</v>
      </c>
      <c r="D2792" s="52">
        <v>1.44</v>
      </c>
      <c r="E2792" s="6"/>
    </row>
    <row r="2793" spans="1:5" x14ac:dyDescent="0.25">
      <c r="A2793" s="5" t="s">
        <v>5273</v>
      </c>
      <c r="B2793" s="52" t="s">
        <v>5274</v>
      </c>
      <c r="C2793" s="53">
        <v>1735.45</v>
      </c>
      <c r="D2793" s="52">
        <v>1.62</v>
      </c>
      <c r="E2793" s="6"/>
    </row>
    <row r="2794" spans="1:5" x14ac:dyDescent="0.25">
      <c r="A2794" s="5" t="s">
        <v>18633</v>
      </c>
      <c r="B2794" s="52" t="s">
        <v>18634</v>
      </c>
      <c r="C2794" s="53">
        <v>310.52</v>
      </c>
      <c r="D2794" s="52">
        <v>0.11</v>
      </c>
      <c r="E2794" s="6"/>
    </row>
    <row r="2795" spans="1:5" x14ac:dyDescent="0.25">
      <c r="A2795" s="5" t="s">
        <v>5275</v>
      </c>
      <c r="B2795" s="52" t="s">
        <v>5276</v>
      </c>
      <c r="C2795" s="53">
        <v>3926.74</v>
      </c>
      <c r="D2795" s="52">
        <v>2.19</v>
      </c>
      <c r="E2795" s="6"/>
    </row>
    <row r="2796" spans="1:5" x14ac:dyDescent="0.25">
      <c r="A2796" s="5" t="s">
        <v>5277</v>
      </c>
      <c r="B2796" s="52" t="s">
        <v>5278</v>
      </c>
      <c r="C2796" s="53">
        <v>9988.01</v>
      </c>
      <c r="D2796" s="52">
        <v>1.1499999999999999</v>
      </c>
      <c r="E2796" s="6"/>
    </row>
    <row r="2797" spans="1:5" x14ac:dyDescent="0.25">
      <c r="A2797" s="5" t="s">
        <v>18635</v>
      </c>
      <c r="B2797" s="52" t="s">
        <v>18636</v>
      </c>
      <c r="C2797" s="53">
        <v>302.23</v>
      </c>
      <c r="D2797" s="52">
        <v>0.09</v>
      </c>
      <c r="E2797" s="6"/>
    </row>
    <row r="2798" spans="1:5" x14ac:dyDescent="0.25">
      <c r="A2798" s="5" t="s">
        <v>5279</v>
      </c>
      <c r="B2798" s="52" t="s">
        <v>5280</v>
      </c>
      <c r="C2798" s="53">
        <v>16750.25</v>
      </c>
      <c r="D2798" s="52">
        <v>0.97</v>
      </c>
      <c r="E2798" s="6"/>
    </row>
    <row r="2799" spans="1:5" x14ac:dyDescent="0.25">
      <c r="A2799" s="5" t="s">
        <v>18637</v>
      </c>
      <c r="B2799" s="52" t="s">
        <v>18638</v>
      </c>
      <c r="C2799" s="53">
        <v>27.69</v>
      </c>
      <c r="D2799" s="52">
        <v>0.1</v>
      </c>
      <c r="E2799" s="6"/>
    </row>
    <row r="2800" spans="1:5" x14ac:dyDescent="0.25">
      <c r="A2800" s="5" t="s">
        <v>5281</v>
      </c>
      <c r="B2800" s="52" t="s">
        <v>5282</v>
      </c>
      <c r="C2800" s="53">
        <v>35123.550000000003</v>
      </c>
      <c r="D2800" s="52">
        <v>0.74</v>
      </c>
      <c r="E2800" s="6"/>
    </row>
    <row r="2801" spans="1:5" x14ac:dyDescent="0.25">
      <c r="A2801" s="5" t="s">
        <v>5283</v>
      </c>
      <c r="B2801" s="52" t="s">
        <v>5284</v>
      </c>
      <c r="C2801" s="53">
        <v>2447.54</v>
      </c>
      <c r="D2801" s="52">
        <v>1.17</v>
      </c>
      <c r="E2801" s="6"/>
    </row>
    <row r="2802" spans="1:5" x14ac:dyDescent="0.25">
      <c r="A2802" s="5" t="s">
        <v>5285</v>
      </c>
      <c r="B2802" s="52" t="s">
        <v>5286</v>
      </c>
      <c r="C2802" s="53">
        <v>9142.25</v>
      </c>
      <c r="D2802" s="52">
        <v>1.1200000000000001</v>
      </c>
      <c r="E2802" s="6"/>
    </row>
    <row r="2803" spans="1:5" x14ac:dyDescent="0.25">
      <c r="A2803" s="5" t="s">
        <v>5287</v>
      </c>
      <c r="B2803" s="52" t="s">
        <v>5288</v>
      </c>
      <c r="C2803" s="53">
        <v>1356.75</v>
      </c>
      <c r="D2803" s="52">
        <v>1.6</v>
      </c>
      <c r="E2803" s="6"/>
    </row>
    <row r="2804" spans="1:5" x14ac:dyDescent="0.25">
      <c r="A2804" s="5" t="s">
        <v>18639</v>
      </c>
      <c r="B2804" s="52" t="s">
        <v>18640</v>
      </c>
      <c r="C2804" s="53">
        <v>363.74</v>
      </c>
      <c r="D2804" s="52">
        <v>1.06</v>
      </c>
      <c r="E2804" s="6"/>
    </row>
    <row r="2805" spans="1:5" x14ac:dyDescent="0.25">
      <c r="A2805" s="5" t="s">
        <v>5289</v>
      </c>
      <c r="B2805" s="52" t="s">
        <v>5290</v>
      </c>
      <c r="C2805" s="53">
        <v>5950.26</v>
      </c>
      <c r="D2805" s="52">
        <v>0.79</v>
      </c>
      <c r="E2805" s="6"/>
    </row>
    <row r="2806" spans="1:5" x14ac:dyDescent="0.25">
      <c r="A2806" s="5" t="s">
        <v>5291</v>
      </c>
      <c r="B2806" s="52" t="s">
        <v>5292</v>
      </c>
      <c r="C2806" s="53">
        <v>554.14</v>
      </c>
      <c r="D2806" s="52">
        <v>1.2</v>
      </c>
      <c r="E2806" s="6"/>
    </row>
    <row r="2807" spans="1:5" x14ac:dyDescent="0.25">
      <c r="A2807" s="5" t="s">
        <v>5293</v>
      </c>
      <c r="B2807" s="52" t="s">
        <v>5294</v>
      </c>
      <c r="C2807" s="53">
        <v>2799.59</v>
      </c>
      <c r="D2807" s="52">
        <v>1.4</v>
      </c>
      <c r="E2807" s="6"/>
    </row>
    <row r="2808" spans="1:5" x14ac:dyDescent="0.25">
      <c r="A2808" s="5" t="s">
        <v>18641</v>
      </c>
      <c r="B2808" s="52" t="s">
        <v>18642</v>
      </c>
      <c r="C2808" s="53">
        <v>243.36</v>
      </c>
      <c r="D2808" s="52">
        <v>0.62</v>
      </c>
      <c r="E2808" s="6"/>
    </row>
    <row r="2809" spans="1:5" x14ac:dyDescent="0.25">
      <c r="A2809" s="5" t="s">
        <v>5295</v>
      </c>
      <c r="B2809" s="52" t="s">
        <v>5296</v>
      </c>
      <c r="C2809" s="53">
        <v>19666.02</v>
      </c>
      <c r="D2809" s="52">
        <v>1.59</v>
      </c>
      <c r="E2809" s="6"/>
    </row>
    <row r="2810" spans="1:5" x14ac:dyDescent="0.25">
      <c r="A2810" s="5" t="s">
        <v>18643</v>
      </c>
      <c r="B2810" s="52" t="s">
        <v>18644</v>
      </c>
      <c r="C2810" s="53">
        <v>322.05</v>
      </c>
      <c r="D2810" s="52">
        <v>0.52</v>
      </c>
      <c r="E2810" s="6"/>
    </row>
    <row r="2811" spans="1:5" x14ac:dyDescent="0.25">
      <c r="A2811" s="5" t="s">
        <v>5297</v>
      </c>
      <c r="B2811" s="52" t="s">
        <v>5298</v>
      </c>
      <c r="C2811" s="53">
        <v>2930.79</v>
      </c>
      <c r="D2811" s="52">
        <v>2.16</v>
      </c>
      <c r="E2811" s="6"/>
    </row>
    <row r="2812" spans="1:5" x14ac:dyDescent="0.25">
      <c r="A2812" s="5" t="s">
        <v>18645</v>
      </c>
      <c r="B2812" s="52" t="s">
        <v>18646</v>
      </c>
      <c r="C2812" s="53">
        <v>87.5</v>
      </c>
      <c r="E2812" s="6"/>
    </row>
    <row r="2813" spans="1:5" x14ac:dyDescent="0.25">
      <c r="A2813" s="5" t="s">
        <v>18647</v>
      </c>
      <c r="B2813" s="52" t="s">
        <v>18648</v>
      </c>
      <c r="C2813" s="53">
        <v>98.97</v>
      </c>
      <c r="D2813" s="52">
        <v>0.41</v>
      </c>
      <c r="E2813" s="6"/>
    </row>
    <row r="2814" spans="1:5" x14ac:dyDescent="0.25">
      <c r="A2814" s="5" t="s">
        <v>18649</v>
      </c>
      <c r="B2814" s="52" t="s">
        <v>18650</v>
      </c>
      <c r="C2814" s="53">
        <v>401.36</v>
      </c>
      <c r="E2814" s="6"/>
    </row>
    <row r="2815" spans="1:5" x14ac:dyDescent="0.25">
      <c r="A2815" s="5" t="s">
        <v>5299</v>
      </c>
      <c r="B2815" s="52" t="s">
        <v>5300</v>
      </c>
      <c r="C2815" s="53">
        <v>12398.06</v>
      </c>
      <c r="D2815" s="52">
        <v>1.06</v>
      </c>
      <c r="E2815" s="6"/>
    </row>
    <row r="2816" spans="1:5" x14ac:dyDescent="0.25">
      <c r="A2816" s="5" t="s">
        <v>5301</v>
      </c>
      <c r="B2816" s="52" t="s">
        <v>5302</v>
      </c>
      <c r="C2816" s="53">
        <v>2467.91</v>
      </c>
      <c r="D2816" s="52">
        <v>1.01</v>
      </c>
      <c r="E2816" s="6"/>
    </row>
    <row r="2817" spans="1:5" x14ac:dyDescent="0.25">
      <c r="A2817" s="5" t="s">
        <v>5303</v>
      </c>
      <c r="B2817" s="52" t="s">
        <v>5304</v>
      </c>
      <c r="C2817" s="53">
        <v>4511.29</v>
      </c>
      <c r="D2817" s="52">
        <v>0.01</v>
      </c>
      <c r="E2817" s="6"/>
    </row>
    <row r="2818" spans="1:5" x14ac:dyDescent="0.25">
      <c r="A2818" s="5" t="s">
        <v>18651</v>
      </c>
      <c r="B2818" s="52" t="s">
        <v>18652</v>
      </c>
      <c r="C2818" s="53">
        <v>362.63</v>
      </c>
      <c r="D2818" s="52">
        <v>1.66</v>
      </c>
      <c r="E2818" s="6"/>
    </row>
    <row r="2819" spans="1:5" x14ac:dyDescent="0.25">
      <c r="A2819" s="5" t="s">
        <v>5305</v>
      </c>
      <c r="B2819" s="52" t="s">
        <v>5306</v>
      </c>
      <c r="C2819" s="53">
        <v>3257.18</v>
      </c>
      <c r="D2819" s="52">
        <v>0.72</v>
      </c>
      <c r="E2819" s="6"/>
    </row>
    <row r="2820" spans="1:5" x14ac:dyDescent="0.25">
      <c r="A2820" s="5" t="s">
        <v>5307</v>
      </c>
      <c r="B2820" s="52" t="s">
        <v>5308</v>
      </c>
      <c r="C2820" s="53">
        <v>14510.21</v>
      </c>
      <c r="D2820" s="52">
        <v>1.47</v>
      </c>
      <c r="E2820" s="6"/>
    </row>
    <row r="2821" spans="1:5" x14ac:dyDescent="0.25">
      <c r="A2821" s="5" t="s">
        <v>18653</v>
      </c>
      <c r="B2821" s="52" t="s">
        <v>18654</v>
      </c>
      <c r="C2821" s="53">
        <v>202.06</v>
      </c>
      <c r="D2821" s="52">
        <v>0.2</v>
      </c>
      <c r="E2821" s="6"/>
    </row>
    <row r="2822" spans="1:5" x14ac:dyDescent="0.25">
      <c r="A2822" s="5" t="s">
        <v>18655</v>
      </c>
      <c r="B2822" s="52" t="s">
        <v>18656</v>
      </c>
      <c r="C2822" s="53">
        <v>336.98</v>
      </c>
      <c r="D2822" s="52">
        <v>0.37</v>
      </c>
      <c r="E2822" s="6"/>
    </row>
    <row r="2823" spans="1:5" x14ac:dyDescent="0.25">
      <c r="A2823" s="5" t="s">
        <v>5309</v>
      </c>
      <c r="B2823" s="52" t="s">
        <v>5310</v>
      </c>
      <c r="C2823" s="53">
        <v>5353.47</v>
      </c>
      <c r="D2823" s="52">
        <v>1.1599999999999999</v>
      </c>
      <c r="E2823" s="6"/>
    </row>
    <row r="2824" spans="1:5" x14ac:dyDescent="0.25">
      <c r="A2824" s="5" t="s">
        <v>18657</v>
      </c>
      <c r="B2824" s="52" t="s">
        <v>18658</v>
      </c>
      <c r="C2824" s="53">
        <v>105.06</v>
      </c>
      <c r="D2824" s="52">
        <v>1.51</v>
      </c>
      <c r="E2824" s="6"/>
    </row>
    <row r="2825" spans="1:5" x14ac:dyDescent="0.25">
      <c r="A2825" s="5" t="s">
        <v>5311</v>
      </c>
      <c r="B2825" s="52" t="s">
        <v>5312</v>
      </c>
      <c r="C2825" s="53">
        <v>846.52</v>
      </c>
      <c r="D2825" s="52">
        <v>3.08</v>
      </c>
      <c r="E2825" s="6"/>
    </row>
    <row r="2826" spans="1:5" x14ac:dyDescent="0.25">
      <c r="A2826" s="5" t="s">
        <v>18659</v>
      </c>
      <c r="B2826" s="52" t="s">
        <v>18660</v>
      </c>
      <c r="C2826" s="53">
        <v>346.52</v>
      </c>
      <c r="D2826" s="52">
        <v>0.36</v>
      </c>
      <c r="E2826" s="6"/>
    </row>
    <row r="2827" spans="1:5" x14ac:dyDescent="0.25">
      <c r="A2827" s="5" t="s">
        <v>5313</v>
      </c>
      <c r="B2827" s="52" t="s">
        <v>5314</v>
      </c>
      <c r="C2827" s="53">
        <v>769.66</v>
      </c>
      <c r="D2827" s="52">
        <v>0.95</v>
      </c>
      <c r="E2827" s="6"/>
    </row>
    <row r="2828" spans="1:5" x14ac:dyDescent="0.25">
      <c r="A2828" s="5" t="s">
        <v>18661</v>
      </c>
      <c r="B2828" s="52" t="s">
        <v>18662</v>
      </c>
      <c r="C2828" s="53">
        <v>33.17</v>
      </c>
      <c r="D2828" s="52">
        <v>1.72</v>
      </c>
      <c r="E2828" s="6"/>
    </row>
    <row r="2829" spans="1:5" x14ac:dyDescent="0.25">
      <c r="A2829" s="5" t="s">
        <v>18663</v>
      </c>
      <c r="B2829" s="52" t="s">
        <v>18664</v>
      </c>
      <c r="C2829" s="53">
        <v>124.19</v>
      </c>
      <c r="D2829" s="52">
        <v>-0.3</v>
      </c>
      <c r="E2829" s="6"/>
    </row>
    <row r="2830" spans="1:5" x14ac:dyDescent="0.25">
      <c r="A2830" s="5" t="s">
        <v>18665</v>
      </c>
      <c r="B2830" s="52" t="s">
        <v>18666</v>
      </c>
      <c r="C2830" s="53">
        <v>509.88</v>
      </c>
      <c r="E2830" s="6"/>
    </row>
    <row r="2831" spans="1:5" x14ac:dyDescent="0.25">
      <c r="A2831" s="5" t="s">
        <v>5315</v>
      </c>
      <c r="B2831" s="52" t="s">
        <v>5316</v>
      </c>
      <c r="C2831" s="53">
        <v>51066.69</v>
      </c>
      <c r="D2831" s="52">
        <v>0.93</v>
      </c>
      <c r="E2831" s="6"/>
    </row>
    <row r="2832" spans="1:5" x14ac:dyDescent="0.25">
      <c r="A2832" s="5" t="s">
        <v>18667</v>
      </c>
      <c r="B2832" s="52" t="s">
        <v>18668</v>
      </c>
      <c r="C2832" s="53">
        <v>52.74</v>
      </c>
      <c r="D2832" s="52">
        <v>0.68</v>
      </c>
      <c r="E2832" s="6"/>
    </row>
    <row r="2833" spans="1:5" x14ac:dyDescent="0.25">
      <c r="A2833" s="5" t="s">
        <v>5317</v>
      </c>
      <c r="B2833" s="52" t="s">
        <v>5318</v>
      </c>
      <c r="C2833" s="53">
        <v>1161.31</v>
      </c>
      <c r="E2833" s="6"/>
    </row>
    <row r="2834" spans="1:5" x14ac:dyDescent="0.25">
      <c r="A2834" s="5" t="s">
        <v>18669</v>
      </c>
      <c r="B2834" s="52" t="s">
        <v>18670</v>
      </c>
      <c r="C2834" s="53">
        <v>41.17</v>
      </c>
      <c r="D2834" s="52">
        <v>-0.03</v>
      </c>
      <c r="E2834" s="6"/>
    </row>
    <row r="2835" spans="1:5" x14ac:dyDescent="0.25">
      <c r="A2835" s="5" t="s">
        <v>5319</v>
      </c>
      <c r="B2835" s="52" t="s">
        <v>5320</v>
      </c>
      <c r="C2835" s="53">
        <v>1051.05</v>
      </c>
      <c r="D2835" s="52">
        <v>0.57999999999999996</v>
      </c>
      <c r="E2835" s="6"/>
    </row>
    <row r="2836" spans="1:5" x14ac:dyDescent="0.25">
      <c r="A2836" s="5" t="s">
        <v>5321</v>
      </c>
      <c r="B2836" s="52" t="s">
        <v>5322</v>
      </c>
      <c r="C2836" s="53">
        <v>651.76</v>
      </c>
      <c r="D2836" s="52">
        <v>1.5</v>
      </c>
      <c r="E2836" s="6"/>
    </row>
    <row r="2837" spans="1:5" x14ac:dyDescent="0.25">
      <c r="A2837" s="5" t="s">
        <v>18671</v>
      </c>
      <c r="B2837" s="52" t="s">
        <v>18672</v>
      </c>
      <c r="C2837" s="53">
        <v>77.7</v>
      </c>
      <c r="D2837" s="52">
        <v>1.29</v>
      </c>
      <c r="E2837" s="6"/>
    </row>
    <row r="2838" spans="1:5" x14ac:dyDescent="0.25">
      <c r="A2838" s="5" t="s">
        <v>18673</v>
      </c>
      <c r="B2838" s="52" t="s">
        <v>18674</v>
      </c>
      <c r="C2838" s="53">
        <v>2.9</v>
      </c>
      <c r="D2838" s="52">
        <v>2.04</v>
      </c>
      <c r="E2838" s="6"/>
    </row>
    <row r="2839" spans="1:5" x14ac:dyDescent="0.25">
      <c r="A2839" s="5" t="s">
        <v>18675</v>
      </c>
      <c r="B2839" s="52" t="s">
        <v>18676</v>
      </c>
      <c r="C2839" s="53">
        <v>196.14</v>
      </c>
      <c r="D2839" s="52">
        <v>1.2</v>
      </c>
      <c r="E2839" s="6"/>
    </row>
    <row r="2840" spans="1:5" x14ac:dyDescent="0.25">
      <c r="A2840" s="5" t="s">
        <v>5323</v>
      </c>
      <c r="B2840" s="52" t="s">
        <v>5324</v>
      </c>
      <c r="C2840" s="53">
        <v>1094.0899999999999</v>
      </c>
      <c r="D2840" s="52">
        <v>1.37</v>
      </c>
      <c r="E2840" s="6"/>
    </row>
    <row r="2841" spans="1:5" x14ac:dyDescent="0.25">
      <c r="A2841" s="5" t="s">
        <v>5325</v>
      </c>
      <c r="B2841" s="52" t="s">
        <v>5326</v>
      </c>
      <c r="C2841" s="53">
        <v>8719.2999999999993</v>
      </c>
      <c r="D2841" s="52">
        <v>1.51</v>
      </c>
      <c r="E2841" s="6"/>
    </row>
    <row r="2842" spans="1:5" x14ac:dyDescent="0.25">
      <c r="A2842" s="5" t="s">
        <v>18677</v>
      </c>
      <c r="B2842" s="52" t="s">
        <v>18678</v>
      </c>
      <c r="C2842" s="53">
        <v>368.29</v>
      </c>
      <c r="D2842" s="52">
        <v>0.77</v>
      </c>
      <c r="E2842" s="6"/>
    </row>
    <row r="2843" spans="1:5" x14ac:dyDescent="0.25">
      <c r="A2843" s="5" t="s">
        <v>5327</v>
      </c>
      <c r="B2843" s="52" t="s">
        <v>5328</v>
      </c>
      <c r="C2843" s="53">
        <v>461.3</v>
      </c>
      <c r="D2843" s="52">
        <v>0.61</v>
      </c>
      <c r="E2843" s="6"/>
    </row>
    <row r="2844" spans="1:5" x14ac:dyDescent="0.25">
      <c r="A2844" s="5" t="s">
        <v>5329</v>
      </c>
      <c r="B2844" s="52" t="s">
        <v>5330</v>
      </c>
      <c r="C2844" s="53">
        <v>3740.01</v>
      </c>
      <c r="D2844" s="52">
        <v>0.79</v>
      </c>
      <c r="E2844" s="6"/>
    </row>
    <row r="2845" spans="1:5" x14ac:dyDescent="0.25">
      <c r="A2845" s="5" t="s">
        <v>18679</v>
      </c>
      <c r="B2845" s="52" t="s">
        <v>18680</v>
      </c>
      <c r="C2845" s="53">
        <v>6.77</v>
      </c>
      <c r="D2845" s="52">
        <v>0.32</v>
      </c>
      <c r="E2845" s="6"/>
    </row>
    <row r="2846" spans="1:5" x14ac:dyDescent="0.25">
      <c r="A2846" s="5" t="s">
        <v>5331</v>
      </c>
      <c r="B2846" s="52" t="s">
        <v>5332</v>
      </c>
      <c r="C2846" s="53">
        <v>30166.35</v>
      </c>
      <c r="D2846" s="52">
        <v>1.34</v>
      </c>
      <c r="E2846" s="6"/>
    </row>
    <row r="2847" spans="1:5" x14ac:dyDescent="0.25">
      <c r="A2847" s="5" t="s">
        <v>18681</v>
      </c>
      <c r="B2847" s="52" t="s">
        <v>18682</v>
      </c>
      <c r="C2847" s="53">
        <v>81.77</v>
      </c>
      <c r="D2847" s="52">
        <v>1.93</v>
      </c>
      <c r="E2847" s="6"/>
    </row>
    <row r="2848" spans="1:5" x14ac:dyDescent="0.25">
      <c r="A2848" s="5" t="s">
        <v>5333</v>
      </c>
      <c r="B2848" s="52" t="s">
        <v>5334</v>
      </c>
      <c r="C2848" s="53">
        <v>2140.56</v>
      </c>
      <c r="D2848" s="52">
        <v>0.75</v>
      </c>
      <c r="E2848" s="6"/>
    </row>
    <row r="2849" spans="1:5" x14ac:dyDescent="0.25">
      <c r="A2849" s="5" t="s">
        <v>18683</v>
      </c>
      <c r="B2849" s="52" t="s">
        <v>18684</v>
      </c>
      <c r="C2849" s="53">
        <v>18.440000000000001</v>
      </c>
      <c r="D2849" s="52">
        <v>-0.11</v>
      </c>
      <c r="E2849" s="6"/>
    </row>
    <row r="2850" spans="1:5" x14ac:dyDescent="0.25">
      <c r="A2850" s="5" t="s">
        <v>5335</v>
      </c>
      <c r="B2850" s="52" t="s">
        <v>5336</v>
      </c>
      <c r="C2850" s="53">
        <v>263533.84000000003</v>
      </c>
      <c r="D2850" s="52">
        <v>1.01</v>
      </c>
      <c r="E2850" s="6"/>
    </row>
    <row r="2851" spans="1:5" x14ac:dyDescent="0.25">
      <c r="A2851" s="5" t="s">
        <v>5337</v>
      </c>
      <c r="B2851" s="52" t="s">
        <v>5338</v>
      </c>
      <c r="C2851" s="53">
        <v>108587.33</v>
      </c>
      <c r="D2851" s="52">
        <v>0.49</v>
      </c>
      <c r="E2851" s="6"/>
    </row>
    <row r="2852" spans="1:5" x14ac:dyDescent="0.25">
      <c r="A2852" s="5" t="s">
        <v>5339</v>
      </c>
      <c r="B2852" s="52" t="s">
        <v>5340</v>
      </c>
      <c r="C2852" s="53">
        <v>14018.09</v>
      </c>
      <c r="D2852" s="52">
        <v>1.1100000000000001</v>
      </c>
      <c r="E2852" s="6"/>
    </row>
    <row r="2853" spans="1:5" x14ac:dyDescent="0.25">
      <c r="A2853" s="5" t="s">
        <v>18685</v>
      </c>
      <c r="B2853" s="52" t="s">
        <v>18686</v>
      </c>
      <c r="C2853" s="53">
        <v>0.49</v>
      </c>
      <c r="D2853" s="52">
        <v>-5.58</v>
      </c>
      <c r="E2853" s="6"/>
    </row>
    <row r="2854" spans="1:5" x14ac:dyDescent="0.25">
      <c r="A2854" s="5" t="s">
        <v>5341</v>
      </c>
      <c r="B2854" s="52" t="s">
        <v>5342</v>
      </c>
      <c r="C2854" s="53">
        <v>6718.43</v>
      </c>
      <c r="D2854" s="52">
        <v>1.1000000000000001</v>
      </c>
      <c r="E2854" s="6"/>
    </row>
    <row r="2855" spans="1:5" x14ac:dyDescent="0.25">
      <c r="A2855" s="5" t="s">
        <v>18687</v>
      </c>
      <c r="B2855" s="52" t="s">
        <v>18688</v>
      </c>
      <c r="C2855" s="53">
        <v>34.03</v>
      </c>
      <c r="D2855" s="52">
        <v>1.26</v>
      </c>
      <c r="E2855" s="6"/>
    </row>
    <row r="2856" spans="1:5" x14ac:dyDescent="0.25">
      <c r="A2856" s="5" t="s">
        <v>18689</v>
      </c>
      <c r="B2856" s="52" t="s">
        <v>18690</v>
      </c>
      <c r="C2856" s="53">
        <v>255.98</v>
      </c>
      <c r="D2856" s="52">
        <v>-0.1</v>
      </c>
      <c r="E2856" s="6"/>
    </row>
    <row r="2857" spans="1:5" x14ac:dyDescent="0.25">
      <c r="A2857" s="5" t="s">
        <v>18691</v>
      </c>
      <c r="B2857" s="52" t="s">
        <v>18692</v>
      </c>
      <c r="C2857" s="53">
        <v>10.49</v>
      </c>
      <c r="D2857" s="52">
        <v>2.99</v>
      </c>
      <c r="E2857" s="6"/>
    </row>
    <row r="2858" spans="1:5" x14ac:dyDescent="0.25">
      <c r="A2858" s="5" t="s">
        <v>5343</v>
      </c>
      <c r="B2858" s="52" t="s">
        <v>5344</v>
      </c>
      <c r="C2858" s="53">
        <v>5290.62</v>
      </c>
      <c r="D2858" s="52">
        <v>0.25</v>
      </c>
      <c r="E2858" s="6"/>
    </row>
    <row r="2859" spans="1:5" x14ac:dyDescent="0.25">
      <c r="A2859" s="5" t="s">
        <v>18693</v>
      </c>
      <c r="B2859" s="52" t="s">
        <v>18694</v>
      </c>
      <c r="C2859" s="53">
        <v>116.57</v>
      </c>
      <c r="D2859" s="52">
        <v>1.36</v>
      </c>
      <c r="E2859" s="6"/>
    </row>
    <row r="2860" spans="1:5" x14ac:dyDescent="0.25">
      <c r="A2860" s="5" t="s">
        <v>18695</v>
      </c>
      <c r="B2860" s="52" t="s">
        <v>18696</v>
      </c>
      <c r="C2860" s="53">
        <v>101.36</v>
      </c>
      <c r="D2860" s="52">
        <v>2.14</v>
      </c>
      <c r="E2860" s="6"/>
    </row>
    <row r="2861" spans="1:5" x14ac:dyDescent="0.25">
      <c r="A2861" s="5" t="s">
        <v>5345</v>
      </c>
      <c r="B2861" s="52" t="s">
        <v>5346</v>
      </c>
      <c r="C2861" s="53">
        <v>1067.58</v>
      </c>
      <c r="D2861" s="52">
        <v>2.78</v>
      </c>
      <c r="E2861" s="6"/>
    </row>
    <row r="2862" spans="1:5" x14ac:dyDescent="0.25">
      <c r="A2862" s="5" t="s">
        <v>5347</v>
      </c>
      <c r="B2862" s="52" t="s">
        <v>5348</v>
      </c>
      <c r="C2862" s="53">
        <v>9731.5400000000009</v>
      </c>
      <c r="D2862" s="52">
        <v>0.98</v>
      </c>
      <c r="E2862" s="6"/>
    </row>
    <row r="2863" spans="1:5" x14ac:dyDescent="0.25">
      <c r="A2863" s="5" t="s">
        <v>5349</v>
      </c>
      <c r="B2863" s="52" t="s">
        <v>5350</v>
      </c>
      <c r="C2863" s="53">
        <v>17117.939999999999</v>
      </c>
      <c r="D2863" s="52">
        <v>0.56000000000000005</v>
      </c>
      <c r="E2863" s="6"/>
    </row>
    <row r="2864" spans="1:5" x14ac:dyDescent="0.25">
      <c r="A2864" s="5" t="s">
        <v>5349</v>
      </c>
      <c r="B2864" s="52" t="s">
        <v>5351</v>
      </c>
      <c r="C2864" s="53">
        <v>13588.64</v>
      </c>
      <c r="D2864" s="52">
        <v>0.47</v>
      </c>
      <c r="E2864" s="6"/>
    </row>
    <row r="2865" spans="1:5" x14ac:dyDescent="0.25">
      <c r="A2865" s="5" t="s">
        <v>5352</v>
      </c>
      <c r="B2865" s="52" t="s">
        <v>5353</v>
      </c>
      <c r="C2865" s="53">
        <v>64679.27</v>
      </c>
      <c r="D2865" s="52">
        <v>0.71</v>
      </c>
      <c r="E2865" s="6"/>
    </row>
    <row r="2866" spans="1:5" x14ac:dyDescent="0.25">
      <c r="A2866" s="5" t="s">
        <v>5354</v>
      </c>
      <c r="B2866" s="52" t="s">
        <v>5355</v>
      </c>
      <c r="C2866" s="53">
        <v>4894.25</v>
      </c>
      <c r="D2866" s="52">
        <v>0.65</v>
      </c>
      <c r="E2866" s="6"/>
    </row>
    <row r="2867" spans="1:5" x14ac:dyDescent="0.25">
      <c r="A2867" s="5" t="s">
        <v>18697</v>
      </c>
      <c r="B2867" s="52" t="s">
        <v>18698</v>
      </c>
      <c r="C2867" s="53">
        <v>29.18</v>
      </c>
      <c r="D2867" s="52">
        <v>-1.37</v>
      </c>
      <c r="E2867" s="6"/>
    </row>
    <row r="2868" spans="1:5" x14ac:dyDescent="0.25">
      <c r="A2868" s="5" t="s">
        <v>5356</v>
      </c>
      <c r="B2868" s="52" t="s">
        <v>5357</v>
      </c>
      <c r="C2868" s="53">
        <v>40344.6</v>
      </c>
      <c r="D2868" s="52">
        <v>0.72</v>
      </c>
      <c r="E2868" s="6"/>
    </row>
    <row r="2869" spans="1:5" x14ac:dyDescent="0.25">
      <c r="A2869" s="5" t="s">
        <v>18699</v>
      </c>
      <c r="B2869" s="52" t="s">
        <v>18700</v>
      </c>
      <c r="C2869" s="53">
        <v>44.56</v>
      </c>
      <c r="D2869" s="52">
        <v>0.22</v>
      </c>
      <c r="E2869" s="6"/>
    </row>
    <row r="2870" spans="1:5" x14ac:dyDescent="0.25">
      <c r="A2870" s="5" t="s">
        <v>5358</v>
      </c>
      <c r="B2870" s="52" t="s">
        <v>5359</v>
      </c>
      <c r="C2870" s="53">
        <v>2503.15</v>
      </c>
      <c r="D2870" s="52">
        <v>0.76</v>
      </c>
      <c r="E2870" s="6"/>
    </row>
    <row r="2871" spans="1:5" x14ac:dyDescent="0.25">
      <c r="A2871" s="5" t="s">
        <v>18701</v>
      </c>
      <c r="B2871" s="52" t="s">
        <v>18702</v>
      </c>
      <c r="C2871" s="53">
        <v>17.579999999999998</v>
      </c>
      <c r="D2871" s="52">
        <v>1.65</v>
      </c>
      <c r="E2871" s="6"/>
    </row>
    <row r="2872" spans="1:5" x14ac:dyDescent="0.25">
      <c r="A2872" s="5" t="s">
        <v>5360</v>
      </c>
      <c r="B2872" s="52" t="s">
        <v>5361</v>
      </c>
      <c r="C2872" s="53">
        <v>17907.59</v>
      </c>
      <c r="D2872" s="52">
        <v>2.04</v>
      </c>
      <c r="E2872" s="6"/>
    </row>
    <row r="2873" spans="1:5" x14ac:dyDescent="0.25">
      <c r="A2873" s="5" t="s">
        <v>5362</v>
      </c>
      <c r="B2873" s="52" t="s">
        <v>5363</v>
      </c>
      <c r="C2873" s="53">
        <v>1201.18</v>
      </c>
      <c r="D2873" s="52">
        <v>1.46</v>
      </c>
      <c r="E2873" s="6"/>
    </row>
    <row r="2874" spans="1:5" x14ac:dyDescent="0.25">
      <c r="A2874" s="5" t="s">
        <v>18703</v>
      </c>
      <c r="B2874" s="52" t="s">
        <v>18704</v>
      </c>
      <c r="C2874" s="53">
        <v>6.51</v>
      </c>
      <c r="D2874" s="52">
        <v>-1.43</v>
      </c>
      <c r="E2874" s="6"/>
    </row>
    <row r="2875" spans="1:5" x14ac:dyDescent="0.25">
      <c r="A2875" s="5" t="s">
        <v>5364</v>
      </c>
      <c r="B2875" s="52" t="s">
        <v>5365</v>
      </c>
      <c r="C2875" s="53">
        <v>355.14</v>
      </c>
      <c r="E2875" s="6"/>
    </row>
    <row r="2876" spans="1:5" x14ac:dyDescent="0.25">
      <c r="A2876" s="5" t="s">
        <v>18705</v>
      </c>
      <c r="B2876" s="52" t="s">
        <v>18706</v>
      </c>
      <c r="C2876" s="53">
        <v>36.770000000000003</v>
      </c>
      <c r="D2876" s="52">
        <v>0.2</v>
      </c>
      <c r="E2876" s="6"/>
    </row>
    <row r="2877" spans="1:5" x14ac:dyDescent="0.25">
      <c r="A2877" s="5" t="s">
        <v>18707</v>
      </c>
      <c r="B2877" s="52" t="s">
        <v>18708</v>
      </c>
      <c r="C2877" s="53">
        <v>64.45</v>
      </c>
      <c r="D2877" s="52">
        <v>0.62</v>
      </c>
      <c r="E2877" s="6"/>
    </row>
    <row r="2878" spans="1:5" x14ac:dyDescent="0.25">
      <c r="A2878" s="5" t="s">
        <v>5366</v>
      </c>
      <c r="B2878" s="52" t="s">
        <v>5367</v>
      </c>
      <c r="C2878" s="53">
        <v>7230.26</v>
      </c>
      <c r="D2878" s="52">
        <v>1.43</v>
      </c>
      <c r="E2878" s="6"/>
    </row>
    <row r="2879" spans="1:5" x14ac:dyDescent="0.25">
      <c r="A2879" s="5" t="s">
        <v>18709</v>
      </c>
      <c r="B2879" s="52" t="s">
        <v>18710</v>
      </c>
      <c r="C2879" s="53">
        <v>938.61</v>
      </c>
      <c r="D2879" s="52">
        <v>2.21</v>
      </c>
      <c r="E2879" s="6"/>
    </row>
    <row r="2880" spans="1:5" x14ac:dyDescent="0.25">
      <c r="A2880" s="5" t="s">
        <v>5368</v>
      </c>
      <c r="B2880" s="52" t="s">
        <v>5369</v>
      </c>
      <c r="C2880" s="53">
        <v>980.27</v>
      </c>
      <c r="D2880" s="52">
        <v>0.69</v>
      </c>
      <c r="E2880" s="6"/>
    </row>
    <row r="2881" spans="1:5" x14ac:dyDescent="0.25">
      <c r="A2881" s="5" t="s">
        <v>18711</v>
      </c>
      <c r="B2881" s="52" t="s">
        <v>18712</v>
      </c>
      <c r="C2881" s="53">
        <v>27.87</v>
      </c>
      <c r="D2881" s="52">
        <v>0.25</v>
      </c>
      <c r="E2881" s="6"/>
    </row>
    <row r="2882" spans="1:5" x14ac:dyDescent="0.25">
      <c r="A2882" s="5" t="s">
        <v>18713</v>
      </c>
      <c r="B2882" s="52" t="s">
        <v>18714</v>
      </c>
      <c r="C2882" s="53">
        <v>43.43</v>
      </c>
      <c r="D2882" s="52">
        <v>2.25</v>
      </c>
      <c r="E2882" s="6"/>
    </row>
    <row r="2883" spans="1:5" x14ac:dyDescent="0.25">
      <c r="A2883" s="5" t="s">
        <v>5370</v>
      </c>
      <c r="B2883" s="52" t="s">
        <v>5371</v>
      </c>
      <c r="C2883" s="53">
        <v>15548.09</v>
      </c>
      <c r="D2883" s="52">
        <v>0.28999999999999998</v>
      </c>
      <c r="E2883" s="6"/>
    </row>
    <row r="2884" spans="1:5" x14ac:dyDescent="0.25">
      <c r="A2884" s="5" t="s">
        <v>18715</v>
      </c>
      <c r="B2884" s="52" t="s">
        <v>18716</v>
      </c>
      <c r="C2884" s="53">
        <v>17.48</v>
      </c>
      <c r="D2884" s="52">
        <v>-0.27</v>
      </c>
      <c r="E2884" s="6"/>
    </row>
    <row r="2885" spans="1:5" x14ac:dyDescent="0.25">
      <c r="A2885" s="5" t="s">
        <v>18717</v>
      </c>
      <c r="B2885" s="52" t="s">
        <v>18718</v>
      </c>
      <c r="C2885" s="53">
        <v>6.48</v>
      </c>
      <c r="D2885" s="52">
        <v>-0.77</v>
      </c>
      <c r="E2885" s="6"/>
    </row>
    <row r="2886" spans="1:5" x14ac:dyDescent="0.25">
      <c r="A2886" s="5" t="s">
        <v>5372</v>
      </c>
      <c r="B2886" s="52" t="s">
        <v>5373</v>
      </c>
      <c r="C2886" s="53">
        <v>2766.66</v>
      </c>
      <c r="D2886" s="52">
        <v>1.95</v>
      </c>
      <c r="E2886" s="6"/>
    </row>
    <row r="2887" spans="1:5" x14ac:dyDescent="0.25">
      <c r="A2887" s="5" t="s">
        <v>5374</v>
      </c>
      <c r="B2887" s="52" t="s">
        <v>5375</v>
      </c>
      <c r="C2887" s="53">
        <v>5423.05</v>
      </c>
      <c r="D2887" s="52">
        <v>1.34</v>
      </c>
      <c r="E2887" s="6"/>
    </row>
    <row r="2888" spans="1:5" x14ac:dyDescent="0.25">
      <c r="A2888" s="5" t="s">
        <v>18719</v>
      </c>
      <c r="B2888" s="52" t="s">
        <v>18720</v>
      </c>
      <c r="C2888" s="53">
        <v>1.41</v>
      </c>
      <c r="D2888" s="52">
        <v>-8.99</v>
      </c>
      <c r="E2888" s="6"/>
    </row>
    <row r="2889" spans="1:5" x14ac:dyDescent="0.25">
      <c r="A2889" s="5" t="s">
        <v>5376</v>
      </c>
      <c r="B2889" s="52" t="s">
        <v>5377</v>
      </c>
      <c r="C2889" s="53">
        <v>1224</v>
      </c>
      <c r="E2889" s="6"/>
    </row>
    <row r="2890" spans="1:5" x14ac:dyDescent="0.25">
      <c r="A2890" s="5" t="s">
        <v>18721</v>
      </c>
      <c r="B2890" s="52" t="s">
        <v>18722</v>
      </c>
      <c r="C2890" s="53">
        <v>22.05</v>
      </c>
      <c r="D2890" s="52">
        <v>1.05</v>
      </c>
      <c r="E2890" s="6"/>
    </row>
    <row r="2891" spans="1:5" x14ac:dyDescent="0.25">
      <c r="A2891" s="5" t="s">
        <v>18723</v>
      </c>
      <c r="B2891" s="52" t="s">
        <v>18724</v>
      </c>
      <c r="C2891" s="53">
        <v>5.66</v>
      </c>
      <c r="D2891" s="52">
        <v>2.44</v>
      </c>
      <c r="E2891" s="6"/>
    </row>
    <row r="2892" spans="1:5" x14ac:dyDescent="0.25">
      <c r="A2892" s="5" t="s">
        <v>5378</v>
      </c>
      <c r="B2892" s="52" t="s">
        <v>5379</v>
      </c>
      <c r="C2892" s="53">
        <v>2185.52</v>
      </c>
      <c r="D2892" s="52">
        <v>1.29</v>
      </c>
      <c r="E2892" s="6"/>
    </row>
    <row r="2893" spans="1:5" x14ac:dyDescent="0.25">
      <c r="A2893" s="5" t="s">
        <v>18725</v>
      </c>
      <c r="B2893" s="52" t="s">
        <v>18726</v>
      </c>
      <c r="C2893" s="53">
        <v>421.74</v>
      </c>
      <c r="D2893" s="52">
        <v>0.53</v>
      </c>
      <c r="E2893" s="6"/>
    </row>
    <row r="2894" spans="1:5" x14ac:dyDescent="0.25">
      <c r="A2894" s="5" t="s">
        <v>18727</v>
      </c>
      <c r="B2894" s="52" t="s">
        <v>18728</v>
      </c>
      <c r="C2894" s="53">
        <v>425.9</v>
      </c>
      <c r="D2894" s="52">
        <v>0.85</v>
      </c>
      <c r="E2894" s="6"/>
    </row>
    <row r="2895" spans="1:5" x14ac:dyDescent="0.25">
      <c r="A2895" s="5" t="s">
        <v>5380</v>
      </c>
      <c r="B2895" s="52" t="s">
        <v>5381</v>
      </c>
      <c r="C2895" s="53">
        <v>21228.81</v>
      </c>
      <c r="D2895" s="52">
        <v>0.6</v>
      </c>
      <c r="E2895" s="6"/>
    </row>
    <row r="2896" spans="1:5" x14ac:dyDescent="0.25">
      <c r="A2896" s="5" t="s">
        <v>18729</v>
      </c>
      <c r="B2896" s="52" t="s">
        <v>18730</v>
      </c>
      <c r="C2896" s="53">
        <v>0.42</v>
      </c>
      <c r="D2896" s="52">
        <v>1370.27</v>
      </c>
      <c r="E2896" s="6"/>
    </row>
    <row r="2897" spans="1:5" x14ac:dyDescent="0.25">
      <c r="A2897" s="5" t="s">
        <v>18731</v>
      </c>
      <c r="B2897" s="52" t="s">
        <v>18732</v>
      </c>
      <c r="C2897" s="53">
        <v>7.66</v>
      </c>
      <c r="D2897" s="52">
        <v>0.7</v>
      </c>
      <c r="E2897" s="6"/>
    </row>
    <row r="2898" spans="1:5" x14ac:dyDescent="0.25">
      <c r="A2898" s="5" t="s">
        <v>5382</v>
      </c>
      <c r="B2898" s="52" t="s">
        <v>5383</v>
      </c>
      <c r="C2898" s="53">
        <v>11046.37</v>
      </c>
      <c r="D2898" s="52">
        <v>1.24</v>
      </c>
      <c r="E2898" s="6"/>
    </row>
    <row r="2899" spans="1:5" x14ac:dyDescent="0.25">
      <c r="A2899" s="5" t="s">
        <v>18733</v>
      </c>
      <c r="B2899" s="52" t="s">
        <v>18734</v>
      </c>
      <c r="C2899" s="53">
        <v>78.14</v>
      </c>
      <c r="D2899" s="52">
        <v>-0.14000000000000001</v>
      </c>
      <c r="E2899" s="6"/>
    </row>
    <row r="2900" spans="1:5" x14ac:dyDescent="0.25">
      <c r="A2900" s="5" t="s">
        <v>18735</v>
      </c>
      <c r="B2900" s="52" t="s">
        <v>18736</v>
      </c>
      <c r="C2900" s="53">
        <v>399.36</v>
      </c>
      <c r="D2900" s="52">
        <v>1.32</v>
      </c>
      <c r="E2900" s="6"/>
    </row>
    <row r="2901" spans="1:5" x14ac:dyDescent="0.25">
      <c r="A2901" s="5" t="s">
        <v>18737</v>
      </c>
      <c r="B2901" s="52" t="s">
        <v>18738</v>
      </c>
      <c r="C2901" s="53">
        <v>193.76</v>
      </c>
      <c r="D2901" s="52">
        <v>0.97</v>
      </c>
      <c r="E2901" s="6"/>
    </row>
    <row r="2902" spans="1:5" x14ac:dyDescent="0.25">
      <c r="A2902" s="5" t="s">
        <v>18739</v>
      </c>
      <c r="B2902" s="52" t="s">
        <v>18740</v>
      </c>
      <c r="C2902" s="53">
        <v>807.36</v>
      </c>
      <c r="D2902" s="52">
        <v>0.28999999999999998</v>
      </c>
      <c r="E2902" s="6"/>
    </row>
    <row r="2903" spans="1:5" x14ac:dyDescent="0.25">
      <c r="A2903" s="5" t="s">
        <v>5384</v>
      </c>
      <c r="B2903" s="52" t="s">
        <v>5385</v>
      </c>
      <c r="C2903" s="53">
        <v>6063.16</v>
      </c>
      <c r="D2903" s="52">
        <v>1.06</v>
      </c>
      <c r="E2903" s="6"/>
    </row>
    <row r="2904" spans="1:5" x14ac:dyDescent="0.25">
      <c r="A2904" s="5" t="s">
        <v>18741</v>
      </c>
      <c r="B2904" s="52" t="s">
        <v>18742</v>
      </c>
      <c r="C2904" s="53">
        <v>1.56</v>
      </c>
      <c r="D2904" s="52">
        <v>-0.49</v>
      </c>
      <c r="E2904" s="6"/>
    </row>
    <row r="2905" spans="1:5" x14ac:dyDescent="0.25">
      <c r="A2905" s="5" t="s">
        <v>5386</v>
      </c>
      <c r="B2905" s="52" t="s">
        <v>5387</v>
      </c>
      <c r="C2905" s="53">
        <v>1303.3699999999999</v>
      </c>
      <c r="D2905" s="52">
        <v>-0.05</v>
      </c>
      <c r="E2905" s="6"/>
    </row>
    <row r="2906" spans="1:5" x14ac:dyDescent="0.25">
      <c r="A2906" s="5" t="s">
        <v>5388</v>
      </c>
      <c r="B2906" s="52" t="s">
        <v>5389</v>
      </c>
      <c r="C2906" s="53">
        <v>5399.87</v>
      </c>
      <c r="D2906" s="52">
        <v>0.84</v>
      </c>
      <c r="E2906" s="6"/>
    </row>
    <row r="2907" spans="1:5" x14ac:dyDescent="0.25">
      <c r="A2907" s="5" t="s">
        <v>18743</v>
      </c>
      <c r="B2907" s="52" t="s">
        <v>18744</v>
      </c>
      <c r="C2907" s="53">
        <v>13.48</v>
      </c>
      <c r="D2907" s="52">
        <v>1.1499999999999999</v>
      </c>
      <c r="E2907" s="6"/>
    </row>
    <row r="2908" spans="1:5" x14ac:dyDescent="0.25">
      <c r="A2908" s="5" t="s">
        <v>5390</v>
      </c>
      <c r="B2908" s="52" t="s">
        <v>5391</v>
      </c>
      <c r="C2908" s="53">
        <v>1949.1</v>
      </c>
      <c r="E2908" s="6"/>
    </row>
    <row r="2909" spans="1:5" x14ac:dyDescent="0.25">
      <c r="A2909" s="5" t="s">
        <v>5392</v>
      </c>
      <c r="B2909" s="52" t="s">
        <v>5393</v>
      </c>
      <c r="C2909" s="53">
        <v>5539.93</v>
      </c>
      <c r="D2909" s="52">
        <v>0.16</v>
      </c>
      <c r="E2909" s="6"/>
    </row>
    <row r="2910" spans="1:5" x14ac:dyDescent="0.25">
      <c r="A2910" s="5" t="s">
        <v>18745</v>
      </c>
      <c r="B2910" s="52" t="s">
        <v>18746</v>
      </c>
      <c r="C2910" s="53">
        <v>2.83</v>
      </c>
      <c r="D2910" s="52">
        <v>0.64</v>
      </c>
      <c r="E2910" s="6"/>
    </row>
    <row r="2911" spans="1:5" x14ac:dyDescent="0.25">
      <c r="A2911" s="5" t="s">
        <v>18747</v>
      </c>
      <c r="B2911" s="52" t="s">
        <v>18748</v>
      </c>
      <c r="C2911" s="53">
        <v>12.14</v>
      </c>
      <c r="E2911" s="6"/>
    </row>
    <row r="2912" spans="1:5" x14ac:dyDescent="0.25">
      <c r="A2912" s="5" t="s">
        <v>18749</v>
      </c>
      <c r="B2912" s="52" t="s">
        <v>18750</v>
      </c>
      <c r="C2912" s="53">
        <v>539.70000000000005</v>
      </c>
      <c r="D2912" s="52">
        <v>1.23</v>
      </c>
      <c r="E2912" s="6"/>
    </row>
    <row r="2913" spans="1:5" x14ac:dyDescent="0.25">
      <c r="A2913" s="5" t="s">
        <v>5394</v>
      </c>
      <c r="B2913" s="52" t="s">
        <v>5395</v>
      </c>
      <c r="C2913" s="53">
        <v>1442.02</v>
      </c>
      <c r="D2913" s="52">
        <v>1.24</v>
      </c>
      <c r="E2913" s="6"/>
    </row>
    <row r="2914" spans="1:5" x14ac:dyDescent="0.25">
      <c r="A2914" s="5" t="s">
        <v>18751</v>
      </c>
      <c r="B2914" s="52" t="s">
        <v>18752</v>
      </c>
      <c r="C2914" s="53">
        <v>192.51</v>
      </c>
      <c r="D2914" s="52">
        <v>0.44</v>
      </c>
      <c r="E2914" s="6"/>
    </row>
    <row r="2915" spans="1:5" x14ac:dyDescent="0.25">
      <c r="A2915" s="5" t="s">
        <v>5396</v>
      </c>
      <c r="B2915" s="52" t="s">
        <v>5397</v>
      </c>
      <c r="C2915" s="53">
        <v>22802.93</v>
      </c>
      <c r="D2915" s="52">
        <v>0.99</v>
      </c>
      <c r="E2915" s="6"/>
    </row>
    <row r="2916" spans="1:5" x14ac:dyDescent="0.25">
      <c r="A2916" s="5" t="s">
        <v>5398</v>
      </c>
      <c r="B2916" s="52" t="s">
        <v>5399</v>
      </c>
      <c r="C2916" s="53">
        <v>5988.92</v>
      </c>
      <c r="D2916" s="52">
        <v>0.41</v>
      </c>
      <c r="E2916" s="6"/>
    </row>
    <row r="2917" spans="1:5" x14ac:dyDescent="0.25">
      <c r="A2917" s="5" t="s">
        <v>18753</v>
      </c>
      <c r="B2917" s="52" t="s">
        <v>18754</v>
      </c>
      <c r="C2917" s="53">
        <v>428.1</v>
      </c>
      <c r="D2917" s="52">
        <v>0.51</v>
      </c>
      <c r="E2917" s="6"/>
    </row>
    <row r="2918" spans="1:5" x14ac:dyDescent="0.25">
      <c r="A2918" s="5" t="s">
        <v>18755</v>
      </c>
      <c r="B2918" s="52" t="s">
        <v>18756</v>
      </c>
      <c r="C2918" s="53">
        <v>50.95</v>
      </c>
      <c r="D2918" s="52">
        <v>-7.0000000000000007E-2</v>
      </c>
      <c r="E2918" s="6"/>
    </row>
    <row r="2919" spans="1:5" x14ac:dyDescent="0.25">
      <c r="A2919" s="5" t="s">
        <v>5400</v>
      </c>
      <c r="B2919" s="52" t="s">
        <v>5401</v>
      </c>
      <c r="C2919" s="53">
        <v>1752.13</v>
      </c>
      <c r="D2919" s="52">
        <v>0.19</v>
      </c>
      <c r="E2919" s="6"/>
    </row>
    <row r="2920" spans="1:5" x14ac:dyDescent="0.25">
      <c r="A2920" s="5" t="s">
        <v>5402</v>
      </c>
      <c r="B2920" s="52" t="s">
        <v>5403</v>
      </c>
      <c r="C2920" s="53">
        <v>3749.16</v>
      </c>
      <c r="D2920" s="52">
        <v>0.95</v>
      </c>
      <c r="E2920" s="6"/>
    </row>
    <row r="2921" spans="1:5" x14ac:dyDescent="0.25">
      <c r="A2921" s="5" t="s">
        <v>18757</v>
      </c>
      <c r="B2921" s="52" t="s">
        <v>5404</v>
      </c>
      <c r="C2921" s="53">
        <v>1482.37</v>
      </c>
      <c r="D2921" s="52">
        <v>1.82</v>
      </c>
      <c r="E2921" s="6"/>
    </row>
    <row r="2922" spans="1:5" x14ac:dyDescent="0.25">
      <c r="A2922" s="5" t="s">
        <v>5405</v>
      </c>
      <c r="B2922" s="52" t="s">
        <v>5406</v>
      </c>
      <c r="C2922" s="53">
        <v>617.95000000000005</v>
      </c>
      <c r="D2922" s="52">
        <v>0.96</v>
      </c>
      <c r="E2922" s="6"/>
    </row>
    <row r="2923" spans="1:5" x14ac:dyDescent="0.25">
      <c r="A2923" s="5" t="s">
        <v>5407</v>
      </c>
      <c r="B2923" s="52" t="s">
        <v>5408</v>
      </c>
      <c r="C2923" s="53">
        <v>10935.67</v>
      </c>
      <c r="D2923" s="52">
        <v>0.83</v>
      </c>
      <c r="E2923" s="6"/>
    </row>
    <row r="2924" spans="1:5" x14ac:dyDescent="0.25">
      <c r="A2924" s="5" t="s">
        <v>5409</v>
      </c>
      <c r="B2924" s="52" t="s">
        <v>5410</v>
      </c>
      <c r="C2924" s="53">
        <v>3762.61</v>
      </c>
      <c r="D2924" s="52">
        <v>0.87</v>
      </c>
      <c r="E2924" s="6"/>
    </row>
    <row r="2925" spans="1:5" x14ac:dyDescent="0.25">
      <c r="A2925" s="5" t="s">
        <v>5411</v>
      </c>
      <c r="B2925" s="52" t="s">
        <v>5412</v>
      </c>
      <c r="C2925" s="53">
        <v>10372.39</v>
      </c>
      <c r="D2925" s="52">
        <v>1.24</v>
      </c>
      <c r="E2925" s="6"/>
    </row>
    <row r="2926" spans="1:5" x14ac:dyDescent="0.25">
      <c r="A2926" s="5" t="s">
        <v>5413</v>
      </c>
      <c r="B2926" s="52" t="s">
        <v>5414</v>
      </c>
      <c r="C2926" s="53">
        <v>31545.8</v>
      </c>
      <c r="D2926" s="52">
        <v>1.1399999999999999</v>
      </c>
      <c r="E2926" s="6"/>
    </row>
    <row r="2927" spans="1:5" x14ac:dyDescent="0.25">
      <c r="A2927" s="5" t="s">
        <v>5415</v>
      </c>
      <c r="B2927" s="52" t="s">
        <v>5416</v>
      </c>
      <c r="C2927" s="53">
        <v>7273.83</v>
      </c>
      <c r="D2927" s="52">
        <v>1.0900000000000001</v>
      </c>
      <c r="E2927" s="6"/>
    </row>
    <row r="2928" spans="1:5" x14ac:dyDescent="0.25">
      <c r="A2928" s="5" t="s">
        <v>5417</v>
      </c>
      <c r="B2928" s="52" t="s">
        <v>5418</v>
      </c>
      <c r="C2928" s="53">
        <v>7891.92</v>
      </c>
      <c r="D2928" s="52">
        <v>0.03</v>
      </c>
      <c r="E2928" s="6"/>
    </row>
    <row r="2929" spans="1:5" x14ac:dyDescent="0.25">
      <c r="A2929" s="5" t="s">
        <v>18758</v>
      </c>
      <c r="B2929" s="52" t="s">
        <v>18759</v>
      </c>
      <c r="C2929" s="53">
        <v>3.94</v>
      </c>
      <c r="D2929" s="52">
        <v>1.73</v>
      </c>
      <c r="E2929" s="6"/>
    </row>
    <row r="2930" spans="1:5" x14ac:dyDescent="0.25">
      <c r="A2930" s="5" t="s">
        <v>5419</v>
      </c>
      <c r="B2930" s="52" t="s">
        <v>5420</v>
      </c>
      <c r="C2930" s="53">
        <v>1299.1099999999999</v>
      </c>
      <c r="D2930" s="52">
        <v>2.8</v>
      </c>
      <c r="E2930" s="6"/>
    </row>
    <row r="2931" spans="1:5" x14ac:dyDescent="0.25">
      <c r="A2931" s="5" t="s">
        <v>5421</v>
      </c>
      <c r="B2931" s="52" t="s">
        <v>5422</v>
      </c>
      <c r="C2931" s="53">
        <v>47789.65</v>
      </c>
      <c r="D2931" s="52">
        <v>1.1299999999999999</v>
      </c>
      <c r="E2931" s="6"/>
    </row>
    <row r="2932" spans="1:5" x14ac:dyDescent="0.25">
      <c r="A2932" s="5" t="s">
        <v>18760</v>
      </c>
      <c r="B2932" s="52" t="s">
        <v>18761</v>
      </c>
      <c r="C2932" s="53">
        <v>14.15</v>
      </c>
      <c r="D2932" s="52">
        <v>0.35</v>
      </c>
      <c r="E2932" s="6"/>
    </row>
    <row r="2933" spans="1:5" x14ac:dyDescent="0.25">
      <c r="A2933" s="5" t="s">
        <v>5423</v>
      </c>
      <c r="B2933" s="52" t="s">
        <v>5424</v>
      </c>
      <c r="C2933" s="53">
        <v>784.53</v>
      </c>
      <c r="D2933" s="52">
        <v>0.92</v>
      </c>
      <c r="E2933" s="6"/>
    </row>
    <row r="2934" spans="1:5" x14ac:dyDescent="0.25">
      <c r="A2934" s="5" t="s">
        <v>5425</v>
      </c>
      <c r="B2934" s="52" t="s">
        <v>5426</v>
      </c>
      <c r="C2934" s="53">
        <v>914.45</v>
      </c>
      <c r="D2934" s="52">
        <v>2.67</v>
      </c>
      <c r="E2934" s="6"/>
    </row>
    <row r="2935" spans="1:5" x14ac:dyDescent="0.25">
      <c r="A2935" s="5" t="s">
        <v>5427</v>
      </c>
      <c r="B2935" s="52" t="s">
        <v>5428</v>
      </c>
      <c r="C2935" s="53">
        <v>435.12</v>
      </c>
      <c r="D2935" s="52">
        <v>1.1499999999999999</v>
      </c>
      <c r="E2935" s="6"/>
    </row>
    <row r="2936" spans="1:5" x14ac:dyDescent="0.25">
      <c r="A2936" s="5" t="s">
        <v>5429</v>
      </c>
      <c r="B2936" s="52" t="s">
        <v>5430</v>
      </c>
      <c r="C2936" s="53">
        <v>1806.66</v>
      </c>
      <c r="D2936" s="52">
        <v>0.56999999999999995</v>
      </c>
      <c r="E2936" s="6"/>
    </row>
    <row r="2937" spans="1:5" x14ac:dyDescent="0.25">
      <c r="A2937" s="5" t="s">
        <v>18762</v>
      </c>
      <c r="B2937" s="52" t="s">
        <v>18763</v>
      </c>
      <c r="C2937" s="53">
        <v>100.03</v>
      </c>
      <c r="D2937" s="52">
        <v>0.16</v>
      </c>
      <c r="E2937" s="6"/>
    </row>
    <row r="2938" spans="1:5" x14ac:dyDescent="0.25">
      <c r="A2938" s="5" t="s">
        <v>18764</v>
      </c>
      <c r="B2938" s="52" t="s">
        <v>18765</v>
      </c>
      <c r="C2938" s="53">
        <v>0.6</v>
      </c>
      <c r="D2938" s="52">
        <v>0.4</v>
      </c>
      <c r="E2938" s="6"/>
    </row>
    <row r="2939" spans="1:5" x14ac:dyDescent="0.25">
      <c r="A2939" s="5" t="s">
        <v>18766</v>
      </c>
      <c r="B2939" s="52" t="s">
        <v>18767</v>
      </c>
      <c r="C2939" s="53">
        <v>11.29</v>
      </c>
      <c r="E2939" s="6"/>
    </row>
    <row r="2940" spans="1:5" x14ac:dyDescent="0.25">
      <c r="A2940" s="5" t="s">
        <v>5431</v>
      </c>
      <c r="B2940" s="52" t="s">
        <v>5432</v>
      </c>
      <c r="C2940" s="53">
        <v>2467.4499999999998</v>
      </c>
      <c r="D2940" s="52">
        <v>0.87</v>
      </c>
      <c r="E2940" s="6"/>
    </row>
    <row r="2941" spans="1:5" x14ac:dyDescent="0.25">
      <c r="A2941" s="5" t="s">
        <v>5433</v>
      </c>
      <c r="B2941" s="52" t="s">
        <v>5434</v>
      </c>
      <c r="C2941" s="53">
        <v>806.53</v>
      </c>
      <c r="D2941" s="52">
        <v>0.76</v>
      </c>
      <c r="E2941" s="6"/>
    </row>
    <row r="2942" spans="1:5" x14ac:dyDescent="0.25">
      <c r="A2942" s="5" t="s">
        <v>5435</v>
      </c>
      <c r="B2942" s="52" t="s">
        <v>5436</v>
      </c>
      <c r="C2942" s="53">
        <v>2482.59</v>
      </c>
      <c r="D2942" s="52">
        <v>1.1299999999999999</v>
      </c>
      <c r="E2942" s="6"/>
    </row>
    <row r="2943" spans="1:5" x14ac:dyDescent="0.25">
      <c r="A2943" s="5" t="s">
        <v>5437</v>
      </c>
      <c r="B2943" s="52" t="s">
        <v>5438</v>
      </c>
      <c r="C2943" s="53">
        <v>559.26</v>
      </c>
      <c r="D2943" s="52">
        <v>0.48</v>
      </c>
      <c r="E2943" s="6"/>
    </row>
    <row r="2944" spans="1:5" x14ac:dyDescent="0.25">
      <c r="A2944" s="5" t="s">
        <v>5439</v>
      </c>
      <c r="B2944" s="52" t="s">
        <v>5440</v>
      </c>
      <c r="C2944" s="53">
        <v>1651.91</v>
      </c>
      <c r="D2944" s="52">
        <v>-1.19</v>
      </c>
      <c r="E2944" s="6"/>
    </row>
    <row r="2945" spans="1:5" x14ac:dyDescent="0.25">
      <c r="A2945" s="5" t="s">
        <v>5441</v>
      </c>
      <c r="B2945" s="52" t="s">
        <v>5442</v>
      </c>
      <c r="C2945" s="53">
        <v>13452.6</v>
      </c>
      <c r="D2945" s="52">
        <v>0.82</v>
      </c>
      <c r="E2945" s="6"/>
    </row>
    <row r="2946" spans="1:5" x14ac:dyDescent="0.25">
      <c r="A2946" s="5" t="s">
        <v>5443</v>
      </c>
      <c r="B2946" s="52" t="s">
        <v>5444</v>
      </c>
      <c r="C2946" s="53">
        <v>922.99</v>
      </c>
      <c r="D2946" s="52">
        <v>3.11</v>
      </c>
      <c r="E2946" s="6"/>
    </row>
    <row r="2947" spans="1:5" x14ac:dyDescent="0.25">
      <c r="A2947" s="5" t="s">
        <v>5445</v>
      </c>
      <c r="B2947" s="52" t="s">
        <v>5446</v>
      </c>
      <c r="C2947" s="53">
        <v>1630.72</v>
      </c>
      <c r="D2947" s="52">
        <v>1.2</v>
      </c>
      <c r="E2947" s="6"/>
    </row>
    <row r="2948" spans="1:5" x14ac:dyDescent="0.25">
      <c r="A2948" s="5" t="s">
        <v>5447</v>
      </c>
      <c r="B2948" s="52" t="s">
        <v>5448</v>
      </c>
      <c r="C2948" s="53">
        <v>3612.02</v>
      </c>
      <c r="D2948" s="52">
        <v>0.91</v>
      </c>
      <c r="E2948" s="6"/>
    </row>
    <row r="2949" spans="1:5" x14ac:dyDescent="0.25">
      <c r="A2949" s="5" t="s">
        <v>18768</v>
      </c>
      <c r="B2949" s="52" t="s">
        <v>18769</v>
      </c>
      <c r="C2949" s="53">
        <v>76.819999999999993</v>
      </c>
      <c r="D2949" s="52">
        <v>0.84</v>
      </c>
      <c r="E2949" s="6"/>
    </row>
    <row r="2950" spans="1:5" x14ac:dyDescent="0.25">
      <c r="A2950" s="5" t="s">
        <v>5449</v>
      </c>
      <c r="B2950" s="52" t="s">
        <v>5450</v>
      </c>
      <c r="C2950" s="53">
        <v>34673.760000000002</v>
      </c>
      <c r="D2950" s="52">
        <v>1.07</v>
      </c>
      <c r="E2950" s="6"/>
    </row>
    <row r="2951" spans="1:5" x14ac:dyDescent="0.25">
      <c r="A2951" s="5" t="s">
        <v>5451</v>
      </c>
      <c r="B2951" s="52" t="s">
        <v>5452</v>
      </c>
      <c r="C2951" s="53">
        <v>6878.18</v>
      </c>
      <c r="D2951" s="52">
        <v>0.62</v>
      </c>
      <c r="E2951" s="6"/>
    </row>
    <row r="2952" spans="1:5" x14ac:dyDescent="0.25">
      <c r="A2952" s="5" t="s">
        <v>18770</v>
      </c>
      <c r="B2952" s="52" t="s">
        <v>18771</v>
      </c>
      <c r="C2952" s="53">
        <v>40.53</v>
      </c>
      <c r="D2952" s="52">
        <v>0.12</v>
      </c>
      <c r="E2952" s="6"/>
    </row>
    <row r="2953" spans="1:5" x14ac:dyDescent="0.25">
      <c r="A2953" s="5" t="s">
        <v>5453</v>
      </c>
      <c r="B2953" s="52" t="s">
        <v>5454</v>
      </c>
      <c r="C2953" s="53">
        <v>35602.910000000003</v>
      </c>
      <c r="D2953" s="52">
        <v>0.75</v>
      </c>
      <c r="E2953" s="6"/>
    </row>
    <row r="2954" spans="1:5" x14ac:dyDescent="0.25">
      <c r="A2954" s="5" t="s">
        <v>18772</v>
      </c>
      <c r="B2954" s="52" t="s">
        <v>18773</v>
      </c>
      <c r="C2954" s="53">
        <v>260.8</v>
      </c>
      <c r="D2954" s="52">
        <v>0.52</v>
      </c>
      <c r="E2954" s="6"/>
    </row>
    <row r="2955" spans="1:5" x14ac:dyDescent="0.25">
      <c r="A2955" s="5" t="s">
        <v>5455</v>
      </c>
      <c r="B2955" s="52" t="s">
        <v>5456</v>
      </c>
      <c r="C2955" s="53">
        <v>5352.4</v>
      </c>
      <c r="D2955" s="52">
        <v>1.1599999999999999</v>
      </c>
      <c r="E2955" s="6"/>
    </row>
    <row r="2956" spans="1:5" x14ac:dyDescent="0.25">
      <c r="A2956" s="5" t="s">
        <v>5457</v>
      </c>
      <c r="B2956" s="52" t="s">
        <v>5458</v>
      </c>
      <c r="C2956" s="53">
        <v>33596.230000000003</v>
      </c>
      <c r="D2956" s="52">
        <v>0.35</v>
      </c>
      <c r="E2956" s="6"/>
    </row>
    <row r="2957" spans="1:5" x14ac:dyDescent="0.25">
      <c r="A2957" s="5" t="s">
        <v>5459</v>
      </c>
      <c r="B2957" s="52" t="s">
        <v>5460</v>
      </c>
      <c r="C2957" s="53">
        <v>953.97</v>
      </c>
      <c r="D2957" s="52">
        <v>1.47</v>
      </c>
      <c r="E2957" s="6"/>
    </row>
    <row r="2958" spans="1:5" x14ac:dyDescent="0.25">
      <c r="A2958" s="5" t="s">
        <v>5461</v>
      </c>
      <c r="B2958" s="52" t="s">
        <v>5462</v>
      </c>
      <c r="C2958" s="53">
        <v>13849.68</v>
      </c>
      <c r="D2958" s="52">
        <v>0.85</v>
      </c>
      <c r="E2958" s="6"/>
    </row>
    <row r="2959" spans="1:5" x14ac:dyDescent="0.25">
      <c r="A2959" s="5" t="s">
        <v>5463</v>
      </c>
      <c r="B2959" s="52" t="s">
        <v>5464</v>
      </c>
      <c r="C2959" s="53">
        <v>3286.69</v>
      </c>
      <c r="D2959" s="52">
        <v>1.19</v>
      </c>
      <c r="E2959" s="6"/>
    </row>
    <row r="2960" spans="1:5" x14ac:dyDescent="0.25">
      <c r="A2960" s="5" t="s">
        <v>5465</v>
      </c>
      <c r="B2960" s="52" t="s">
        <v>5466</v>
      </c>
      <c r="C2960" s="53">
        <v>422.46</v>
      </c>
      <c r="D2960" s="52">
        <v>1.08</v>
      </c>
      <c r="E2960" s="6"/>
    </row>
    <row r="2961" spans="1:5" x14ac:dyDescent="0.25">
      <c r="A2961" s="5" t="s">
        <v>5467</v>
      </c>
      <c r="B2961" s="52" t="s">
        <v>5468</v>
      </c>
      <c r="C2961" s="53">
        <v>129459.18</v>
      </c>
      <c r="D2961" s="52">
        <v>1.0900000000000001</v>
      </c>
      <c r="E2961" s="6"/>
    </row>
    <row r="2962" spans="1:5" x14ac:dyDescent="0.25">
      <c r="A2962" s="5" t="s">
        <v>5469</v>
      </c>
      <c r="B2962" s="52" t="s">
        <v>5470</v>
      </c>
      <c r="C2962" s="53">
        <v>646.23</v>
      </c>
      <c r="D2962" s="52">
        <v>0.62</v>
      </c>
      <c r="E2962" s="6"/>
    </row>
    <row r="2963" spans="1:5" x14ac:dyDescent="0.25">
      <c r="A2963" s="5" t="s">
        <v>18774</v>
      </c>
      <c r="B2963" s="52" t="s">
        <v>18775</v>
      </c>
      <c r="C2963" s="53">
        <v>259.93</v>
      </c>
      <c r="E2963" s="6"/>
    </row>
    <row r="2964" spans="1:5" x14ac:dyDescent="0.25">
      <c r="A2964" s="5" t="s">
        <v>5471</v>
      </c>
      <c r="B2964" s="52" t="s">
        <v>5472</v>
      </c>
      <c r="C2964" s="53">
        <v>1797.86</v>
      </c>
      <c r="D2964" s="52">
        <v>1.54</v>
      </c>
      <c r="E2964" s="6"/>
    </row>
    <row r="2965" spans="1:5" x14ac:dyDescent="0.25">
      <c r="A2965" s="5" t="s">
        <v>18776</v>
      </c>
      <c r="B2965" s="52" t="s">
        <v>18777</v>
      </c>
      <c r="C2965" s="53">
        <v>6.85</v>
      </c>
      <c r="D2965" s="52">
        <v>1.73</v>
      </c>
      <c r="E2965" s="6"/>
    </row>
    <row r="2966" spans="1:5" x14ac:dyDescent="0.25">
      <c r="A2966" s="5" t="s">
        <v>18778</v>
      </c>
      <c r="B2966" s="52" t="s">
        <v>18779</v>
      </c>
      <c r="C2966" s="53">
        <v>50.08</v>
      </c>
      <c r="E2966" s="6"/>
    </row>
    <row r="2967" spans="1:5" x14ac:dyDescent="0.25">
      <c r="A2967" s="5" t="s">
        <v>18780</v>
      </c>
      <c r="B2967" s="52" t="s">
        <v>18781</v>
      </c>
      <c r="C2967" s="53">
        <v>178.54</v>
      </c>
      <c r="D2967" s="52">
        <v>1.62</v>
      </c>
      <c r="E2967" s="6"/>
    </row>
    <row r="2968" spans="1:5" x14ac:dyDescent="0.25">
      <c r="A2968" s="5" t="s">
        <v>5473</v>
      </c>
      <c r="B2968" s="52" t="s">
        <v>5474</v>
      </c>
      <c r="C2968" s="53">
        <v>4920.18</v>
      </c>
      <c r="D2968" s="52">
        <v>1.67</v>
      </c>
      <c r="E2968" s="6"/>
    </row>
    <row r="2969" spans="1:5" x14ac:dyDescent="0.25">
      <c r="A2969" s="5" t="s">
        <v>5475</v>
      </c>
      <c r="B2969" s="52" t="s">
        <v>5476</v>
      </c>
      <c r="C2969" s="53">
        <v>19432.68</v>
      </c>
      <c r="D2969" s="52">
        <v>1.58</v>
      </c>
      <c r="E2969" s="6"/>
    </row>
    <row r="2970" spans="1:5" x14ac:dyDescent="0.25">
      <c r="A2970" s="5" t="s">
        <v>5477</v>
      </c>
      <c r="B2970" s="52" t="s">
        <v>5478</v>
      </c>
      <c r="C2970" s="53">
        <v>5883.83</v>
      </c>
      <c r="D2970" s="52">
        <v>0.71</v>
      </c>
      <c r="E2970" s="6"/>
    </row>
    <row r="2971" spans="1:5" x14ac:dyDescent="0.25">
      <c r="A2971" s="5" t="s">
        <v>5479</v>
      </c>
      <c r="B2971" s="52" t="s">
        <v>5480</v>
      </c>
      <c r="C2971" s="53">
        <v>32667.65</v>
      </c>
      <c r="D2971" s="52">
        <v>1.41</v>
      </c>
      <c r="E2971" s="6"/>
    </row>
    <row r="2972" spans="1:5" x14ac:dyDescent="0.25">
      <c r="A2972" s="5" t="s">
        <v>18782</v>
      </c>
      <c r="B2972" s="52" t="s">
        <v>18783</v>
      </c>
      <c r="C2972" s="53">
        <v>222.22</v>
      </c>
      <c r="D2972" s="52">
        <v>3.52</v>
      </c>
      <c r="E2972" s="6"/>
    </row>
    <row r="2973" spans="1:5" x14ac:dyDescent="0.25">
      <c r="A2973" s="5" t="s">
        <v>18784</v>
      </c>
      <c r="B2973" s="52" t="s">
        <v>18785</v>
      </c>
      <c r="C2973" s="53">
        <v>6.07</v>
      </c>
      <c r="D2973" s="52">
        <v>1.91</v>
      </c>
      <c r="E2973" s="6"/>
    </row>
    <row r="2974" spans="1:5" x14ac:dyDescent="0.25">
      <c r="A2974" s="5" t="s">
        <v>5482</v>
      </c>
      <c r="B2974" s="52" t="s">
        <v>5483</v>
      </c>
      <c r="C2974" s="53">
        <v>907.36</v>
      </c>
      <c r="D2974" s="52">
        <v>1.56</v>
      </c>
      <c r="E2974" s="6"/>
    </row>
    <row r="2975" spans="1:5" x14ac:dyDescent="0.25">
      <c r="A2975" s="5" t="s">
        <v>18786</v>
      </c>
      <c r="B2975" s="52" t="s">
        <v>18787</v>
      </c>
      <c r="C2975" s="53">
        <v>93.56</v>
      </c>
      <c r="D2975" s="52">
        <v>0.66</v>
      </c>
      <c r="E2975" s="6"/>
    </row>
    <row r="2976" spans="1:5" x14ac:dyDescent="0.25">
      <c r="A2976" s="5" t="s">
        <v>18788</v>
      </c>
      <c r="B2976" s="52" t="s">
        <v>18789</v>
      </c>
      <c r="C2976" s="53">
        <v>405.28</v>
      </c>
      <c r="D2976" s="52">
        <v>1.56</v>
      </c>
      <c r="E2976" s="6"/>
    </row>
    <row r="2977" spans="1:5" x14ac:dyDescent="0.25">
      <c r="A2977" s="5" t="s">
        <v>5484</v>
      </c>
      <c r="B2977" s="52" t="s">
        <v>5485</v>
      </c>
      <c r="C2977" s="53">
        <v>5247.9</v>
      </c>
      <c r="D2977" s="52">
        <v>1.44</v>
      </c>
      <c r="E2977" s="6"/>
    </row>
    <row r="2978" spans="1:5" x14ac:dyDescent="0.25">
      <c r="A2978" s="5" t="s">
        <v>5486</v>
      </c>
      <c r="B2978" s="52" t="s">
        <v>5487</v>
      </c>
      <c r="C2978" s="53">
        <v>4851.9399999999996</v>
      </c>
      <c r="D2978" s="52">
        <v>0.32</v>
      </c>
      <c r="E2978" s="6"/>
    </row>
    <row r="2979" spans="1:5" x14ac:dyDescent="0.25">
      <c r="A2979" s="5" t="s">
        <v>5488</v>
      </c>
      <c r="B2979" s="52" t="s">
        <v>5489</v>
      </c>
      <c r="C2979" s="53">
        <v>4338.37</v>
      </c>
      <c r="D2979" s="52">
        <v>0.23</v>
      </c>
      <c r="E2979" s="6"/>
    </row>
    <row r="2980" spans="1:5" x14ac:dyDescent="0.25">
      <c r="A2980" s="5" t="s">
        <v>5490</v>
      </c>
      <c r="B2980" s="52" t="s">
        <v>5491</v>
      </c>
      <c r="C2980" s="53">
        <v>7308.04</v>
      </c>
      <c r="D2980" s="52">
        <v>0.88</v>
      </c>
      <c r="E2980" s="6"/>
    </row>
    <row r="2981" spans="1:5" x14ac:dyDescent="0.25">
      <c r="A2981" s="5" t="s">
        <v>5492</v>
      </c>
      <c r="B2981" s="52" t="s">
        <v>5493</v>
      </c>
      <c r="C2981" s="53">
        <v>433.87</v>
      </c>
      <c r="D2981" s="52">
        <v>-0.27</v>
      </c>
      <c r="E2981" s="6"/>
    </row>
    <row r="2982" spans="1:5" x14ac:dyDescent="0.25">
      <c r="A2982" s="5" t="s">
        <v>18790</v>
      </c>
      <c r="B2982" s="52" t="s">
        <v>18791</v>
      </c>
      <c r="C2982" s="53">
        <v>1.1200000000000001</v>
      </c>
      <c r="D2982" s="52">
        <v>3.49</v>
      </c>
      <c r="E2982" s="6"/>
    </row>
    <row r="2983" spans="1:5" x14ac:dyDescent="0.25">
      <c r="A2983" s="5" t="s">
        <v>5494</v>
      </c>
      <c r="B2983" s="52" t="s">
        <v>5495</v>
      </c>
      <c r="C2983" s="53">
        <v>8294.2800000000007</v>
      </c>
      <c r="D2983" s="52">
        <v>1.53</v>
      </c>
      <c r="E2983" s="6"/>
    </row>
    <row r="2984" spans="1:5" x14ac:dyDescent="0.25">
      <c r="A2984" s="5" t="s">
        <v>5496</v>
      </c>
      <c r="B2984" s="52" t="s">
        <v>5497</v>
      </c>
      <c r="C2984" s="53">
        <v>10197.84</v>
      </c>
      <c r="D2984" s="52">
        <v>0.96</v>
      </c>
      <c r="E2984" s="6"/>
    </row>
    <row r="2985" spans="1:5" x14ac:dyDescent="0.25">
      <c r="A2985" s="5" t="s">
        <v>5498</v>
      </c>
      <c r="B2985" s="52" t="s">
        <v>5499</v>
      </c>
      <c r="C2985" s="53">
        <v>1259.53</v>
      </c>
      <c r="D2985" s="52">
        <v>3.38</v>
      </c>
      <c r="E2985" s="6"/>
    </row>
    <row r="2986" spans="1:5" x14ac:dyDescent="0.25">
      <c r="A2986" s="5" t="s">
        <v>5500</v>
      </c>
      <c r="B2986" s="52" t="s">
        <v>5501</v>
      </c>
      <c r="C2986" s="53">
        <v>2635</v>
      </c>
      <c r="D2986" s="52">
        <v>0.51</v>
      </c>
      <c r="E2986" s="6"/>
    </row>
    <row r="2987" spans="1:5" x14ac:dyDescent="0.25">
      <c r="A2987" s="5" t="s">
        <v>5502</v>
      </c>
      <c r="B2987" s="52" t="s">
        <v>5503</v>
      </c>
      <c r="C2987" s="53">
        <v>25539.03</v>
      </c>
      <c r="D2987" s="52">
        <v>0.05</v>
      </c>
      <c r="E2987" s="6"/>
    </row>
    <row r="2988" spans="1:5" x14ac:dyDescent="0.25">
      <c r="A2988" s="5" t="s">
        <v>18792</v>
      </c>
      <c r="B2988" s="52" t="s">
        <v>18793</v>
      </c>
      <c r="C2988" s="53">
        <v>172.43</v>
      </c>
      <c r="D2988" s="52">
        <v>0.26</v>
      </c>
      <c r="E2988" s="6"/>
    </row>
    <row r="2989" spans="1:5" x14ac:dyDescent="0.25">
      <c r="A2989" s="5" t="s">
        <v>18794</v>
      </c>
      <c r="B2989" s="52" t="s">
        <v>18795</v>
      </c>
      <c r="C2989" s="53">
        <v>372.13</v>
      </c>
      <c r="D2989" s="52">
        <v>0.75</v>
      </c>
      <c r="E2989" s="6"/>
    </row>
    <row r="2990" spans="1:5" x14ac:dyDescent="0.25">
      <c r="A2990" s="5" t="s">
        <v>5504</v>
      </c>
      <c r="B2990" s="52" t="s">
        <v>5505</v>
      </c>
      <c r="C2990" s="53">
        <v>1974.83</v>
      </c>
      <c r="D2990" s="52">
        <v>1.46</v>
      </c>
      <c r="E2990" s="6"/>
    </row>
    <row r="2991" spans="1:5" x14ac:dyDescent="0.25">
      <c r="A2991" s="5" t="s">
        <v>18796</v>
      </c>
      <c r="B2991" s="52" t="s">
        <v>18797</v>
      </c>
      <c r="C2991" s="53">
        <v>194.24</v>
      </c>
      <c r="D2991" s="52">
        <v>0.68</v>
      </c>
      <c r="E2991" s="6"/>
    </row>
    <row r="2992" spans="1:5" x14ac:dyDescent="0.25">
      <c r="A2992" s="5" t="s">
        <v>5506</v>
      </c>
      <c r="B2992" s="52" t="s">
        <v>5507</v>
      </c>
      <c r="C2992" s="53">
        <v>156409.44</v>
      </c>
      <c r="D2992" s="52">
        <v>0.71</v>
      </c>
      <c r="E2992" s="6"/>
    </row>
    <row r="2993" spans="1:5" x14ac:dyDescent="0.25">
      <c r="A2993" s="5" t="s">
        <v>18798</v>
      </c>
      <c r="B2993" s="52" t="s">
        <v>18799</v>
      </c>
      <c r="C2993" s="53">
        <v>59.53</v>
      </c>
      <c r="D2993" s="52">
        <v>0.9</v>
      </c>
      <c r="E2993" s="6"/>
    </row>
    <row r="2994" spans="1:5" x14ac:dyDescent="0.25">
      <c r="A2994" s="5" t="s">
        <v>5508</v>
      </c>
      <c r="B2994" s="52" t="s">
        <v>5509</v>
      </c>
      <c r="C2994" s="53">
        <v>1238.8699999999999</v>
      </c>
      <c r="D2994" s="52">
        <v>2.2599999999999998</v>
      </c>
      <c r="E2994" s="6"/>
    </row>
    <row r="2995" spans="1:5" x14ac:dyDescent="0.25">
      <c r="A2995" s="5" t="s">
        <v>18800</v>
      </c>
      <c r="B2995" s="52" t="s">
        <v>18801</v>
      </c>
      <c r="C2995" s="53">
        <v>28.61</v>
      </c>
      <c r="D2995" s="52">
        <v>-0.27</v>
      </c>
      <c r="E2995" s="6"/>
    </row>
    <row r="2996" spans="1:5" x14ac:dyDescent="0.25">
      <c r="A2996" s="5" t="s">
        <v>5510</v>
      </c>
      <c r="B2996" s="52" t="s">
        <v>5511</v>
      </c>
      <c r="C2996" s="53">
        <v>10544.75</v>
      </c>
      <c r="D2996" s="52">
        <v>0.85</v>
      </c>
      <c r="E2996" s="6"/>
    </row>
    <row r="2997" spans="1:5" x14ac:dyDescent="0.25">
      <c r="A2997" s="5" t="s">
        <v>5512</v>
      </c>
      <c r="B2997" s="52" t="s">
        <v>5513</v>
      </c>
      <c r="C2997" s="53">
        <v>545.01</v>
      </c>
      <c r="D2997" s="52">
        <v>1.42</v>
      </c>
      <c r="E2997" s="6"/>
    </row>
    <row r="2998" spans="1:5" x14ac:dyDescent="0.25">
      <c r="A2998" s="5" t="s">
        <v>5514</v>
      </c>
      <c r="B2998" s="52" t="s">
        <v>5515</v>
      </c>
      <c r="C2998" s="53">
        <v>790.66</v>
      </c>
      <c r="D2998" s="52">
        <v>1.1499999999999999</v>
      </c>
      <c r="E2998" s="6"/>
    </row>
    <row r="2999" spans="1:5" x14ac:dyDescent="0.25">
      <c r="A2999" s="5" t="s">
        <v>5516</v>
      </c>
      <c r="B2999" s="52" t="s">
        <v>5517</v>
      </c>
      <c r="C2999" s="53">
        <v>40148.68</v>
      </c>
      <c r="D2999" s="52">
        <v>0.77</v>
      </c>
      <c r="E2999" s="6"/>
    </row>
    <row r="3000" spans="1:5" x14ac:dyDescent="0.25">
      <c r="A3000" s="5" t="s">
        <v>18802</v>
      </c>
      <c r="B3000" s="52" t="s">
        <v>18803</v>
      </c>
      <c r="C3000" s="53">
        <v>36.06</v>
      </c>
      <c r="D3000" s="52">
        <v>0.06</v>
      </c>
      <c r="E3000" s="6"/>
    </row>
    <row r="3001" spans="1:5" x14ac:dyDescent="0.25">
      <c r="A3001" s="5" t="s">
        <v>5518</v>
      </c>
      <c r="B3001" s="52" t="s">
        <v>5519</v>
      </c>
      <c r="C3001" s="53">
        <v>12256.57</v>
      </c>
      <c r="D3001" s="52">
        <v>1.17</v>
      </c>
      <c r="E3001" s="6"/>
    </row>
    <row r="3002" spans="1:5" x14ac:dyDescent="0.25">
      <c r="A3002" s="5" t="s">
        <v>18804</v>
      </c>
      <c r="B3002" s="52" t="s">
        <v>18805</v>
      </c>
      <c r="C3002" s="53">
        <v>0.28999999999999998</v>
      </c>
      <c r="D3002" s="52">
        <v>2.33</v>
      </c>
      <c r="E3002" s="6"/>
    </row>
    <row r="3003" spans="1:5" x14ac:dyDescent="0.25">
      <c r="A3003" s="5" t="s">
        <v>5520</v>
      </c>
      <c r="B3003" s="52" t="s">
        <v>5521</v>
      </c>
      <c r="C3003" s="53">
        <v>845.4</v>
      </c>
      <c r="D3003" s="52">
        <v>0.65</v>
      </c>
      <c r="E3003" s="6"/>
    </row>
    <row r="3004" spans="1:5" x14ac:dyDescent="0.25">
      <c r="A3004" s="5" t="s">
        <v>5522</v>
      </c>
      <c r="B3004" s="52" t="s">
        <v>5523</v>
      </c>
      <c r="C3004" s="53">
        <v>33027.31</v>
      </c>
      <c r="D3004" s="52">
        <v>0.02</v>
      </c>
      <c r="E3004" s="6"/>
    </row>
    <row r="3005" spans="1:5" x14ac:dyDescent="0.25">
      <c r="A3005" s="5" t="s">
        <v>5524</v>
      </c>
      <c r="B3005" s="52" t="s">
        <v>5525</v>
      </c>
      <c r="C3005" s="53">
        <v>552.52</v>
      </c>
      <c r="D3005" s="52">
        <v>1.31</v>
      </c>
      <c r="E3005" s="6"/>
    </row>
    <row r="3006" spans="1:5" x14ac:dyDescent="0.25">
      <c r="A3006" s="5" t="s">
        <v>5526</v>
      </c>
      <c r="B3006" s="52" t="s">
        <v>5527</v>
      </c>
      <c r="C3006" s="53">
        <v>6727.33</v>
      </c>
      <c r="D3006" s="52">
        <v>0.32</v>
      </c>
      <c r="E3006" s="6"/>
    </row>
    <row r="3007" spans="1:5" x14ac:dyDescent="0.25">
      <c r="A3007" s="5" t="s">
        <v>18806</v>
      </c>
      <c r="B3007" s="52" t="s">
        <v>18807</v>
      </c>
      <c r="C3007" s="53">
        <v>473.5</v>
      </c>
      <c r="D3007" s="52">
        <v>0.32</v>
      </c>
      <c r="E3007" s="6"/>
    </row>
    <row r="3008" spans="1:5" x14ac:dyDescent="0.25">
      <c r="A3008" s="5" t="s">
        <v>5528</v>
      </c>
      <c r="B3008" s="52" t="s">
        <v>5529</v>
      </c>
      <c r="C3008" s="53">
        <v>695.6</v>
      </c>
      <c r="D3008" s="52">
        <v>0.86</v>
      </c>
      <c r="E3008" s="6"/>
    </row>
    <row r="3009" spans="1:5" x14ac:dyDescent="0.25">
      <c r="A3009" s="5" t="s">
        <v>18808</v>
      </c>
      <c r="B3009" s="52" t="s">
        <v>18809</v>
      </c>
      <c r="C3009" s="53">
        <v>14.35</v>
      </c>
      <c r="D3009" s="52">
        <v>2.06</v>
      </c>
      <c r="E3009" s="6"/>
    </row>
    <row r="3010" spans="1:5" x14ac:dyDescent="0.25">
      <c r="A3010" s="5" t="s">
        <v>5530</v>
      </c>
      <c r="B3010" s="52" t="s">
        <v>5531</v>
      </c>
      <c r="C3010" s="53">
        <v>5776.75</v>
      </c>
      <c r="D3010" s="52">
        <v>1.26</v>
      </c>
      <c r="E3010" s="6"/>
    </row>
    <row r="3011" spans="1:5" x14ac:dyDescent="0.25">
      <c r="A3011" s="5" t="s">
        <v>5532</v>
      </c>
      <c r="B3011" s="52" t="s">
        <v>5533</v>
      </c>
      <c r="C3011" s="53">
        <v>2032.08</v>
      </c>
      <c r="D3011" s="52">
        <v>0</v>
      </c>
      <c r="E3011" s="6"/>
    </row>
    <row r="3012" spans="1:5" x14ac:dyDescent="0.25">
      <c r="A3012" s="5" t="s">
        <v>5534</v>
      </c>
      <c r="B3012" s="52" t="s">
        <v>5535</v>
      </c>
      <c r="C3012" s="53">
        <v>1584.15</v>
      </c>
      <c r="D3012" s="52">
        <v>0.86</v>
      </c>
      <c r="E3012" s="6"/>
    </row>
    <row r="3013" spans="1:5" x14ac:dyDescent="0.25">
      <c r="A3013" s="5" t="s">
        <v>18810</v>
      </c>
      <c r="B3013" s="52" t="s">
        <v>18811</v>
      </c>
      <c r="C3013" s="53">
        <v>35.14</v>
      </c>
      <c r="D3013" s="52">
        <v>1.59</v>
      </c>
      <c r="E3013" s="6"/>
    </row>
    <row r="3014" spans="1:5" x14ac:dyDescent="0.25">
      <c r="A3014" s="5" t="s">
        <v>5536</v>
      </c>
      <c r="B3014" s="52" t="s">
        <v>5537</v>
      </c>
      <c r="C3014" s="53">
        <v>2036.52</v>
      </c>
      <c r="D3014" s="52">
        <v>0.83</v>
      </c>
      <c r="E3014" s="6"/>
    </row>
    <row r="3015" spans="1:5" x14ac:dyDescent="0.25">
      <c r="A3015" s="5" t="s">
        <v>5538</v>
      </c>
      <c r="B3015" s="52" t="s">
        <v>5539</v>
      </c>
      <c r="C3015" s="53">
        <v>37701.300000000003</v>
      </c>
      <c r="D3015" s="52">
        <v>1.2</v>
      </c>
      <c r="E3015" s="6"/>
    </row>
    <row r="3016" spans="1:5" x14ac:dyDescent="0.25">
      <c r="A3016" s="5" t="s">
        <v>5540</v>
      </c>
      <c r="B3016" s="52" t="s">
        <v>5541</v>
      </c>
      <c r="C3016" s="53">
        <v>11035.64</v>
      </c>
      <c r="D3016" s="52">
        <v>1.74</v>
      </c>
      <c r="E3016" s="6"/>
    </row>
    <row r="3017" spans="1:5" x14ac:dyDescent="0.25">
      <c r="A3017" s="5" t="s">
        <v>5542</v>
      </c>
      <c r="B3017" s="52" t="s">
        <v>5543</v>
      </c>
      <c r="C3017" s="53">
        <v>1642.87</v>
      </c>
      <c r="D3017" s="52">
        <v>0.76</v>
      </c>
      <c r="E3017" s="6"/>
    </row>
    <row r="3018" spans="1:5" x14ac:dyDescent="0.25">
      <c r="A3018" s="5" t="s">
        <v>5544</v>
      </c>
      <c r="B3018" s="52" t="s">
        <v>5545</v>
      </c>
      <c r="C3018" s="53">
        <v>1865.02</v>
      </c>
      <c r="D3018" s="52">
        <v>1.04</v>
      </c>
      <c r="E3018" s="6"/>
    </row>
    <row r="3019" spans="1:5" x14ac:dyDescent="0.25">
      <c r="A3019" s="5" t="s">
        <v>5546</v>
      </c>
      <c r="B3019" s="52" t="s">
        <v>5547</v>
      </c>
      <c r="C3019" s="53">
        <v>2663.36</v>
      </c>
      <c r="D3019" s="52">
        <v>2.2599999999999998</v>
      </c>
      <c r="E3019" s="6"/>
    </row>
    <row r="3020" spans="1:5" x14ac:dyDescent="0.25">
      <c r="A3020" s="5" t="s">
        <v>5548</v>
      </c>
      <c r="B3020" s="52" t="s">
        <v>5549</v>
      </c>
      <c r="C3020" s="53">
        <v>8110.44</v>
      </c>
      <c r="D3020" s="52">
        <v>1.54</v>
      </c>
      <c r="E3020" s="6"/>
    </row>
    <row r="3021" spans="1:5" x14ac:dyDescent="0.25">
      <c r="A3021" s="5" t="s">
        <v>5550</v>
      </c>
      <c r="B3021" s="52" t="s">
        <v>5551</v>
      </c>
      <c r="C3021" s="53">
        <v>1914.24</v>
      </c>
      <c r="D3021" s="52">
        <v>1.59</v>
      </c>
      <c r="E3021" s="6"/>
    </row>
    <row r="3022" spans="1:5" x14ac:dyDescent="0.25">
      <c r="A3022" s="5" t="s">
        <v>5552</v>
      </c>
      <c r="B3022" s="52" t="s">
        <v>5553</v>
      </c>
      <c r="C3022" s="53">
        <v>7886.42</v>
      </c>
      <c r="D3022" s="52">
        <v>1.58</v>
      </c>
      <c r="E3022" s="6"/>
    </row>
    <row r="3023" spans="1:5" x14ac:dyDescent="0.25">
      <c r="A3023" s="5" t="s">
        <v>5554</v>
      </c>
      <c r="B3023" s="52" t="s">
        <v>5555</v>
      </c>
      <c r="C3023" s="53">
        <v>1073.51</v>
      </c>
      <c r="D3023" s="52">
        <v>1.07</v>
      </c>
      <c r="E3023" s="6"/>
    </row>
    <row r="3024" spans="1:5" x14ac:dyDescent="0.25">
      <c r="A3024" s="5" t="s">
        <v>18812</v>
      </c>
      <c r="B3024" s="52" t="s">
        <v>18813</v>
      </c>
      <c r="C3024" s="53">
        <v>43.21</v>
      </c>
      <c r="E3024" s="6"/>
    </row>
    <row r="3025" spans="1:5" x14ac:dyDescent="0.25">
      <c r="A3025" s="5" t="s">
        <v>5556</v>
      </c>
      <c r="B3025" s="52" t="s">
        <v>5557</v>
      </c>
      <c r="C3025" s="53">
        <v>1097.3800000000001</v>
      </c>
      <c r="D3025" s="52">
        <v>1.21</v>
      </c>
      <c r="E3025" s="6"/>
    </row>
    <row r="3026" spans="1:5" x14ac:dyDescent="0.25">
      <c r="A3026" s="5" t="s">
        <v>5558</v>
      </c>
      <c r="B3026" s="52" t="s">
        <v>5559</v>
      </c>
      <c r="C3026" s="53">
        <v>49508.800000000003</v>
      </c>
      <c r="D3026" s="52">
        <v>0.95</v>
      </c>
      <c r="E3026" s="6"/>
    </row>
    <row r="3027" spans="1:5" x14ac:dyDescent="0.25">
      <c r="A3027" s="5" t="s">
        <v>5560</v>
      </c>
      <c r="B3027" s="52" t="s">
        <v>5561</v>
      </c>
      <c r="C3027" s="53">
        <v>5002.45</v>
      </c>
      <c r="D3027" s="52">
        <v>2.35</v>
      </c>
      <c r="E3027" s="6"/>
    </row>
    <row r="3028" spans="1:5" x14ac:dyDescent="0.25">
      <c r="A3028" s="5" t="s">
        <v>18814</v>
      </c>
      <c r="B3028" s="52" t="s">
        <v>18815</v>
      </c>
      <c r="C3028" s="53">
        <v>222</v>
      </c>
      <c r="D3028" s="52">
        <v>0.94</v>
      </c>
      <c r="E3028" s="6"/>
    </row>
    <row r="3029" spans="1:5" x14ac:dyDescent="0.25">
      <c r="A3029" s="5" t="s">
        <v>5562</v>
      </c>
      <c r="B3029" s="52" t="s">
        <v>5563</v>
      </c>
      <c r="C3029" s="53">
        <v>1510.21</v>
      </c>
      <c r="D3029" s="52">
        <v>-0.01</v>
      </c>
      <c r="E3029" s="6"/>
    </row>
    <row r="3030" spans="1:5" x14ac:dyDescent="0.25">
      <c r="A3030" s="5" t="s">
        <v>18816</v>
      </c>
      <c r="B3030" s="52" t="s">
        <v>18817</v>
      </c>
      <c r="C3030" s="53">
        <v>9.51</v>
      </c>
      <c r="D3030" s="52">
        <v>0.51</v>
      </c>
      <c r="E3030" s="6"/>
    </row>
    <row r="3031" spans="1:5" x14ac:dyDescent="0.25">
      <c r="A3031" s="5" t="s">
        <v>5564</v>
      </c>
      <c r="B3031" s="52" t="s">
        <v>5565</v>
      </c>
      <c r="C3031" s="53">
        <v>4578.97</v>
      </c>
      <c r="D3031" s="52">
        <v>1.77</v>
      </c>
      <c r="E3031" s="6"/>
    </row>
    <row r="3032" spans="1:5" x14ac:dyDescent="0.25">
      <c r="A3032" s="5" t="s">
        <v>18818</v>
      </c>
      <c r="B3032" s="52" t="s">
        <v>18819</v>
      </c>
      <c r="C3032" s="53">
        <v>36.299999999999997</v>
      </c>
      <c r="D3032" s="52">
        <v>0.11</v>
      </c>
      <c r="E3032" s="6"/>
    </row>
    <row r="3033" spans="1:5" x14ac:dyDescent="0.25">
      <c r="A3033" s="5" t="s">
        <v>5566</v>
      </c>
      <c r="B3033" s="52" t="s">
        <v>5567</v>
      </c>
      <c r="C3033" s="53">
        <v>24773.65</v>
      </c>
      <c r="D3033" s="52">
        <v>0.79</v>
      </c>
      <c r="E3033" s="6"/>
    </row>
    <row r="3034" spans="1:5" x14ac:dyDescent="0.25">
      <c r="A3034" s="5" t="s">
        <v>18820</v>
      </c>
      <c r="B3034" s="52" t="s">
        <v>18821</v>
      </c>
      <c r="C3034" s="53">
        <v>400.74</v>
      </c>
      <c r="D3034" s="52">
        <v>1.02</v>
      </c>
      <c r="E3034" s="6"/>
    </row>
    <row r="3035" spans="1:5" x14ac:dyDescent="0.25">
      <c r="A3035" s="5" t="s">
        <v>18820</v>
      </c>
      <c r="B3035" s="52" t="s">
        <v>18822</v>
      </c>
      <c r="C3035" s="53">
        <v>402.7</v>
      </c>
      <c r="E3035" s="6"/>
    </row>
    <row r="3036" spans="1:5" x14ac:dyDescent="0.25">
      <c r="A3036" s="5" t="s">
        <v>18823</v>
      </c>
      <c r="B3036" s="52" t="s">
        <v>18824</v>
      </c>
      <c r="C3036" s="53">
        <v>150.63</v>
      </c>
      <c r="D3036" s="52">
        <v>0.21</v>
      </c>
      <c r="E3036" s="6"/>
    </row>
    <row r="3037" spans="1:5" x14ac:dyDescent="0.25">
      <c r="A3037" s="5" t="s">
        <v>5568</v>
      </c>
      <c r="B3037" s="52" t="s">
        <v>5569</v>
      </c>
      <c r="C3037" s="53">
        <v>3558.34</v>
      </c>
      <c r="D3037" s="52">
        <v>1.36</v>
      </c>
      <c r="E3037" s="6"/>
    </row>
    <row r="3038" spans="1:5" x14ac:dyDescent="0.25">
      <c r="A3038" s="5" t="s">
        <v>18825</v>
      </c>
      <c r="B3038" s="52" t="s">
        <v>18826</v>
      </c>
      <c r="C3038" s="53">
        <v>66.58</v>
      </c>
      <c r="D3038" s="52">
        <v>1.48</v>
      </c>
      <c r="E3038" s="6"/>
    </row>
    <row r="3039" spans="1:5" x14ac:dyDescent="0.25">
      <c r="A3039" s="5" t="s">
        <v>5570</v>
      </c>
      <c r="B3039" s="52" t="s">
        <v>5571</v>
      </c>
      <c r="C3039" s="53">
        <v>5445.37</v>
      </c>
      <c r="D3039" s="52">
        <v>1.1000000000000001</v>
      </c>
      <c r="E3039" s="6"/>
    </row>
    <row r="3040" spans="1:5" x14ac:dyDescent="0.25">
      <c r="A3040" s="5" t="s">
        <v>18827</v>
      </c>
      <c r="B3040" s="52" t="s">
        <v>18828</v>
      </c>
      <c r="C3040" s="53">
        <v>6.88</v>
      </c>
      <c r="D3040" s="52">
        <v>1</v>
      </c>
      <c r="E3040" s="6"/>
    </row>
    <row r="3041" spans="1:5" x14ac:dyDescent="0.25">
      <c r="A3041" s="5" t="s">
        <v>18829</v>
      </c>
      <c r="B3041" s="52" t="s">
        <v>18830</v>
      </c>
      <c r="C3041" s="53">
        <v>453.01</v>
      </c>
      <c r="D3041" s="52">
        <v>0.86</v>
      </c>
      <c r="E3041" s="6"/>
    </row>
    <row r="3042" spans="1:5" x14ac:dyDescent="0.25">
      <c r="A3042" s="5" t="s">
        <v>18831</v>
      </c>
      <c r="B3042" s="52" t="s">
        <v>18832</v>
      </c>
      <c r="C3042" s="53">
        <v>23.47</v>
      </c>
      <c r="D3042" s="52">
        <v>1.1399999999999999</v>
      </c>
      <c r="E3042" s="6"/>
    </row>
    <row r="3043" spans="1:5" x14ac:dyDescent="0.25">
      <c r="A3043" s="5" t="s">
        <v>18833</v>
      </c>
      <c r="B3043" s="52" t="s">
        <v>18834</v>
      </c>
      <c r="C3043" s="53">
        <v>8.61</v>
      </c>
      <c r="D3043" s="52">
        <v>0.09</v>
      </c>
      <c r="E3043" s="6"/>
    </row>
    <row r="3044" spans="1:5" x14ac:dyDescent="0.25">
      <c r="A3044" s="5" t="s">
        <v>5572</v>
      </c>
      <c r="B3044" s="52" t="s">
        <v>5573</v>
      </c>
      <c r="C3044" s="53">
        <v>6286.17</v>
      </c>
      <c r="D3044" s="52">
        <v>1.03</v>
      </c>
      <c r="E3044" s="6"/>
    </row>
    <row r="3045" spans="1:5" x14ac:dyDescent="0.25">
      <c r="A3045" s="5" t="s">
        <v>5574</v>
      </c>
      <c r="B3045" s="52" t="s">
        <v>5575</v>
      </c>
      <c r="C3045" s="53">
        <v>947.96</v>
      </c>
      <c r="D3045" s="52">
        <v>1.46</v>
      </c>
      <c r="E3045" s="6"/>
    </row>
    <row r="3046" spans="1:5" x14ac:dyDescent="0.25">
      <c r="A3046" s="5" t="s">
        <v>18835</v>
      </c>
      <c r="B3046" s="52" t="s">
        <v>18836</v>
      </c>
      <c r="C3046" s="53">
        <v>216.63</v>
      </c>
      <c r="D3046" s="52">
        <v>0.56000000000000005</v>
      </c>
      <c r="E3046" s="6"/>
    </row>
    <row r="3047" spans="1:5" x14ac:dyDescent="0.25">
      <c r="A3047" s="5" t="s">
        <v>18837</v>
      </c>
      <c r="B3047" s="52" t="s">
        <v>18838</v>
      </c>
      <c r="C3047" s="53">
        <v>3.72</v>
      </c>
      <c r="D3047" s="52">
        <v>4.99</v>
      </c>
      <c r="E3047" s="6"/>
    </row>
    <row r="3048" spans="1:5" x14ac:dyDescent="0.25">
      <c r="A3048" s="5" t="s">
        <v>5576</v>
      </c>
      <c r="B3048" s="52" t="s">
        <v>5577</v>
      </c>
      <c r="C3048" s="53">
        <v>18303.5</v>
      </c>
      <c r="D3048" s="52">
        <v>0.33</v>
      </c>
      <c r="E3048" s="6"/>
    </row>
    <row r="3049" spans="1:5" x14ac:dyDescent="0.25">
      <c r="A3049" s="5" t="s">
        <v>5578</v>
      </c>
      <c r="B3049" s="52" t="s">
        <v>5579</v>
      </c>
      <c r="C3049" s="53">
        <v>19604.560000000001</v>
      </c>
      <c r="D3049" s="52">
        <v>-0.01</v>
      </c>
      <c r="E3049" s="6"/>
    </row>
    <row r="3050" spans="1:5" x14ac:dyDescent="0.25">
      <c r="A3050" s="5" t="s">
        <v>5580</v>
      </c>
      <c r="B3050" s="52" t="s">
        <v>5581</v>
      </c>
      <c r="C3050" s="53">
        <v>5607.97</v>
      </c>
      <c r="D3050" s="52">
        <v>0.79</v>
      </c>
      <c r="E3050" s="6"/>
    </row>
    <row r="3051" spans="1:5" x14ac:dyDescent="0.25">
      <c r="A3051" s="5" t="s">
        <v>18839</v>
      </c>
      <c r="B3051" s="52" t="s">
        <v>18840</v>
      </c>
      <c r="C3051" s="53">
        <v>51.62</v>
      </c>
      <c r="D3051" s="52">
        <v>1.6</v>
      </c>
      <c r="E3051" s="6"/>
    </row>
    <row r="3052" spans="1:5" x14ac:dyDescent="0.25">
      <c r="A3052" s="5" t="s">
        <v>18841</v>
      </c>
      <c r="B3052" s="52" t="s">
        <v>18842</v>
      </c>
      <c r="C3052" s="53">
        <v>87.33</v>
      </c>
      <c r="D3052" s="52">
        <v>1.27</v>
      </c>
      <c r="E3052" s="6"/>
    </row>
    <row r="3053" spans="1:5" x14ac:dyDescent="0.25">
      <c r="A3053" s="5" t="s">
        <v>15914</v>
      </c>
      <c r="B3053" s="52" t="s">
        <v>5582</v>
      </c>
      <c r="C3053" s="53">
        <v>6817.8</v>
      </c>
      <c r="D3053" s="52">
        <v>1.07</v>
      </c>
      <c r="E3053" s="6"/>
    </row>
    <row r="3054" spans="1:5" x14ac:dyDescent="0.25">
      <c r="A3054" s="5" t="s">
        <v>18843</v>
      </c>
      <c r="B3054" s="52" t="s">
        <v>18844</v>
      </c>
      <c r="C3054" s="53">
        <v>447.53</v>
      </c>
      <c r="D3054" s="52">
        <v>1.06</v>
      </c>
      <c r="E3054" s="6"/>
    </row>
    <row r="3055" spans="1:5" x14ac:dyDescent="0.25">
      <c r="A3055" s="5" t="s">
        <v>5583</v>
      </c>
      <c r="B3055" s="52" t="s">
        <v>5584</v>
      </c>
      <c r="C3055" s="53">
        <v>454.08</v>
      </c>
      <c r="D3055" s="52">
        <v>1.26</v>
      </c>
      <c r="E3055" s="6"/>
    </row>
    <row r="3056" spans="1:5" x14ac:dyDescent="0.25">
      <c r="A3056" s="5" t="s">
        <v>5585</v>
      </c>
      <c r="B3056" s="52" t="s">
        <v>5586</v>
      </c>
      <c r="C3056" s="53">
        <v>6332.53</v>
      </c>
      <c r="E3056" s="6"/>
    </row>
    <row r="3057" spans="1:5" x14ac:dyDescent="0.25">
      <c r="A3057" s="5" t="s">
        <v>18845</v>
      </c>
      <c r="B3057" s="52" t="s">
        <v>18846</v>
      </c>
      <c r="C3057" s="53">
        <v>7.43</v>
      </c>
      <c r="D3057" s="52">
        <v>0.84</v>
      </c>
      <c r="E3057" s="6"/>
    </row>
    <row r="3058" spans="1:5" x14ac:dyDescent="0.25">
      <c r="A3058" s="5" t="s">
        <v>5587</v>
      </c>
      <c r="B3058" s="52" t="s">
        <v>5588</v>
      </c>
      <c r="C3058" s="53">
        <v>20005.3</v>
      </c>
      <c r="D3058" s="52">
        <v>0.91</v>
      </c>
      <c r="E3058" s="6"/>
    </row>
    <row r="3059" spans="1:5" x14ac:dyDescent="0.25">
      <c r="A3059" s="5" t="s">
        <v>5589</v>
      </c>
      <c r="B3059" s="52" t="s">
        <v>5590</v>
      </c>
      <c r="C3059" s="53">
        <v>1425.93</v>
      </c>
      <c r="D3059" s="52">
        <v>0</v>
      </c>
      <c r="E3059" s="6"/>
    </row>
    <row r="3060" spans="1:5" x14ac:dyDescent="0.25">
      <c r="A3060" s="5" t="s">
        <v>18847</v>
      </c>
      <c r="B3060" s="52" t="s">
        <v>18848</v>
      </c>
      <c r="C3060" s="53">
        <v>1.67</v>
      </c>
      <c r="D3060" s="52">
        <v>0.95</v>
      </c>
      <c r="E3060" s="6"/>
    </row>
    <row r="3061" spans="1:5" x14ac:dyDescent="0.25">
      <c r="A3061" s="5" t="s">
        <v>5591</v>
      </c>
      <c r="B3061" s="52" t="s">
        <v>5592</v>
      </c>
      <c r="C3061" s="53">
        <v>5045.47</v>
      </c>
      <c r="D3061" s="52">
        <v>1.1399999999999999</v>
      </c>
      <c r="E3061" s="6"/>
    </row>
    <row r="3062" spans="1:5" x14ac:dyDescent="0.25">
      <c r="A3062" s="5" t="s">
        <v>5593</v>
      </c>
      <c r="B3062" s="52" t="s">
        <v>5594</v>
      </c>
      <c r="C3062" s="53">
        <v>18659.36</v>
      </c>
      <c r="D3062" s="52">
        <v>-0.17</v>
      </c>
      <c r="E3062" s="6"/>
    </row>
    <row r="3063" spans="1:5" x14ac:dyDescent="0.25">
      <c r="A3063" s="5" t="s">
        <v>5595</v>
      </c>
      <c r="B3063" s="52" t="s">
        <v>5596</v>
      </c>
      <c r="C3063" s="53">
        <v>2362.5</v>
      </c>
      <c r="D3063" s="52">
        <v>0.43</v>
      </c>
      <c r="E3063" s="6"/>
    </row>
    <row r="3064" spans="1:5" x14ac:dyDescent="0.25">
      <c r="A3064" s="5" t="s">
        <v>18849</v>
      </c>
      <c r="B3064" s="52" t="s">
        <v>18850</v>
      </c>
      <c r="C3064" s="53">
        <v>6.32</v>
      </c>
      <c r="D3064" s="52">
        <v>0.61</v>
      </c>
      <c r="E3064" s="6"/>
    </row>
    <row r="3065" spans="1:5" x14ac:dyDescent="0.25">
      <c r="A3065" s="5" t="s">
        <v>5597</v>
      </c>
      <c r="B3065" s="52" t="s">
        <v>5598</v>
      </c>
      <c r="C3065" s="53">
        <v>7566.96</v>
      </c>
      <c r="D3065" s="52">
        <v>1.45</v>
      </c>
      <c r="E3065" s="6"/>
    </row>
    <row r="3066" spans="1:5" x14ac:dyDescent="0.25">
      <c r="A3066" s="5" t="s">
        <v>5599</v>
      </c>
      <c r="B3066" s="52" t="s">
        <v>5600</v>
      </c>
      <c r="C3066" s="53">
        <v>498.42</v>
      </c>
      <c r="D3066" s="52">
        <v>0.49</v>
      </c>
      <c r="E3066" s="6"/>
    </row>
    <row r="3067" spans="1:5" x14ac:dyDescent="0.25">
      <c r="A3067" s="5" t="s">
        <v>5601</v>
      </c>
      <c r="B3067" s="52" t="s">
        <v>5602</v>
      </c>
      <c r="C3067" s="53">
        <v>74072.2</v>
      </c>
      <c r="D3067" s="52">
        <v>0.27</v>
      </c>
      <c r="E3067" s="6"/>
    </row>
    <row r="3068" spans="1:5" x14ac:dyDescent="0.25">
      <c r="A3068" s="5" t="s">
        <v>18851</v>
      </c>
      <c r="B3068" s="52" t="s">
        <v>18852</v>
      </c>
      <c r="C3068" s="53">
        <v>10.66</v>
      </c>
      <c r="D3068" s="52">
        <v>0.57999999999999996</v>
      </c>
      <c r="E3068" s="6"/>
    </row>
    <row r="3069" spans="1:5" x14ac:dyDescent="0.25">
      <c r="A3069" s="5" t="s">
        <v>5603</v>
      </c>
      <c r="B3069" s="52" t="s">
        <v>5604</v>
      </c>
      <c r="C3069" s="53">
        <v>3934.15</v>
      </c>
      <c r="D3069" s="52">
        <v>1.47</v>
      </c>
      <c r="E3069" s="6"/>
    </row>
    <row r="3070" spans="1:5" x14ac:dyDescent="0.25">
      <c r="A3070" s="5" t="s">
        <v>5605</v>
      </c>
      <c r="B3070" s="52" t="s">
        <v>5606</v>
      </c>
      <c r="C3070" s="53">
        <v>22931.07</v>
      </c>
      <c r="D3070" s="52">
        <v>0.8</v>
      </c>
      <c r="E3070" s="6"/>
    </row>
    <row r="3071" spans="1:5" x14ac:dyDescent="0.25">
      <c r="A3071" s="5" t="s">
        <v>5607</v>
      </c>
      <c r="B3071" s="52" t="s">
        <v>5608</v>
      </c>
      <c r="C3071" s="53">
        <v>137548.34</v>
      </c>
      <c r="D3071" s="52">
        <v>1.32</v>
      </c>
      <c r="E3071" s="6"/>
    </row>
    <row r="3072" spans="1:5" x14ac:dyDescent="0.25">
      <c r="A3072" s="5" t="s">
        <v>5609</v>
      </c>
      <c r="B3072" s="52" t="s">
        <v>5610</v>
      </c>
      <c r="C3072" s="53">
        <v>49578</v>
      </c>
      <c r="D3072" s="52">
        <v>0.85</v>
      </c>
      <c r="E3072" s="6"/>
    </row>
    <row r="3073" spans="1:5" x14ac:dyDescent="0.25">
      <c r="A3073" s="5" t="s">
        <v>5611</v>
      </c>
      <c r="B3073" s="52" t="s">
        <v>5612</v>
      </c>
      <c r="C3073" s="53">
        <v>2653.45</v>
      </c>
      <c r="D3073" s="52">
        <v>1.29</v>
      </c>
      <c r="E3073" s="6"/>
    </row>
    <row r="3074" spans="1:5" x14ac:dyDescent="0.25">
      <c r="A3074" s="5" t="s">
        <v>5613</v>
      </c>
      <c r="B3074" s="52" t="s">
        <v>5614</v>
      </c>
      <c r="C3074" s="53">
        <v>2236.85</v>
      </c>
      <c r="D3074" s="52">
        <v>1.1399999999999999</v>
      </c>
      <c r="E3074" s="6"/>
    </row>
    <row r="3075" spans="1:5" x14ac:dyDescent="0.25">
      <c r="A3075" s="5" t="s">
        <v>5615</v>
      </c>
      <c r="B3075" s="52" t="s">
        <v>5616</v>
      </c>
      <c r="C3075" s="53">
        <v>2365.39</v>
      </c>
      <c r="D3075" s="52">
        <v>1.36</v>
      </c>
      <c r="E3075" s="6"/>
    </row>
    <row r="3076" spans="1:5" x14ac:dyDescent="0.25">
      <c r="A3076" s="5" t="s">
        <v>18853</v>
      </c>
      <c r="B3076" s="52" t="s">
        <v>18854</v>
      </c>
      <c r="C3076" s="53">
        <v>69.56</v>
      </c>
      <c r="D3076" s="52">
        <v>1.06</v>
      </c>
      <c r="E3076" s="6"/>
    </row>
    <row r="3077" spans="1:5" x14ac:dyDescent="0.25">
      <c r="A3077" s="5" t="s">
        <v>18855</v>
      </c>
      <c r="B3077" s="52" t="s">
        <v>18856</v>
      </c>
      <c r="C3077" s="53">
        <v>196.64</v>
      </c>
      <c r="D3077" s="52">
        <v>1.0900000000000001</v>
      </c>
      <c r="E3077" s="6"/>
    </row>
    <row r="3078" spans="1:5" x14ac:dyDescent="0.25">
      <c r="A3078" s="5" t="s">
        <v>5617</v>
      </c>
      <c r="B3078" s="52" t="s">
        <v>5618</v>
      </c>
      <c r="C3078" s="53">
        <v>6601.65</v>
      </c>
      <c r="D3078" s="52">
        <v>1.1299999999999999</v>
      </c>
      <c r="E3078" s="6"/>
    </row>
    <row r="3079" spans="1:5" x14ac:dyDescent="0.25">
      <c r="A3079" s="5" t="s">
        <v>18857</v>
      </c>
      <c r="B3079" s="52" t="s">
        <v>18858</v>
      </c>
      <c r="C3079" s="53">
        <v>178.36</v>
      </c>
      <c r="D3079" s="52">
        <v>0.76</v>
      </c>
      <c r="E3079" s="6"/>
    </row>
    <row r="3080" spans="1:5" x14ac:dyDescent="0.25">
      <c r="A3080" s="5" t="s">
        <v>18859</v>
      </c>
      <c r="B3080" s="52" t="s">
        <v>18860</v>
      </c>
      <c r="C3080" s="53">
        <v>36.26</v>
      </c>
      <c r="D3080" s="52">
        <v>1.41</v>
      </c>
      <c r="E3080" s="6"/>
    </row>
    <row r="3081" spans="1:5" x14ac:dyDescent="0.25">
      <c r="A3081" s="5" t="s">
        <v>18861</v>
      </c>
      <c r="B3081" s="52" t="s">
        <v>18862</v>
      </c>
      <c r="C3081" s="53">
        <v>44.71</v>
      </c>
      <c r="D3081" s="52">
        <v>0.14000000000000001</v>
      </c>
      <c r="E3081" s="6"/>
    </row>
    <row r="3082" spans="1:5" x14ac:dyDescent="0.25">
      <c r="A3082" s="5" t="s">
        <v>18863</v>
      </c>
      <c r="B3082" s="52" t="s">
        <v>18864</v>
      </c>
      <c r="C3082" s="53">
        <v>45.53</v>
      </c>
      <c r="D3082" s="52">
        <v>2.09</v>
      </c>
      <c r="E3082" s="6"/>
    </row>
    <row r="3083" spans="1:5" x14ac:dyDescent="0.25">
      <c r="A3083" s="5" t="s">
        <v>5619</v>
      </c>
      <c r="B3083" s="52" t="s">
        <v>5620</v>
      </c>
      <c r="C3083" s="53">
        <v>52240.160000000003</v>
      </c>
      <c r="D3083" s="52">
        <v>0.4</v>
      </c>
      <c r="E3083" s="6"/>
    </row>
    <row r="3084" spans="1:5" x14ac:dyDescent="0.25">
      <c r="A3084" s="5" t="s">
        <v>5621</v>
      </c>
      <c r="B3084" s="52" t="s">
        <v>5622</v>
      </c>
      <c r="C3084" s="53">
        <v>2464.8200000000002</v>
      </c>
      <c r="D3084" s="52">
        <v>0.5</v>
      </c>
      <c r="E3084" s="6"/>
    </row>
    <row r="3085" spans="1:5" x14ac:dyDescent="0.25">
      <c r="A3085" s="5" t="s">
        <v>5623</v>
      </c>
      <c r="B3085" s="52" t="s">
        <v>5624</v>
      </c>
      <c r="C3085" s="53">
        <v>1623.77</v>
      </c>
      <c r="D3085" s="52">
        <v>0.56000000000000005</v>
      </c>
      <c r="E3085" s="6"/>
    </row>
    <row r="3086" spans="1:5" x14ac:dyDescent="0.25">
      <c r="A3086" s="5" t="s">
        <v>18865</v>
      </c>
      <c r="B3086" s="52" t="s">
        <v>18866</v>
      </c>
      <c r="C3086" s="53">
        <v>51.36</v>
      </c>
      <c r="D3086" s="52">
        <v>1.08</v>
      </c>
      <c r="E3086" s="6"/>
    </row>
    <row r="3087" spans="1:5" x14ac:dyDescent="0.25">
      <c r="A3087" s="5" t="s">
        <v>5625</v>
      </c>
      <c r="B3087" s="52" t="s">
        <v>5626</v>
      </c>
      <c r="C3087" s="53">
        <v>829.83</v>
      </c>
      <c r="D3087" s="52">
        <v>2.79</v>
      </c>
      <c r="E3087" s="6"/>
    </row>
    <row r="3088" spans="1:5" x14ac:dyDescent="0.25">
      <c r="A3088" s="5" t="s">
        <v>5627</v>
      </c>
      <c r="B3088" s="52" t="s">
        <v>5628</v>
      </c>
      <c r="C3088" s="53">
        <v>5568</v>
      </c>
      <c r="D3088" s="52">
        <v>0.95</v>
      </c>
      <c r="E3088" s="6"/>
    </row>
    <row r="3089" spans="1:5" x14ac:dyDescent="0.25">
      <c r="A3089" s="5" t="s">
        <v>18867</v>
      </c>
      <c r="B3089" s="52" t="s">
        <v>18868</v>
      </c>
      <c r="C3089" s="53">
        <v>0.23</v>
      </c>
      <c r="D3089" s="52">
        <v>2.88</v>
      </c>
      <c r="E3089" s="6"/>
    </row>
    <row r="3090" spans="1:5" x14ac:dyDescent="0.25">
      <c r="A3090" s="5" t="s">
        <v>18869</v>
      </c>
      <c r="B3090" s="52" t="s">
        <v>18870</v>
      </c>
      <c r="C3090" s="53">
        <v>212.66</v>
      </c>
      <c r="D3090" s="52">
        <v>1.53</v>
      </c>
      <c r="E3090" s="6"/>
    </row>
    <row r="3091" spans="1:5" x14ac:dyDescent="0.25">
      <c r="A3091" s="5" t="s">
        <v>5629</v>
      </c>
      <c r="B3091" s="52" t="s">
        <v>5630</v>
      </c>
      <c r="C3091" s="53">
        <v>9440.61</v>
      </c>
      <c r="D3091" s="52">
        <v>0.77</v>
      </c>
      <c r="E3091" s="6"/>
    </row>
    <row r="3092" spans="1:5" x14ac:dyDescent="0.25">
      <c r="A3092" s="5" t="s">
        <v>18871</v>
      </c>
      <c r="B3092" s="52" t="s">
        <v>18872</v>
      </c>
      <c r="C3092" s="53">
        <v>101.11</v>
      </c>
      <c r="D3092" s="52">
        <v>1.32</v>
      </c>
      <c r="E3092" s="6"/>
    </row>
    <row r="3093" spans="1:5" x14ac:dyDescent="0.25">
      <c r="A3093" s="5" t="s">
        <v>18873</v>
      </c>
      <c r="B3093" s="52" t="s">
        <v>18874</v>
      </c>
      <c r="C3093" s="53">
        <v>17.600000000000001</v>
      </c>
      <c r="D3093" s="52">
        <v>2.17</v>
      </c>
      <c r="E3093" s="6"/>
    </row>
    <row r="3094" spans="1:5" x14ac:dyDescent="0.25">
      <c r="A3094" s="5" t="s">
        <v>18875</v>
      </c>
      <c r="B3094" s="52" t="s">
        <v>18876</v>
      </c>
      <c r="C3094" s="53">
        <v>7.92</v>
      </c>
      <c r="D3094" s="52">
        <v>2.09</v>
      </c>
      <c r="E3094" s="6"/>
    </row>
    <row r="3095" spans="1:5" x14ac:dyDescent="0.25">
      <c r="A3095" s="5" t="s">
        <v>5631</v>
      </c>
      <c r="B3095" s="52" t="s">
        <v>5632</v>
      </c>
      <c r="C3095" s="53">
        <v>3166.63</v>
      </c>
      <c r="D3095" s="52">
        <v>1.74</v>
      </c>
      <c r="E3095" s="6"/>
    </row>
    <row r="3096" spans="1:5" x14ac:dyDescent="0.25">
      <c r="A3096" s="5" t="s">
        <v>18877</v>
      </c>
      <c r="B3096" s="52" t="s">
        <v>18878</v>
      </c>
      <c r="C3096" s="53">
        <v>0.06</v>
      </c>
      <c r="D3096" s="52">
        <v>-1.74</v>
      </c>
      <c r="E3096" s="6"/>
    </row>
    <row r="3097" spans="1:5" x14ac:dyDescent="0.25">
      <c r="A3097" s="5" t="s">
        <v>18879</v>
      </c>
      <c r="B3097" s="52" t="s">
        <v>18880</v>
      </c>
      <c r="C3097" s="53">
        <v>140.66999999999999</v>
      </c>
      <c r="D3097" s="52">
        <v>-0.35</v>
      </c>
      <c r="E3097" s="6"/>
    </row>
    <row r="3098" spans="1:5" x14ac:dyDescent="0.25">
      <c r="A3098" s="5" t="s">
        <v>5633</v>
      </c>
      <c r="B3098" s="52" t="s">
        <v>5634</v>
      </c>
      <c r="C3098" s="53">
        <v>4341.1899999999996</v>
      </c>
      <c r="D3098" s="52">
        <v>0.93</v>
      </c>
      <c r="E3098" s="6"/>
    </row>
    <row r="3099" spans="1:5" x14ac:dyDescent="0.25">
      <c r="A3099" s="5" t="s">
        <v>5635</v>
      </c>
      <c r="B3099" s="52" t="s">
        <v>5636</v>
      </c>
      <c r="C3099" s="53">
        <v>5536.11</v>
      </c>
      <c r="D3099" s="52">
        <v>0.19</v>
      </c>
      <c r="E3099" s="6"/>
    </row>
    <row r="3100" spans="1:5" x14ac:dyDescent="0.25">
      <c r="A3100" s="5" t="s">
        <v>5637</v>
      </c>
      <c r="B3100" s="52" t="s">
        <v>5638</v>
      </c>
      <c r="C3100" s="53">
        <v>255543.28</v>
      </c>
      <c r="D3100" s="52">
        <v>1.1299999999999999</v>
      </c>
      <c r="E3100" s="6"/>
    </row>
    <row r="3101" spans="1:5" x14ac:dyDescent="0.25">
      <c r="A3101" s="5" t="s">
        <v>5639</v>
      </c>
      <c r="B3101" s="52" t="s">
        <v>5640</v>
      </c>
      <c r="C3101" s="53">
        <v>1794.5</v>
      </c>
      <c r="D3101" s="52">
        <v>1</v>
      </c>
      <c r="E3101" s="6"/>
    </row>
    <row r="3102" spans="1:5" x14ac:dyDescent="0.25">
      <c r="A3102" s="5" t="s">
        <v>18881</v>
      </c>
      <c r="B3102" s="52" t="s">
        <v>18882</v>
      </c>
      <c r="C3102" s="53">
        <v>3.49</v>
      </c>
      <c r="D3102" s="52">
        <v>1.19</v>
      </c>
      <c r="E3102" s="6"/>
    </row>
    <row r="3103" spans="1:5" x14ac:dyDescent="0.25">
      <c r="A3103" s="5" t="s">
        <v>18883</v>
      </c>
      <c r="B3103" s="52" t="s">
        <v>18884</v>
      </c>
      <c r="C3103" s="53">
        <v>86.95</v>
      </c>
      <c r="D3103" s="52">
        <v>2.46</v>
      </c>
      <c r="E3103" s="6"/>
    </row>
    <row r="3104" spans="1:5" x14ac:dyDescent="0.25">
      <c r="A3104" s="5" t="s">
        <v>5641</v>
      </c>
      <c r="B3104" s="52" t="s">
        <v>5642</v>
      </c>
      <c r="C3104" s="53">
        <v>106932.34</v>
      </c>
      <c r="D3104" s="52">
        <v>1.17</v>
      </c>
      <c r="E3104" s="6"/>
    </row>
    <row r="3105" spans="1:5" x14ac:dyDescent="0.25">
      <c r="A3105" s="5" t="s">
        <v>18885</v>
      </c>
      <c r="B3105" s="52" t="s">
        <v>18886</v>
      </c>
      <c r="C3105" s="53">
        <v>146.13999999999999</v>
      </c>
      <c r="D3105" s="52">
        <v>0.77</v>
      </c>
      <c r="E3105" s="6"/>
    </row>
    <row r="3106" spans="1:5" x14ac:dyDescent="0.25">
      <c r="A3106" s="5" t="s">
        <v>18887</v>
      </c>
      <c r="B3106" s="52" t="s">
        <v>18888</v>
      </c>
      <c r="C3106" s="53">
        <v>45.91</v>
      </c>
      <c r="D3106" s="52">
        <v>2.35</v>
      </c>
      <c r="E3106" s="6"/>
    </row>
    <row r="3107" spans="1:5" x14ac:dyDescent="0.25">
      <c r="A3107" s="5" t="s">
        <v>18889</v>
      </c>
      <c r="B3107" s="52" t="s">
        <v>18890</v>
      </c>
      <c r="C3107" s="53">
        <v>211.48</v>
      </c>
      <c r="D3107" s="52">
        <v>1.1499999999999999</v>
      </c>
      <c r="E3107" s="6"/>
    </row>
    <row r="3108" spans="1:5" x14ac:dyDescent="0.25">
      <c r="A3108" s="5" t="s">
        <v>5643</v>
      </c>
      <c r="B3108" s="52" t="s">
        <v>5644</v>
      </c>
      <c r="C3108" s="53">
        <v>5155.17</v>
      </c>
      <c r="D3108" s="52">
        <v>0.84</v>
      </c>
      <c r="E3108" s="6"/>
    </row>
    <row r="3109" spans="1:5" x14ac:dyDescent="0.25">
      <c r="A3109" s="5" t="s">
        <v>18891</v>
      </c>
      <c r="B3109" s="52" t="s">
        <v>18892</v>
      </c>
      <c r="C3109" s="53">
        <v>67.88</v>
      </c>
      <c r="D3109" s="52">
        <v>1.03</v>
      </c>
      <c r="E3109" s="6"/>
    </row>
    <row r="3110" spans="1:5" x14ac:dyDescent="0.25">
      <c r="A3110" s="5" t="s">
        <v>18893</v>
      </c>
      <c r="B3110" s="52" t="s">
        <v>18894</v>
      </c>
      <c r="C3110" s="53">
        <v>31.78</v>
      </c>
      <c r="D3110" s="52">
        <v>2.0499999999999998</v>
      </c>
      <c r="E3110" s="6"/>
    </row>
    <row r="3111" spans="1:5" x14ac:dyDescent="0.25">
      <c r="A3111" s="5" t="s">
        <v>5645</v>
      </c>
      <c r="B3111" s="52" t="s">
        <v>5646</v>
      </c>
      <c r="C3111" s="53">
        <v>24300.49</v>
      </c>
      <c r="D3111" s="52">
        <v>0.76</v>
      </c>
      <c r="E3111" s="6"/>
    </row>
    <row r="3112" spans="1:5" x14ac:dyDescent="0.25">
      <c r="A3112" s="5" t="s">
        <v>18895</v>
      </c>
      <c r="B3112" s="52" t="s">
        <v>18896</v>
      </c>
      <c r="C3112" s="53">
        <v>138.66</v>
      </c>
      <c r="E3112" s="6"/>
    </row>
    <row r="3113" spans="1:5" x14ac:dyDescent="0.25">
      <c r="A3113" s="5" t="s">
        <v>18897</v>
      </c>
      <c r="B3113" s="52" t="s">
        <v>18898</v>
      </c>
      <c r="C3113" s="53">
        <v>66.33</v>
      </c>
      <c r="D3113" s="52">
        <v>0.14000000000000001</v>
      </c>
      <c r="E3113" s="6"/>
    </row>
    <row r="3114" spans="1:5" x14ac:dyDescent="0.25">
      <c r="A3114" s="5" t="s">
        <v>18899</v>
      </c>
      <c r="B3114" s="52" t="s">
        <v>18900</v>
      </c>
      <c r="C3114" s="53">
        <v>87.56</v>
      </c>
      <c r="D3114" s="52">
        <v>0.73</v>
      </c>
      <c r="E3114" s="6"/>
    </row>
    <row r="3115" spans="1:5" x14ac:dyDescent="0.25">
      <c r="A3115" s="5" t="s">
        <v>5647</v>
      </c>
      <c r="B3115" s="52" t="s">
        <v>5648</v>
      </c>
      <c r="C3115" s="53">
        <v>18823.759999999998</v>
      </c>
      <c r="D3115" s="52">
        <v>-0.16</v>
      </c>
      <c r="E3115" s="6"/>
    </row>
    <row r="3116" spans="1:5" x14ac:dyDescent="0.25">
      <c r="A3116" s="5" t="s">
        <v>18901</v>
      </c>
      <c r="B3116" s="52" t="s">
        <v>18902</v>
      </c>
      <c r="C3116" s="53">
        <v>50.37</v>
      </c>
      <c r="D3116" s="52">
        <v>0.47</v>
      </c>
      <c r="E3116" s="6"/>
    </row>
    <row r="3117" spans="1:5" x14ac:dyDescent="0.25">
      <c r="A3117" s="5" t="s">
        <v>5649</v>
      </c>
      <c r="B3117" s="52" t="s">
        <v>5650</v>
      </c>
      <c r="C3117" s="53">
        <v>13802.17</v>
      </c>
      <c r="D3117" s="52">
        <v>1.46</v>
      </c>
      <c r="E3117" s="6"/>
    </row>
    <row r="3118" spans="1:5" x14ac:dyDescent="0.25">
      <c r="A3118" s="5" t="s">
        <v>18903</v>
      </c>
      <c r="B3118" s="52" t="s">
        <v>18904</v>
      </c>
      <c r="C3118" s="53">
        <v>531.04</v>
      </c>
      <c r="D3118" s="52">
        <v>0.6</v>
      </c>
      <c r="E3118" s="6"/>
    </row>
    <row r="3119" spans="1:5" x14ac:dyDescent="0.25">
      <c r="A3119" s="5" t="s">
        <v>18905</v>
      </c>
      <c r="B3119" s="52" t="s">
        <v>18906</v>
      </c>
      <c r="C3119" s="53">
        <v>0.06</v>
      </c>
      <c r="D3119" s="52">
        <v>1.31</v>
      </c>
      <c r="E3119" s="6"/>
    </row>
    <row r="3120" spans="1:5" x14ac:dyDescent="0.25">
      <c r="A3120" s="5" t="s">
        <v>5651</v>
      </c>
      <c r="B3120" s="52" t="s">
        <v>5652</v>
      </c>
      <c r="C3120" s="53">
        <v>13448.14</v>
      </c>
      <c r="D3120" s="52">
        <v>1.21</v>
      </c>
      <c r="E3120" s="6"/>
    </row>
    <row r="3121" spans="1:5" x14ac:dyDescent="0.25">
      <c r="A3121" s="5" t="s">
        <v>5653</v>
      </c>
      <c r="B3121" s="52" t="s">
        <v>5654</v>
      </c>
      <c r="C3121" s="53">
        <v>14883.54</v>
      </c>
      <c r="D3121" s="52">
        <v>0.89</v>
      </c>
      <c r="E3121" s="6"/>
    </row>
    <row r="3122" spans="1:5" x14ac:dyDescent="0.25">
      <c r="A3122" s="5" t="s">
        <v>18907</v>
      </c>
      <c r="B3122" s="52" t="s">
        <v>18908</v>
      </c>
      <c r="C3122" s="53">
        <v>7.96</v>
      </c>
      <c r="D3122" s="52">
        <v>1.89</v>
      </c>
      <c r="E3122" s="6"/>
    </row>
    <row r="3123" spans="1:5" x14ac:dyDescent="0.25">
      <c r="A3123" s="5" t="s">
        <v>5655</v>
      </c>
      <c r="B3123" s="52" t="s">
        <v>5656</v>
      </c>
      <c r="C3123" s="53">
        <v>556.12</v>
      </c>
      <c r="D3123" s="52">
        <v>0.62</v>
      </c>
      <c r="E3123" s="6"/>
    </row>
    <row r="3124" spans="1:5" x14ac:dyDescent="0.25">
      <c r="A3124" s="5" t="s">
        <v>5657</v>
      </c>
      <c r="B3124" s="52" t="s">
        <v>5658</v>
      </c>
      <c r="C3124" s="53">
        <v>31092</v>
      </c>
      <c r="D3124" s="52">
        <v>1.29</v>
      </c>
      <c r="E3124" s="6"/>
    </row>
    <row r="3125" spans="1:5" x14ac:dyDescent="0.25">
      <c r="A3125" s="5" t="s">
        <v>18909</v>
      </c>
      <c r="B3125" s="52" t="s">
        <v>18910</v>
      </c>
      <c r="C3125" s="53">
        <v>1.01</v>
      </c>
      <c r="D3125" s="52">
        <v>0.88</v>
      </c>
      <c r="E3125" s="6"/>
    </row>
    <row r="3126" spans="1:5" x14ac:dyDescent="0.25">
      <c r="A3126" s="5" t="s">
        <v>18911</v>
      </c>
      <c r="B3126" s="52" t="s">
        <v>18912</v>
      </c>
      <c r="C3126" s="53">
        <v>86.46</v>
      </c>
      <c r="D3126" s="52">
        <v>-1.1100000000000001</v>
      </c>
      <c r="E3126" s="6"/>
    </row>
    <row r="3127" spans="1:5" x14ac:dyDescent="0.25">
      <c r="A3127" s="5" t="s">
        <v>18913</v>
      </c>
      <c r="B3127" s="52" t="s">
        <v>18914</v>
      </c>
      <c r="C3127" s="53">
        <v>22.41</v>
      </c>
      <c r="D3127" s="52">
        <v>4.04</v>
      </c>
      <c r="E3127" s="6"/>
    </row>
    <row r="3128" spans="1:5" x14ac:dyDescent="0.25">
      <c r="A3128" s="5" t="s">
        <v>5659</v>
      </c>
      <c r="B3128" s="52" t="s">
        <v>5660</v>
      </c>
      <c r="C3128" s="53">
        <v>489.24</v>
      </c>
      <c r="D3128" s="52">
        <v>1.19</v>
      </c>
      <c r="E3128" s="6"/>
    </row>
    <row r="3129" spans="1:5" x14ac:dyDescent="0.25">
      <c r="A3129" s="5" t="s">
        <v>5661</v>
      </c>
      <c r="B3129" s="52" t="s">
        <v>5662</v>
      </c>
      <c r="C3129" s="53">
        <v>9535.73</v>
      </c>
      <c r="D3129" s="52">
        <v>0.05</v>
      </c>
      <c r="E3129" s="6"/>
    </row>
    <row r="3130" spans="1:5" x14ac:dyDescent="0.25">
      <c r="A3130" s="5" t="s">
        <v>18915</v>
      </c>
      <c r="B3130" s="52" t="s">
        <v>18916</v>
      </c>
      <c r="C3130" s="53">
        <v>1305.98</v>
      </c>
      <c r="E3130" s="6"/>
    </row>
    <row r="3131" spans="1:5" x14ac:dyDescent="0.25">
      <c r="A3131" s="5" t="s">
        <v>18917</v>
      </c>
      <c r="B3131" s="52" t="s">
        <v>18918</v>
      </c>
      <c r="C3131" s="53">
        <v>5.47</v>
      </c>
      <c r="D3131" s="52">
        <v>0.4</v>
      </c>
      <c r="E3131" s="6"/>
    </row>
    <row r="3132" spans="1:5" x14ac:dyDescent="0.25">
      <c r="A3132" s="5" t="s">
        <v>5663</v>
      </c>
      <c r="B3132" s="52" t="s">
        <v>5664</v>
      </c>
      <c r="C3132" s="53">
        <v>13638.73</v>
      </c>
      <c r="D3132" s="52">
        <v>0.01</v>
      </c>
      <c r="E3132" s="6"/>
    </row>
    <row r="3133" spans="1:5" x14ac:dyDescent="0.25">
      <c r="A3133" s="5" t="s">
        <v>5665</v>
      </c>
      <c r="B3133" s="52" t="s">
        <v>5666</v>
      </c>
      <c r="C3133" s="53">
        <v>2954.93</v>
      </c>
      <c r="D3133" s="52">
        <v>1.36</v>
      </c>
      <c r="E3133" s="6"/>
    </row>
    <row r="3134" spans="1:5" x14ac:dyDescent="0.25">
      <c r="A3134" s="5" t="s">
        <v>18919</v>
      </c>
      <c r="B3134" s="52" t="s">
        <v>18920</v>
      </c>
      <c r="C3134" s="53">
        <v>34.76</v>
      </c>
      <c r="D3134" s="52">
        <v>1.78</v>
      </c>
      <c r="E3134" s="6"/>
    </row>
    <row r="3135" spans="1:5" x14ac:dyDescent="0.25">
      <c r="A3135" s="5" t="s">
        <v>5667</v>
      </c>
      <c r="B3135" s="52" t="s">
        <v>5668</v>
      </c>
      <c r="C3135" s="53">
        <v>629.35</v>
      </c>
      <c r="D3135" s="52">
        <v>0.16</v>
      </c>
      <c r="E3135" s="6"/>
    </row>
    <row r="3136" spans="1:5" x14ac:dyDescent="0.25">
      <c r="A3136" s="5" t="s">
        <v>5669</v>
      </c>
      <c r="B3136" s="52" t="s">
        <v>5670</v>
      </c>
      <c r="C3136" s="53">
        <v>11608.25</v>
      </c>
      <c r="D3136" s="52">
        <v>1.17</v>
      </c>
      <c r="E3136" s="6"/>
    </row>
    <row r="3137" spans="1:5" x14ac:dyDescent="0.25">
      <c r="A3137" s="5" t="s">
        <v>5671</v>
      </c>
      <c r="B3137" s="52" t="s">
        <v>5672</v>
      </c>
      <c r="C3137" s="53">
        <v>3888.15</v>
      </c>
      <c r="D3137" s="52">
        <v>0.87</v>
      </c>
      <c r="E3137" s="6"/>
    </row>
    <row r="3138" spans="1:5" x14ac:dyDescent="0.25">
      <c r="A3138" s="5" t="s">
        <v>5673</v>
      </c>
      <c r="B3138" s="52" t="s">
        <v>5674</v>
      </c>
      <c r="C3138" s="53">
        <v>1141.4000000000001</v>
      </c>
      <c r="E3138" s="6"/>
    </row>
    <row r="3139" spans="1:5" x14ac:dyDescent="0.25">
      <c r="A3139" s="5" t="s">
        <v>18921</v>
      </c>
      <c r="B3139" s="52" t="s">
        <v>18922</v>
      </c>
      <c r="C3139" s="53">
        <v>13.96</v>
      </c>
      <c r="D3139" s="52">
        <v>0.53</v>
      </c>
      <c r="E3139" s="6"/>
    </row>
    <row r="3140" spans="1:5" x14ac:dyDescent="0.25">
      <c r="A3140" s="5" t="s">
        <v>18923</v>
      </c>
      <c r="B3140" s="52" t="s">
        <v>18924</v>
      </c>
      <c r="C3140" s="53">
        <v>286.77999999999997</v>
      </c>
      <c r="D3140" s="52">
        <v>0.47</v>
      </c>
      <c r="E3140" s="6"/>
    </row>
    <row r="3141" spans="1:5" x14ac:dyDescent="0.25">
      <c r="A3141" s="5" t="s">
        <v>18925</v>
      </c>
      <c r="B3141" s="52" t="s">
        <v>18926</v>
      </c>
      <c r="C3141" s="53">
        <v>175.88</v>
      </c>
      <c r="D3141" s="52">
        <v>0.45</v>
      </c>
      <c r="E3141" s="6"/>
    </row>
    <row r="3142" spans="1:5" x14ac:dyDescent="0.25">
      <c r="A3142" s="5" t="s">
        <v>18927</v>
      </c>
      <c r="B3142" s="52" t="s">
        <v>18928</v>
      </c>
      <c r="C3142" s="53">
        <v>425.47</v>
      </c>
      <c r="D3142" s="52">
        <v>1.66</v>
      </c>
      <c r="E3142" s="6"/>
    </row>
    <row r="3143" spans="1:5" x14ac:dyDescent="0.25">
      <c r="A3143" s="5" t="s">
        <v>5675</v>
      </c>
      <c r="B3143" s="52" t="s">
        <v>5676</v>
      </c>
      <c r="C3143" s="53">
        <v>861.55</v>
      </c>
      <c r="D3143" s="52">
        <v>0.53</v>
      </c>
      <c r="E3143" s="6"/>
    </row>
    <row r="3144" spans="1:5" x14ac:dyDescent="0.25">
      <c r="A3144" s="5" t="s">
        <v>5677</v>
      </c>
      <c r="B3144" s="52" t="s">
        <v>5678</v>
      </c>
      <c r="C3144" s="53">
        <v>1374.64</v>
      </c>
      <c r="D3144" s="52">
        <v>0.62</v>
      </c>
      <c r="E3144" s="6"/>
    </row>
    <row r="3145" spans="1:5" x14ac:dyDescent="0.25">
      <c r="A3145" s="5" t="s">
        <v>5679</v>
      </c>
      <c r="B3145" s="52" t="s">
        <v>5680</v>
      </c>
      <c r="C3145" s="53">
        <v>749.6</v>
      </c>
      <c r="D3145" s="52">
        <v>0.02</v>
      </c>
      <c r="E3145" s="6"/>
    </row>
    <row r="3146" spans="1:5" x14ac:dyDescent="0.25">
      <c r="A3146" s="5" t="s">
        <v>18929</v>
      </c>
      <c r="B3146" s="52" t="s">
        <v>18930</v>
      </c>
      <c r="C3146" s="53">
        <v>153.97999999999999</v>
      </c>
      <c r="D3146" s="52">
        <v>0.7</v>
      </c>
      <c r="E3146" s="6"/>
    </row>
    <row r="3147" spans="1:5" x14ac:dyDescent="0.25">
      <c r="A3147" s="5" t="s">
        <v>5681</v>
      </c>
      <c r="B3147" s="52" t="s">
        <v>5682</v>
      </c>
      <c r="C3147" s="53">
        <v>1490.15</v>
      </c>
      <c r="D3147" s="52">
        <v>1.91</v>
      </c>
      <c r="E3147" s="6"/>
    </row>
    <row r="3148" spans="1:5" x14ac:dyDescent="0.25">
      <c r="A3148" s="5" t="s">
        <v>5683</v>
      </c>
      <c r="B3148" s="52" t="s">
        <v>5684</v>
      </c>
      <c r="C3148" s="53">
        <v>1536.71</v>
      </c>
      <c r="D3148" s="52">
        <v>0.15</v>
      </c>
      <c r="E3148" s="6"/>
    </row>
    <row r="3149" spans="1:5" x14ac:dyDescent="0.25">
      <c r="A3149" s="5" t="s">
        <v>5685</v>
      </c>
      <c r="B3149" s="52" t="s">
        <v>5686</v>
      </c>
      <c r="C3149" s="53">
        <v>3424.75</v>
      </c>
      <c r="D3149" s="52">
        <v>1.17</v>
      </c>
      <c r="E3149" s="6"/>
    </row>
    <row r="3150" spans="1:5" x14ac:dyDescent="0.25">
      <c r="A3150" s="5" t="s">
        <v>5687</v>
      </c>
      <c r="B3150" s="52" t="s">
        <v>5688</v>
      </c>
      <c r="C3150" s="53">
        <v>54162.58</v>
      </c>
      <c r="D3150" s="52">
        <v>1.08</v>
      </c>
      <c r="E3150" s="6"/>
    </row>
    <row r="3151" spans="1:5" x14ac:dyDescent="0.25">
      <c r="A3151" s="5" t="s">
        <v>5689</v>
      </c>
      <c r="B3151" s="52" t="s">
        <v>5690</v>
      </c>
      <c r="C3151" s="53">
        <v>6501.38</v>
      </c>
      <c r="D3151" s="52">
        <v>1.1299999999999999</v>
      </c>
      <c r="E3151" s="6"/>
    </row>
    <row r="3152" spans="1:5" x14ac:dyDescent="0.25">
      <c r="A3152" s="5" t="s">
        <v>5691</v>
      </c>
      <c r="B3152" s="52" t="s">
        <v>5692</v>
      </c>
      <c r="C3152" s="53">
        <v>7669.75</v>
      </c>
      <c r="D3152" s="52">
        <v>1.04</v>
      </c>
      <c r="E3152" s="6"/>
    </row>
    <row r="3153" spans="1:5" x14ac:dyDescent="0.25">
      <c r="A3153" s="5" t="s">
        <v>5693</v>
      </c>
      <c r="B3153" s="52" t="s">
        <v>5694</v>
      </c>
      <c r="C3153" s="53">
        <v>48305.99</v>
      </c>
      <c r="D3153" s="52">
        <v>1.1399999999999999</v>
      </c>
      <c r="E3153" s="6"/>
    </row>
    <row r="3154" spans="1:5" x14ac:dyDescent="0.25">
      <c r="A3154" s="5" t="s">
        <v>5695</v>
      </c>
      <c r="B3154" s="52" t="s">
        <v>5696</v>
      </c>
      <c r="C3154" s="53">
        <v>6523.85</v>
      </c>
      <c r="D3154" s="52">
        <v>1.1599999999999999</v>
      </c>
      <c r="E3154" s="6"/>
    </row>
    <row r="3155" spans="1:5" x14ac:dyDescent="0.25">
      <c r="A3155" s="5" t="s">
        <v>5697</v>
      </c>
      <c r="B3155" s="52" t="s">
        <v>5698</v>
      </c>
      <c r="C3155" s="53">
        <v>5605.08</v>
      </c>
      <c r="D3155" s="52">
        <v>1.1200000000000001</v>
      </c>
      <c r="E3155" s="6"/>
    </row>
    <row r="3156" spans="1:5" x14ac:dyDescent="0.25">
      <c r="A3156" s="5" t="s">
        <v>18931</v>
      </c>
      <c r="B3156" s="52" t="s">
        <v>18932</v>
      </c>
      <c r="C3156" s="53">
        <v>11.03</v>
      </c>
      <c r="D3156" s="52">
        <v>0.34</v>
      </c>
      <c r="E3156" s="6"/>
    </row>
    <row r="3157" spans="1:5" x14ac:dyDescent="0.25">
      <c r="A3157" s="5" t="s">
        <v>5699</v>
      </c>
      <c r="B3157" s="52" t="s">
        <v>5700</v>
      </c>
      <c r="C3157" s="53">
        <v>12950.18</v>
      </c>
      <c r="D3157" s="52">
        <v>0.79</v>
      </c>
      <c r="E3157" s="6"/>
    </row>
    <row r="3158" spans="1:5" x14ac:dyDescent="0.25">
      <c r="A3158" s="5" t="s">
        <v>5701</v>
      </c>
      <c r="B3158" s="52" t="s">
        <v>5702</v>
      </c>
      <c r="C3158" s="53">
        <v>1277.82</v>
      </c>
      <c r="D3158" s="52">
        <v>0.75</v>
      </c>
      <c r="E3158" s="6"/>
    </row>
    <row r="3159" spans="1:5" x14ac:dyDescent="0.25">
      <c r="A3159" s="5" t="s">
        <v>5703</v>
      </c>
      <c r="B3159" s="52" t="s">
        <v>5704</v>
      </c>
      <c r="C3159" s="53">
        <v>43112.160000000003</v>
      </c>
      <c r="D3159" s="52">
        <v>1.1200000000000001</v>
      </c>
      <c r="E3159" s="6"/>
    </row>
    <row r="3160" spans="1:5" x14ac:dyDescent="0.25">
      <c r="A3160" s="5" t="s">
        <v>5705</v>
      </c>
      <c r="B3160" s="52" t="s">
        <v>5706</v>
      </c>
      <c r="C3160" s="53">
        <v>1536.98</v>
      </c>
      <c r="D3160" s="52">
        <v>0.92</v>
      </c>
      <c r="E3160" s="6"/>
    </row>
    <row r="3161" spans="1:5" x14ac:dyDescent="0.25">
      <c r="A3161" s="5" t="s">
        <v>18933</v>
      </c>
      <c r="B3161" s="52" t="s">
        <v>18934</v>
      </c>
      <c r="C3161" s="53">
        <v>627.66</v>
      </c>
      <c r="E3161" s="6"/>
    </row>
    <row r="3162" spans="1:5" x14ac:dyDescent="0.25">
      <c r="A3162" s="5" t="s">
        <v>18935</v>
      </c>
      <c r="B3162" s="52" t="s">
        <v>18936</v>
      </c>
      <c r="C3162" s="53">
        <v>8.3800000000000008</v>
      </c>
      <c r="E3162" s="6"/>
    </row>
    <row r="3163" spans="1:5" x14ac:dyDescent="0.25">
      <c r="A3163" s="5" t="s">
        <v>5707</v>
      </c>
      <c r="B3163" s="52" t="s">
        <v>5708</v>
      </c>
      <c r="C3163" s="53">
        <v>1089.1300000000001</v>
      </c>
      <c r="D3163" s="52">
        <v>1.01</v>
      </c>
      <c r="E3163" s="6"/>
    </row>
    <row r="3164" spans="1:5" x14ac:dyDescent="0.25">
      <c r="A3164" s="5" t="s">
        <v>5709</v>
      </c>
      <c r="B3164" s="52" t="s">
        <v>5710</v>
      </c>
      <c r="C3164" s="53">
        <v>22961.69</v>
      </c>
      <c r="D3164" s="52">
        <v>0.67</v>
      </c>
      <c r="E3164" s="6"/>
    </row>
    <row r="3165" spans="1:5" x14ac:dyDescent="0.25">
      <c r="A3165" s="5" t="s">
        <v>18937</v>
      </c>
      <c r="B3165" s="52" t="s">
        <v>18938</v>
      </c>
      <c r="C3165" s="53">
        <v>27.94</v>
      </c>
      <c r="D3165" s="52">
        <v>1.76</v>
      </c>
      <c r="E3165" s="6"/>
    </row>
    <row r="3166" spans="1:5" x14ac:dyDescent="0.25">
      <c r="A3166" s="5" t="s">
        <v>18939</v>
      </c>
      <c r="B3166" s="52" t="s">
        <v>18940</v>
      </c>
      <c r="C3166" s="53">
        <v>0.93</v>
      </c>
      <c r="D3166" s="52">
        <v>3.68</v>
      </c>
      <c r="E3166" s="6"/>
    </row>
    <row r="3167" spans="1:5" x14ac:dyDescent="0.25">
      <c r="A3167" s="5" t="s">
        <v>18941</v>
      </c>
      <c r="B3167" s="52" t="s">
        <v>18942</v>
      </c>
      <c r="C3167" s="53">
        <v>784.4</v>
      </c>
      <c r="D3167" s="52">
        <v>2.57</v>
      </c>
      <c r="E3167" s="6"/>
    </row>
    <row r="3168" spans="1:5" x14ac:dyDescent="0.25">
      <c r="A3168" s="5" t="s">
        <v>18943</v>
      </c>
      <c r="B3168" s="52" t="s">
        <v>18944</v>
      </c>
      <c r="C3168" s="53">
        <v>122.86</v>
      </c>
      <c r="D3168" s="52">
        <v>0.93</v>
      </c>
      <c r="E3168" s="6"/>
    </row>
    <row r="3169" spans="1:5" x14ac:dyDescent="0.25">
      <c r="A3169" s="5" t="s">
        <v>5711</v>
      </c>
      <c r="B3169" s="52" t="s">
        <v>5712</v>
      </c>
      <c r="C3169" s="53">
        <v>3443.18</v>
      </c>
      <c r="D3169" s="52">
        <v>-0.03</v>
      </c>
      <c r="E3169" s="6"/>
    </row>
    <row r="3170" spans="1:5" x14ac:dyDescent="0.25">
      <c r="A3170" s="5" t="s">
        <v>5713</v>
      </c>
      <c r="B3170" s="52" t="s">
        <v>5714</v>
      </c>
      <c r="C3170" s="53">
        <v>729.32</v>
      </c>
      <c r="D3170" s="52">
        <v>0.55000000000000004</v>
      </c>
      <c r="E3170" s="6"/>
    </row>
    <row r="3171" spans="1:5" x14ac:dyDescent="0.25">
      <c r="A3171" s="5" t="s">
        <v>18945</v>
      </c>
      <c r="B3171" s="52" t="s">
        <v>18946</v>
      </c>
      <c r="C3171" s="53">
        <v>102.96</v>
      </c>
      <c r="D3171" s="52">
        <v>1.58</v>
      </c>
      <c r="E3171" s="6"/>
    </row>
    <row r="3172" spans="1:5" x14ac:dyDescent="0.25">
      <c r="A3172" s="5" t="s">
        <v>18947</v>
      </c>
      <c r="B3172" s="52" t="s">
        <v>18948</v>
      </c>
      <c r="C3172" s="53">
        <v>247.37</v>
      </c>
      <c r="D3172" s="52">
        <v>1.18</v>
      </c>
      <c r="E3172" s="6"/>
    </row>
    <row r="3173" spans="1:5" x14ac:dyDescent="0.25">
      <c r="A3173" s="5" t="s">
        <v>5715</v>
      </c>
      <c r="B3173" s="52" t="s">
        <v>5716</v>
      </c>
      <c r="C3173" s="53">
        <v>3754.94</v>
      </c>
      <c r="D3173" s="52">
        <v>2.2999999999999998</v>
      </c>
      <c r="E3173" s="6"/>
    </row>
    <row r="3174" spans="1:5" x14ac:dyDescent="0.25">
      <c r="A3174" s="5" t="s">
        <v>18949</v>
      </c>
      <c r="B3174" s="52" t="s">
        <v>18950</v>
      </c>
      <c r="C3174" s="53">
        <v>0.76</v>
      </c>
      <c r="D3174" s="52">
        <v>2.77</v>
      </c>
      <c r="E3174" s="6"/>
    </row>
    <row r="3175" spans="1:5" x14ac:dyDescent="0.25">
      <c r="A3175" s="5" t="s">
        <v>5717</v>
      </c>
      <c r="B3175" s="52" t="s">
        <v>5718</v>
      </c>
      <c r="C3175" s="53">
        <v>17950.36</v>
      </c>
      <c r="D3175" s="52">
        <v>0.88</v>
      </c>
      <c r="E3175" s="6"/>
    </row>
    <row r="3176" spans="1:5" x14ac:dyDescent="0.25">
      <c r="A3176" s="5" t="s">
        <v>5719</v>
      </c>
      <c r="B3176" s="52" t="s">
        <v>5720</v>
      </c>
      <c r="C3176" s="53">
        <v>919.82</v>
      </c>
      <c r="D3176" s="52">
        <v>0.66</v>
      </c>
      <c r="E3176" s="6"/>
    </row>
    <row r="3177" spans="1:5" x14ac:dyDescent="0.25">
      <c r="A3177" s="5" t="s">
        <v>5721</v>
      </c>
      <c r="B3177" s="52" t="s">
        <v>5722</v>
      </c>
      <c r="C3177" s="53">
        <v>7458</v>
      </c>
      <c r="D3177" s="52">
        <v>1.1599999999999999</v>
      </c>
      <c r="E3177" s="6"/>
    </row>
    <row r="3178" spans="1:5" x14ac:dyDescent="0.25">
      <c r="A3178" s="5" t="s">
        <v>18951</v>
      </c>
      <c r="B3178" s="52" t="s">
        <v>18952</v>
      </c>
      <c r="C3178" s="53">
        <v>13.57</v>
      </c>
      <c r="D3178" s="52">
        <v>2.5099999999999998</v>
      </c>
      <c r="E3178" s="6"/>
    </row>
    <row r="3179" spans="1:5" x14ac:dyDescent="0.25">
      <c r="A3179" s="5" t="s">
        <v>18953</v>
      </c>
      <c r="B3179" s="52" t="s">
        <v>18954</v>
      </c>
      <c r="C3179" s="53">
        <v>26.43</v>
      </c>
      <c r="E3179" s="6"/>
    </row>
    <row r="3180" spans="1:5" x14ac:dyDescent="0.25">
      <c r="A3180" s="5" t="s">
        <v>18955</v>
      </c>
      <c r="B3180" s="52" t="s">
        <v>18956</v>
      </c>
      <c r="C3180" s="53">
        <v>1.25</v>
      </c>
      <c r="D3180" s="52">
        <v>1.89</v>
      </c>
      <c r="E3180" s="6"/>
    </row>
    <row r="3181" spans="1:5" x14ac:dyDescent="0.25">
      <c r="A3181" s="5" t="s">
        <v>18957</v>
      </c>
      <c r="B3181" s="52" t="s">
        <v>18958</v>
      </c>
      <c r="C3181" s="53">
        <v>0</v>
      </c>
      <c r="D3181" s="52">
        <v>2.09</v>
      </c>
      <c r="E3181" s="6"/>
    </row>
    <row r="3182" spans="1:5" x14ac:dyDescent="0.25">
      <c r="A3182" s="5" t="s">
        <v>18959</v>
      </c>
      <c r="B3182" s="52" t="s">
        <v>18960</v>
      </c>
      <c r="C3182" s="53">
        <v>90.14</v>
      </c>
      <c r="D3182" s="52">
        <v>3.49</v>
      </c>
      <c r="E3182" s="6"/>
    </row>
    <row r="3183" spans="1:5" x14ac:dyDescent="0.25">
      <c r="A3183" s="5" t="s">
        <v>18961</v>
      </c>
      <c r="B3183" s="52" t="s">
        <v>18962</v>
      </c>
      <c r="C3183" s="53">
        <v>220.24</v>
      </c>
      <c r="D3183" s="52">
        <v>-0.31</v>
      </c>
      <c r="E3183" s="6"/>
    </row>
    <row r="3184" spans="1:5" x14ac:dyDescent="0.25">
      <c r="A3184" s="5" t="s">
        <v>18963</v>
      </c>
      <c r="B3184" s="52" t="s">
        <v>18964</v>
      </c>
      <c r="C3184" s="53">
        <v>883.53</v>
      </c>
      <c r="E3184" s="6"/>
    </row>
    <row r="3185" spans="1:5" x14ac:dyDescent="0.25">
      <c r="A3185" s="5" t="s">
        <v>5723</v>
      </c>
      <c r="B3185" s="52" t="s">
        <v>5724</v>
      </c>
      <c r="C3185" s="53">
        <v>420.74</v>
      </c>
      <c r="D3185" s="52">
        <v>-0.31</v>
      </c>
      <c r="E3185" s="6"/>
    </row>
    <row r="3186" spans="1:5" x14ac:dyDescent="0.25">
      <c r="A3186" s="5" t="s">
        <v>18965</v>
      </c>
      <c r="B3186" s="52" t="s">
        <v>18966</v>
      </c>
      <c r="C3186" s="53">
        <v>26.89</v>
      </c>
      <c r="D3186" s="52">
        <v>2.93</v>
      </c>
      <c r="E3186" s="6"/>
    </row>
    <row r="3187" spans="1:5" x14ac:dyDescent="0.25">
      <c r="A3187" s="5" t="s">
        <v>18967</v>
      </c>
      <c r="B3187" s="52" t="s">
        <v>18968</v>
      </c>
      <c r="C3187" s="53">
        <v>267.41000000000003</v>
      </c>
      <c r="D3187" s="52">
        <v>0.56999999999999995</v>
      </c>
      <c r="E3187" s="6"/>
    </row>
    <row r="3188" spans="1:5" x14ac:dyDescent="0.25">
      <c r="A3188" s="5" t="s">
        <v>18969</v>
      </c>
      <c r="B3188" s="52" t="s">
        <v>18970</v>
      </c>
      <c r="C3188" s="53">
        <v>6.8</v>
      </c>
      <c r="D3188" s="52">
        <v>-0.57999999999999996</v>
      </c>
      <c r="E3188" s="6"/>
    </row>
    <row r="3189" spans="1:5" x14ac:dyDescent="0.25">
      <c r="A3189" s="5" t="s">
        <v>5725</v>
      </c>
      <c r="B3189" s="52" t="s">
        <v>5726</v>
      </c>
      <c r="C3189" s="53">
        <v>16333.58</v>
      </c>
      <c r="D3189" s="52">
        <v>1.06</v>
      </c>
      <c r="E3189" s="6"/>
    </row>
    <row r="3190" spans="1:5" x14ac:dyDescent="0.25">
      <c r="A3190" s="5" t="s">
        <v>5727</v>
      </c>
      <c r="B3190" s="52" t="s">
        <v>5728</v>
      </c>
      <c r="C3190" s="53">
        <v>2616.19</v>
      </c>
      <c r="D3190" s="52">
        <v>1.17</v>
      </c>
      <c r="E3190" s="6"/>
    </row>
    <row r="3191" spans="1:5" x14ac:dyDescent="0.25">
      <c r="A3191" s="5" t="s">
        <v>18971</v>
      </c>
      <c r="B3191" s="52" t="s">
        <v>18972</v>
      </c>
      <c r="C3191" s="53">
        <v>54.06</v>
      </c>
      <c r="E3191" s="6"/>
    </row>
    <row r="3192" spans="1:5" x14ac:dyDescent="0.25">
      <c r="A3192" s="5" t="s">
        <v>18973</v>
      </c>
      <c r="B3192" s="52" t="s">
        <v>18974</v>
      </c>
      <c r="C3192" s="53">
        <v>205.35</v>
      </c>
      <c r="D3192" s="52">
        <v>1.23</v>
      </c>
      <c r="E3192" s="6"/>
    </row>
    <row r="3193" spans="1:5" x14ac:dyDescent="0.25">
      <c r="A3193" s="5" t="s">
        <v>18975</v>
      </c>
      <c r="B3193" s="52" t="s">
        <v>18976</v>
      </c>
      <c r="C3193" s="53">
        <v>1.74</v>
      </c>
      <c r="D3193" s="52">
        <v>-480.02</v>
      </c>
      <c r="E3193" s="6"/>
    </row>
    <row r="3194" spans="1:5" x14ac:dyDescent="0.25">
      <c r="A3194" s="5" t="s">
        <v>18977</v>
      </c>
      <c r="B3194" s="52" t="s">
        <v>18978</v>
      </c>
      <c r="C3194" s="53">
        <v>76.989999999999995</v>
      </c>
      <c r="D3194" s="52">
        <v>1.75</v>
      </c>
      <c r="E3194" s="6"/>
    </row>
    <row r="3195" spans="1:5" x14ac:dyDescent="0.25">
      <c r="A3195" s="5" t="s">
        <v>5729</v>
      </c>
      <c r="B3195" s="52" t="s">
        <v>5730</v>
      </c>
      <c r="C3195" s="53">
        <v>1461.79</v>
      </c>
      <c r="D3195" s="52">
        <v>0.77</v>
      </c>
      <c r="E3195" s="6"/>
    </row>
    <row r="3196" spans="1:5" x14ac:dyDescent="0.25">
      <c r="A3196" s="5" t="s">
        <v>5731</v>
      </c>
      <c r="B3196" s="52" t="s">
        <v>5732</v>
      </c>
      <c r="C3196" s="53">
        <v>31640.22</v>
      </c>
      <c r="D3196" s="52">
        <v>0.79</v>
      </c>
      <c r="E3196" s="6"/>
    </row>
    <row r="3197" spans="1:5" x14ac:dyDescent="0.25">
      <c r="A3197" s="5" t="s">
        <v>18979</v>
      </c>
      <c r="B3197" s="52" t="s">
        <v>18980</v>
      </c>
      <c r="C3197" s="53">
        <v>223.83</v>
      </c>
      <c r="D3197" s="52">
        <v>0.08</v>
      </c>
      <c r="E3197" s="6"/>
    </row>
    <row r="3198" spans="1:5" x14ac:dyDescent="0.25">
      <c r="A3198" s="5" t="s">
        <v>5733</v>
      </c>
      <c r="B3198" s="52" t="s">
        <v>5734</v>
      </c>
      <c r="C3198" s="53">
        <v>47566.99</v>
      </c>
      <c r="D3198" s="52">
        <v>0.48</v>
      </c>
      <c r="E3198" s="6"/>
    </row>
    <row r="3199" spans="1:5" x14ac:dyDescent="0.25">
      <c r="A3199" s="5" t="s">
        <v>5735</v>
      </c>
      <c r="B3199" s="52" t="s">
        <v>5736</v>
      </c>
      <c r="C3199" s="53">
        <v>45891.34</v>
      </c>
      <c r="D3199" s="52">
        <v>1.36</v>
      </c>
      <c r="E3199" s="6"/>
    </row>
    <row r="3200" spans="1:5" x14ac:dyDescent="0.25">
      <c r="A3200" s="5" t="s">
        <v>5737</v>
      </c>
      <c r="B3200" s="52" t="s">
        <v>5738</v>
      </c>
      <c r="C3200" s="53">
        <v>9137.85</v>
      </c>
      <c r="D3200" s="52">
        <v>1.31</v>
      </c>
      <c r="E3200" s="6"/>
    </row>
    <row r="3201" spans="1:5" x14ac:dyDescent="0.25">
      <c r="A3201" s="5" t="s">
        <v>5739</v>
      </c>
      <c r="B3201" s="52" t="s">
        <v>5740</v>
      </c>
      <c r="C3201" s="53">
        <v>1009.29</v>
      </c>
      <c r="D3201" s="52">
        <v>1.69</v>
      </c>
      <c r="E3201" s="6"/>
    </row>
    <row r="3202" spans="1:5" x14ac:dyDescent="0.25">
      <c r="A3202" s="5" t="s">
        <v>5741</v>
      </c>
      <c r="B3202" s="52" t="s">
        <v>5742</v>
      </c>
      <c r="C3202" s="53">
        <v>6529.52</v>
      </c>
      <c r="D3202" s="52">
        <v>0.83</v>
      </c>
      <c r="E3202" s="6"/>
    </row>
    <row r="3203" spans="1:5" x14ac:dyDescent="0.25">
      <c r="A3203" s="5" t="s">
        <v>5743</v>
      </c>
      <c r="B3203" s="52" t="s">
        <v>5744</v>
      </c>
      <c r="C3203" s="53">
        <v>2291.5500000000002</v>
      </c>
      <c r="D3203" s="52">
        <v>0.66</v>
      </c>
      <c r="E3203" s="6"/>
    </row>
    <row r="3204" spans="1:5" x14ac:dyDescent="0.25">
      <c r="A3204" s="5" t="s">
        <v>18981</v>
      </c>
      <c r="B3204" s="52" t="s">
        <v>18982</v>
      </c>
      <c r="C3204" s="53">
        <v>27.3</v>
      </c>
      <c r="D3204" s="52">
        <v>-0.12</v>
      </c>
      <c r="E3204" s="6"/>
    </row>
    <row r="3205" spans="1:5" x14ac:dyDescent="0.25">
      <c r="A3205" s="5" t="s">
        <v>18983</v>
      </c>
      <c r="B3205" s="52" t="s">
        <v>18984</v>
      </c>
      <c r="C3205" s="53">
        <v>1.48</v>
      </c>
      <c r="D3205" s="52">
        <v>0.79</v>
      </c>
      <c r="E3205" s="6"/>
    </row>
    <row r="3206" spans="1:5" x14ac:dyDescent="0.25">
      <c r="A3206" s="5" t="s">
        <v>18985</v>
      </c>
      <c r="B3206" s="52" t="s">
        <v>18986</v>
      </c>
      <c r="C3206" s="53">
        <v>54.39</v>
      </c>
      <c r="E3206" s="6"/>
    </row>
    <row r="3207" spans="1:5" x14ac:dyDescent="0.25">
      <c r="A3207" s="5" t="s">
        <v>5745</v>
      </c>
      <c r="B3207" s="52" t="s">
        <v>5746</v>
      </c>
      <c r="C3207" s="53">
        <v>1412.25</v>
      </c>
      <c r="E3207" s="6"/>
    </row>
    <row r="3208" spans="1:5" x14ac:dyDescent="0.25">
      <c r="A3208" s="5" t="s">
        <v>5747</v>
      </c>
      <c r="B3208" s="52" t="s">
        <v>5748</v>
      </c>
      <c r="C3208" s="53">
        <v>1256.73</v>
      </c>
      <c r="D3208" s="52">
        <v>1.25</v>
      </c>
      <c r="E3208" s="6"/>
    </row>
    <row r="3209" spans="1:5" x14ac:dyDescent="0.25">
      <c r="A3209" s="5" t="s">
        <v>18987</v>
      </c>
      <c r="B3209" s="52" t="s">
        <v>18988</v>
      </c>
      <c r="C3209" s="53">
        <v>28.04</v>
      </c>
      <c r="D3209" s="52">
        <v>-2.66</v>
      </c>
      <c r="E3209" s="6"/>
    </row>
    <row r="3210" spans="1:5" x14ac:dyDescent="0.25">
      <c r="A3210" s="5" t="s">
        <v>18989</v>
      </c>
      <c r="B3210" s="52" t="s">
        <v>18990</v>
      </c>
      <c r="C3210" s="53">
        <v>3.24</v>
      </c>
      <c r="D3210" s="52">
        <v>2.1</v>
      </c>
      <c r="E3210" s="6"/>
    </row>
    <row r="3211" spans="1:5" x14ac:dyDescent="0.25">
      <c r="A3211" s="5" t="s">
        <v>18991</v>
      </c>
      <c r="B3211" s="52" t="s">
        <v>18992</v>
      </c>
      <c r="C3211" s="53">
        <v>338.55</v>
      </c>
      <c r="D3211" s="52">
        <v>2.16</v>
      </c>
      <c r="E3211" s="6"/>
    </row>
    <row r="3212" spans="1:5" x14ac:dyDescent="0.25">
      <c r="A3212" s="5" t="s">
        <v>18993</v>
      </c>
      <c r="B3212" s="52" t="s">
        <v>18994</v>
      </c>
      <c r="C3212" s="53">
        <v>29.36</v>
      </c>
      <c r="D3212" s="52">
        <v>0.59</v>
      </c>
      <c r="E3212" s="6"/>
    </row>
    <row r="3213" spans="1:5" x14ac:dyDescent="0.25">
      <c r="A3213" s="5" t="s">
        <v>5749</v>
      </c>
      <c r="B3213" s="52" t="s">
        <v>5750</v>
      </c>
      <c r="C3213" s="53">
        <v>3394.06</v>
      </c>
      <c r="D3213" s="52">
        <v>0.63</v>
      </c>
      <c r="E3213" s="6"/>
    </row>
    <row r="3214" spans="1:5" x14ac:dyDescent="0.25">
      <c r="A3214" s="5" t="s">
        <v>18995</v>
      </c>
      <c r="B3214" s="52" t="s">
        <v>18996</v>
      </c>
      <c r="C3214" s="53">
        <v>4.18</v>
      </c>
      <c r="D3214" s="52">
        <v>2.2999999999999998</v>
      </c>
      <c r="E3214" s="6"/>
    </row>
    <row r="3215" spans="1:5" x14ac:dyDescent="0.25">
      <c r="A3215" s="5" t="s">
        <v>18997</v>
      </c>
      <c r="B3215" s="52" t="s">
        <v>18998</v>
      </c>
      <c r="C3215" s="53">
        <v>0.14000000000000001</v>
      </c>
      <c r="D3215" s="52">
        <v>-1</v>
      </c>
      <c r="E3215" s="6"/>
    </row>
    <row r="3216" spans="1:5" x14ac:dyDescent="0.25">
      <c r="A3216" s="5" t="s">
        <v>18999</v>
      </c>
      <c r="B3216" s="52" t="s">
        <v>19000</v>
      </c>
      <c r="C3216" s="53">
        <v>20.329999999999998</v>
      </c>
      <c r="D3216" s="52">
        <v>0.25</v>
      </c>
      <c r="E3216" s="6"/>
    </row>
    <row r="3217" spans="1:5" x14ac:dyDescent="0.25">
      <c r="A3217" s="5" t="s">
        <v>19001</v>
      </c>
      <c r="B3217" s="52" t="s">
        <v>19002</v>
      </c>
      <c r="C3217" s="53">
        <v>362.68</v>
      </c>
      <c r="D3217" s="52">
        <v>1.3</v>
      </c>
      <c r="E3217" s="6"/>
    </row>
    <row r="3218" spans="1:5" x14ac:dyDescent="0.25">
      <c r="A3218" s="5" t="s">
        <v>19003</v>
      </c>
      <c r="B3218" s="52" t="s">
        <v>19004</v>
      </c>
      <c r="C3218" s="53">
        <v>137.13999999999999</v>
      </c>
      <c r="D3218" s="52">
        <v>1.28</v>
      </c>
      <c r="E3218" s="6"/>
    </row>
    <row r="3219" spans="1:5" x14ac:dyDescent="0.25">
      <c r="A3219" s="5" t="s">
        <v>19005</v>
      </c>
      <c r="B3219" s="52" t="s">
        <v>19006</v>
      </c>
      <c r="C3219" s="53">
        <v>655.75</v>
      </c>
      <c r="D3219" s="52">
        <v>1.17</v>
      </c>
      <c r="E3219" s="6"/>
    </row>
    <row r="3220" spans="1:5" x14ac:dyDescent="0.25">
      <c r="A3220" s="5" t="s">
        <v>19007</v>
      </c>
      <c r="B3220" s="52" t="s">
        <v>19008</v>
      </c>
      <c r="C3220" s="53">
        <v>221.38</v>
      </c>
      <c r="D3220" s="52">
        <v>0.2</v>
      </c>
      <c r="E3220" s="6"/>
    </row>
    <row r="3221" spans="1:5" x14ac:dyDescent="0.25">
      <c r="A3221" s="5" t="s">
        <v>5751</v>
      </c>
      <c r="B3221" s="52" t="s">
        <v>5752</v>
      </c>
      <c r="C3221" s="53">
        <v>2809.86</v>
      </c>
      <c r="D3221" s="52">
        <v>3.12</v>
      </c>
      <c r="E3221" s="6"/>
    </row>
    <row r="3222" spans="1:5" x14ac:dyDescent="0.25">
      <c r="A3222" s="5" t="s">
        <v>5753</v>
      </c>
      <c r="B3222" s="52" t="s">
        <v>5754</v>
      </c>
      <c r="C3222" s="53">
        <v>1910.82</v>
      </c>
      <c r="D3222" s="52">
        <v>1.27</v>
      </c>
      <c r="E3222" s="6"/>
    </row>
    <row r="3223" spans="1:5" x14ac:dyDescent="0.25">
      <c r="A3223" s="5" t="s">
        <v>5755</v>
      </c>
      <c r="B3223" s="52" t="s">
        <v>5756</v>
      </c>
      <c r="C3223" s="53">
        <v>1778.92</v>
      </c>
      <c r="D3223" s="52">
        <v>0.48</v>
      </c>
      <c r="E3223" s="6"/>
    </row>
    <row r="3224" spans="1:5" x14ac:dyDescent="0.25">
      <c r="A3224" s="5" t="s">
        <v>5757</v>
      </c>
      <c r="B3224" s="52" t="s">
        <v>5758</v>
      </c>
      <c r="C3224" s="53">
        <v>636.13</v>
      </c>
      <c r="D3224" s="52">
        <v>0.42</v>
      </c>
      <c r="E3224" s="6"/>
    </row>
    <row r="3225" spans="1:5" x14ac:dyDescent="0.25">
      <c r="A3225" s="5" t="s">
        <v>19009</v>
      </c>
      <c r="B3225" s="52" t="s">
        <v>19010</v>
      </c>
      <c r="C3225" s="53">
        <v>3.12</v>
      </c>
      <c r="D3225" s="52">
        <v>2.27</v>
      </c>
      <c r="E3225" s="6"/>
    </row>
    <row r="3226" spans="1:5" x14ac:dyDescent="0.25">
      <c r="A3226" s="5" t="s">
        <v>5759</v>
      </c>
      <c r="B3226" s="52" t="s">
        <v>5760</v>
      </c>
      <c r="C3226" s="53">
        <v>2526.1</v>
      </c>
      <c r="D3226" s="52">
        <v>1.2</v>
      </c>
      <c r="E3226" s="6"/>
    </row>
    <row r="3227" spans="1:5" x14ac:dyDescent="0.25">
      <c r="A3227" s="5" t="s">
        <v>5761</v>
      </c>
      <c r="B3227" s="52" t="s">
        <v>5762</v>
      </c>
      <c r="C3227" s="53">
        <v>288526.40999999997</v>
      </c>
      <c r="D3227" s="52">
        <v>0.86</v>
      </c>
      <c r="E3227" s="6"/>
    </row>
    <row r="3228" spans="1:5" x14ac:dyDescent="0.25">
      <c r="A3228" s="5" t="s">
        <v>19011</v>
      </c>
      <c r="B3228" s="52" t="s">
        <v>19012</v>
      </c>
      <c r="C3228" s="53">
        <v>81.069999999999993</v>
      </c>
      <c r="D3228" s="52">
        <v>0.31</v>
      </c>
      <c r="E3228" s="6"/>
    </row>
    <row r="3229" spans="1:5" x14ac:dyDescent="0.25">
      <c r="A3229" s="5" t="s">
        <v>19013</v>
      </c>
      <c r="B3229" s="52" t="s">
        <v>19014</v>
      </c>
      <c r="C3229" s="53">
        <v>29.64</v>
      </c>
      <c r="D3229" s="52">
        <v>-1.23</v>
      </c>
      <c r="E3229" s="6"/>
    </row>
    <row r="3230" spans="1:5" x14ac:dyDescent="0.25">
      <c r="A3230" s="5" t="s">
        <v>5763</v>
      </c>
      <c r="B3230" s="52" t="s">
        <v>5764</v>
      </c>
      <c r="C3230" s="53">
        <v>992.87</v>
      </c>
      <c r="D3230" s="52">
        <v>1.7</v>
      </c>
      <c r="E3230" s="6"/>
    </row>
    <row r="3231" spans="1:5" x14ac:dyDescent="0.25">
      <c r="A3231" s="5" t="s">
        <v>19015</v>
      </c>
      <c r="B3231" s="52" t="s">
        <v>19016</v>
      </c>
      <c r="C3231" s="53">
        <v>59.92</v>
      </c>
      <c r="D3231" s="52">
        <v>1.18</v>
      </c>
      <c r="E3231" s="6"/>
    </row>
    <row r="3232" spans="1:5" x14ac:dyDescent="0.25">
      <c r="A3232" s="5" t="s">
        <v>5765</v>
      </c>
      <c r="B3232" s="52" t="s">
        <v>5766</v>
      </c>
      <c r="C3232" s="53">
        <v>77738.69</v>
      </c>
      <c r="D3232" s="52">
        <v>1.03</v>
      </c>
      <c r="E3232" s="6"/>
    </row>
    <row r="3233" spans="1:5" x14ac:dyDescent="0.25">
      <c r="A3233" s="5" t="s">
        <v>19017</v>
      </c>
      <c r="B3233" s="52" t="s">
        <v>19018</v>
      </c>
      <c r="C3233" s="53">
        <v>1.54</v>
      </c>
      <c r="D3233" s="52">
        <v>1.99</v>
      </c>
      <c r="E3233" s="6"/>
    </row>
    <row r="3234" spans="1:5" x14ac:dyDescent="0.25">
      <c r="A3234" s="5" t="s">
        <v>19019</v>
      </c>
      <c r="B3234" s="52" t="s">
        <v>19020</v>
      </c>
      <c r="C3234" s="53">
        <v>81.099999999999994</v>
      </c>
      <c r="D3234" s="52">
        <v>-0.13</v>
      </c>
      <c r="E3234" s="6"/>
    </row>
    <row r="3235" spans="1:5" x14ac:dyDescent="0.25">
      <c r="A3235" s="5" t="s">
        <v>19021</v>
      </c>
      <c r="B3235" s="52" t="s">
        <v>19022</v>
      </c>
      <c r="C3235" s="53">
        <v>15.66</v>
      </c>
      <c r="D3235" s="52">
        <v>1.18</v>
      </c>
      <c r="E3235" s="6"/>
    </row>
    <row r="3236" spans="1:5" x14ac:dyDescent="0.25">
      <c r="A3236" s="5" t="s">
        <v>5767</v>
      </c>
      <c r="B3236" s="52" t="s">
        <v>5768</v>
      </c>
      <c r="C3236" s="53">
        <v>1520.2</v>
      </c>
      <c r="D3236" s="52">
        <v>1.42</v>
      </c>
      <c r="E3236" s="6"/>
    </row>
    <row r="3237" spans="1:5" x14ac:dyDescent="0.25">
      <c r="A3237" s="5" t="s">
        <v>19023</v>
      </c>
      <c r="B3237" s="52" t="s">
        <v>19024</v>
      </c>
      <c r="C3237" s="53">
        <v>87.16</v>
      </c>
      <c r="D3237" s="52">
        <v>1.46</v>
      </c>
      <c r="E3237" s="6"/>
    </row>
    <row r="3238" spans="1:5" x14ac:dyDescent="0.25">
      <c r="A3238" s="5" t="s">
        <v>5769</v>
      </c>
      <c r="B3238" s="52" t="s">
        <v>5770</v>
      </c>
      <c r="C3238" s="53">
        <v>17130.509999999998</v>
      </c>
      <c r="D3238" s="52">
        <v>0.35</v>
      </c>
      <c r="E3238" s="6"/>
    </row>
    <row r="3239" spans="1:5" x14ac:dyDescent="0.25">
      <c r="A3239" s="5" t="s">
        <v>19025</v>
      </c>
      <c r="B3239" s="52" t="s">
        <v>19026</v>
      </c>
      <c r="C3239" s="53">
        <v>0.72</v>
      </c>
      <c r="D3239" s="52">
        <v>1.22</v>
      </c>
      <c r="E3239" s="6"/>
    </row>
    <row r="3240" spans="1:5" x14ac:dyDescent="0.25">
      <c r="A3240" s="5" t="s">
        <v>19027</v>
      </c>
      <c r="B3240" s="52" t="s">
        <v>19028</v>
      </c>
      <c r="C3240" s="53">
        <v>0.54</v>
      </c>
      <c r="D3240" s="52">
        <v>1.27</v>
      </c>
      <c r="E3240" s="6"/>
    </row>
    <row r="3241" spans="1:5" x14ac:dyDescent="0.25">
      <c r="A3241" s="5" t="s">
        <v>19029</v>
      </c>
      <c r="B3241" s="52" t="s">
        <v>19030</v>
      </c>
      <c r="C3241" s="53">
        <v>480.68</v>
      </c>
      <c r="D3241" s="52">
        <v>-0.2</v>
      </c>
      <c r="E3241" s="6"/>
    </row>
    <row r="3242" spans="1:5" x14ac:dyDescent="0.25">
      <c r="A3242" s="5" t="s">
        <v>19031</v>
      </c>
      <c r="B3242" s="52" t="s">
        <v>19032</v>
      </c>
      <c r="C3242" s="53">
        <v>217.39</v>
      </c>
      <c r="D3242" s="52">
        <v>1.28</v>
      </c>
      <c r="E3242" s="6"/>
    </row>
    <row r="3243" spans="1:5" x14ac:dyDescent="0.25">
      <c r="A3243" s="5" t="s">
        <v>5771</v>
      </c>
      <c r="B3243" s="52" t="s">
        <v>5772</v>
      </c>
      <c r="C3243" s="53">
        <v>6858.61</v>
      </c>
      <c r="D3243" s="52">
        <v>0.89</v>
      </c>
      <c r="E3243" s="6"/>
    </row>
    <row r="3244" spans="1:5" x14ac:dyDescent="0.25">
      <c r="A3244" s="5" t="s">
        <v>19033</v>
      </c>
      <c r="B3244" s="52" t="s">
        <v>19034</v>
      </c>
      <c r="C3244" s="53">
        <v>59.46</v>
      </c>
      <c r="D3244" s="52">
        <v>3.96</v>
      </c>
      <c r="E3244" s="6"/>
    </row>
    <row r="3245" spans="1:5" x14ac:dyDescent="0.25">
      <c r="A3245" s="5" t="s">
        <v>5773</v>
      </c>
      <c r="B3245" s="52" t="s">
        <v>5774</v>
      </c>
      <c r="C3245" s="53">
        <v>880.85</v>
      </c>
      <c r="D3245" s="52">
        <v>0.96</v>
      </c>
      <c r="E3245" s="6"/>
    </row>
    <row r="3246" spans="1:5" x14ac:dyDescent="0.25">
      <c r="A3246" s="5" t="s">
        <v>19035</v>
      </c>
      <c r="B3246" s="52" t="s">
        <v>19036</v>
      </c>
      <c r="C3246" s="53">
        <v>48.99</v>
      </c>
      <c r="D3246" s="52">
        <v>0.3</v>
      </c>
      <c r="E3246" s="6"/>
    </row>
    <row r="3247" spans="1:5" x14ac:dyDescent="0.25">
      <c r="A3247" s="5" t="s">
        <v>5775</v>
      </c>
      <c r="B3247" s="52" t="s">
        <v>5776</v>
      </c>
      <c r="C3247" s="53">
        <v>8511.5300000000007</v>
      </c>
      <c r="D3247" s="52">
        <v>2.02</v>
      </c>
      <c r="E3247" s="6"/>
    </row>
    <row r="3248" spans="1:5" x14ac:dyDescent="0.25">
      <c r="A3248" s="5" t="s">
        <v>19037</v>
      </c>
      <c r="B3248" s="52" t="s">
        <v>19038</v>
      </c>
      <c r="C3248" s="53">
        <v>57.06</v>
      </c>
      <c r="D3248" s="52">
        <v>0.12</v>
      </c>
      <c r="E3248" s="6"/>
    </row>
    <row r="3249" spans="1:5" x14ac:dyDescent="0.25">
      <c r="A3249" s="5" t="s">
        <v>5777</v>
      </c>
      <c r="B3249" s="52" t="s">
        <v>5778</v>
      </c>
      <c r="C3249" s="53">
        <v>2564.23</v>
      </c>
      <c r="D3249" s="52">
        <v>1.25</v>
      </c>
      <c r="E3249" s="6"/>
    </row>
    <row r="3250" spans="1:5" x14ac:dyDescent="0.25">
      <c r="A3250" s="5" t="s">
        <v>19039</v>
      </c>
      <c r="B3250" s="52" t="s">
        <v>19040</v>
      </c>
      <c r="C3250" s="53">
        <v>66</v>
      </c>
      <c r="D3250" s="52">
        <v>1.76</v>
      </c>
      <c r="E3250" s="6"/>
    </row>
    <row r="3251" spans="1:5" x14ac:dyDescent="0.25">
      <c r="A3251" s="5" t="s">
        <v>19041</v>
      </c>
      <c r="B3251" s="52" t="s">
        <v>19042</v>
      </c>
      <c r="C3251" s="53">
        <v>238.75</v>
      </c>
      <c r="D3251" s="52">
        <v>1.17</v>
      </c>
      <c r="E3251" s="6"/>
    </row>
    <row r="3252" spans="1:5" x14ac:dyDescent="0.25">
      <c r="A3252" s="5" t="s">
        <v>5779</v>
      </c>
      <c r="B3252" s="52" t="s">
        <v>5780</v>
      </c>
      <c r="C3252" s="53">
        <v>2980.72</v>
      </c>
      <c r="D3252" s="52">
        <v>2.13</v>
      </c>
      <c r="E3252" s="6"/>
    </row>
    <row r="3253" spans="1:5" x14ac:dyDescent="0.25">
      <c r="A3253" s="5" t="s">
        <v>5781</v>
      </c>
      <c r="B3253" s="52" t="s">
        <v>5782</v>
      </c>
      <c r="C3253" s="53">
        <v>17449.18</v>
      </c>
      <c r="D3253" s="52">
        <v>1.56</v>
      </c>
      <c r="E3253" s="6"/>
    </row>
    <row r="3254" spans="1:5" x14ac:dyDescent="0.25">
      <c r="A3254" s="5" t="s">
        <v>5783</v>
      </c>
      <c r="B3254" s="52" t="s">
        <v>5784</v>
      </c>
      <c r="C3254" s="53">
        <v>2166.65</v>
      </c>
      <c r="D3254" s="52">
        <v>0.84</v>
      </c>
      <c r="E3254" s="6"/>
    </row>
    <row r="3255" spans="1:5" x14ac:dyDescent="0.25">
      <c r="A3255" s="5" t="s">
        <v>19043</v>
      </c>
      <c r="B3255" s="52" t="s">
        <v>19044</v>
      </c>
      <c r="C3255" s="53">
        <v>3.56</v>
      </c>
      <c r="D3255" s="52">
        <v>2.86</v>
      </c>
      <c r="E3255" s="6"/>
    </row>
    <row r="3256" spans="1:5" x14ac:dyDescent="0.25">
      <c r="A3256" s="5" t="s">
        <v>19045</v>
      </c>
      <c r="B3256" s="52" t="s">
        <v>19046</v>
      </c>
      <c r="C3256" s="53">
        <v>8.1300000000000008</v>
      </c>
      <c r="D3256" s="52">
        <v>2.73</v>
      </c>
      <c r="E3256" s="6"/>
    </row>
    <row r="3257" spans="1:5" x14ac:dyDescent="0.25">
      <c r="A3257" s="5" t="s">
        <v>5785</v>
      </c>
      <c r="B3257" s="52" t="s">
        <v>5786</v>
      </c>
      <c r="C3257" s="53">
        <v>9685.5499999999993</v>
      </c>
      <c r="D3257" s="52">
        <v>1.1100000000000001</v>
      </c>
      <c r="E3257" s="6"/>
    </row>
    <row r="3258" spans="1:5" x14ac:dyDescent="0.25">
      <c r="A3258" s="5" t="s">
        <v>5787</v>
      </c>
      <c r="B3258" s="52" t="s">
        <v>5788</v>
      </c>
      <c r="C3258" s="53">
        <v>7805.01</v>
      </c>
      <c r="D3258" s="52">
        <v>2.23</v>
      </c>
      <c r="E3258" s="6"/>
    </row>
    <row r="3259" spans="1:5" x14ac:dyDescent="0.25">
      <c r="A3259" s="5" t="s">
        <v>5789</v>
      </c>
      <c r="B3259" s="52" t="s">
        <v>5790</v>
      </c>
      <c r="C3259" s="53">
        <v>3833.71</v>
      </c>
      <c r="D3259" s="52">
        <v>1.67</v>
      </c>
      <c r="E3259" s="6"/>
    </row>
    <row r="3260" spans="1:5" x14ac:dyDescent="0.25">
      <c r="A3260" s="5" t="s">
        <v>19047</v>
      </c>
      <c r="B3260" s="52" t="s">
        <v>19048</v>
      </c>
      <c r="C3260" s="53">
        <v>433.56</v>
      </c>
      <c r="D3260" s="52">
        <v>-0.21</v>
      </c>
      <c r="E3260" s="6"/>
    </row>
    <row r="3261" spans="1:5" x14ac:dyDescent="0.25">
      <c r="A3261" s="5" t="s">
        <v>19049</v>
      </c>
      <c r="B3261" s="52" t="s">
        <v>19050</v>
      </c>
      <c r="C3261" s="53">
        <v>295.61</v>
      </c>
      <c r="D3261" s="52">
        <v>1.23</v>
      </c>
      <c r="E3261" s="6"/>
    </row>
    <row r="3262" spans="1:5" x14ac:dyDescent="0.25">
      <c r="A3262" s="5" t="s">
        <v>19051</v>
      </c>
      <c r="B3262" s="52" t="s">
        <v>19052</v>
      </c>
      <c r="C3262" s="53">
        <v>1.56</v>
      </c>
      <c r="D3262" s="52">
        <v>0.73</v>
      </c>
      <c r="E3262" s="6"/>
    </row>
    <row r="3263" spans="1:5" x14ac:dyDescent="0.25">
      <c r="A3263" s="5" t="s">
        <v>19053</v>
      </c>
      <c r="B3263" s="52" t="s">
        <v>19054</v>
      </c>
      <c r="C3263" s="53">
        <v>30.2</v>
      </c>
      <c r="D3263" s="52">
        <v>1.41</v>
      </c>
      <c r="E3263" s="6"/>
    </row>
    <row r="3264" spans="1:5" x14ac:dyDescent="0.25">
      <c r="A3264" s="5" t="s">
        <v>5791</v>
      </c>
      <c r="B3264" s="52" t="s">
        <v>5792</v>
      </c>
      <c r="C3264" s="53">
        <v>6296.29</v>
      </c>
      <c r="D3264" s="52">
        <v>0.52</v>
      </c>
      <c r="E3264" s="6"/>
    </row>
    <row r="3265" spans="1:5" x14ac:dyDescent="0.25">
      <c r="A3265" s="5" t="s">
        <v>19055</v>
      </c>
      <c r="B3265" s="52" t="s">
        <v>19056</v>
      </c>
      <c r="C3265" s="53">
        <v>5.44</v>
      </c>
      <c r="D3265" s="52">
        <v>1.24</v>
      </c>
      <c r="E3265" s="6"/>
    </row>
    <row r="3266" spans="1:5" x14ac:dyDescent="0.25">
      <c r="A3266" s="5" t="s">
        <v>5793</v>
      </c>
      <c r="B3266" s="52" t="s">
        <v>5794</v>
      </c>
      <c r="C3266" s="53">
        <v>14309.98</v>
      </c>
      <c r="D3266" s="52">
        <v>1.3</v>
      </c>
      <c r="E3266" s="6"/>
    </row>
    <row r="3267" spans="1:5" x14ac:dyDescent="0.25">
      <c r="A3267" s="5" t="s">
        <v>5795</v>
      </c>
      <c r="B3267" s="52" t="s">
        <v>5796</v>
      </c>
      <c r="C3267" s="53">
        <v>19628.919999999998</v>
      </c>
      <c r="D3267" s="52">
        <v>2.91</v>
      </c>
      <c r="E3267" s="6"/>
    </row>
    <row r="3268" spans="1:5" x14ac:dyDescent="0.25">
      <c r="A3268" s="5" t="s">
        <v>5797</v>
      </c>
      <c r="B3268" s="52" t="s">
        <v>5798</v>
      </c>
      <c r="C3268" s="53">
        <v>567.08000000000004</v>
      </c>
      <c r="D3268" s="52">
        <v>0.82</v>
      </c>
      <c r="E3268" s="6"/>
    </row>
    <row r="3269" spans="1:5" x14ac:dyDescent="0.25">
      <c r="A3269" s="5" t="s">
        <v>5799</v>
      </c>
      <c r="B3269" s="52" t="s">
        <v>5800</v>
      </c>
      <c r="C3269" s="53">
        <v>688.02</v>
      </c>
      <c r="D3269" s="52">
        <v>0.03</v>
      </c>
      <c r="E3269" s="6"/>
    </row>
    <row r="3270" spans="1:5" x14ac:dyDescent="0.25">
      <c r="A3270" s="5" t="s">
        <v>5801</v>
      </c>
      <c r="B3270" s="52" t="s">
        <v>5802</v>
      </c>
      <c r="C3270" s="53">
        <v>32231.58</v>
      </c>
      <c r="D3270" s="52">
        <v>0.91</v>
      </c>
      <c r="E3270" s="6"/>
    </row>
    <row r="3271" spans="1:5" x14ac:dyDescent="0.25">
      <c r="A3271" s="5" t="s">
        <v>5803</v>
      </c>
      <c r="B3271" s="52" t="s">
        <v>5804</v>
      </c>
      <c r="C3271" s="53">
        <v>34696.54</v>
      </c>
      <c r="D3271" s="52">
        <v>1.26</v>
      </c>
      <c r="E3271" s="6"/>
    </row>
    <row r="3272" spans="1:5" x14ac:dyDescent="0.25">
      <c r="A3272" s="5" t="s">
        <v>5805</v>
      </c>
      <c r="B3272" s="52" t="s">
        <v>5806</v>
      </c>
      <c r="C3272" s="53">
        <v>1501.45</v>
      </c>
      <c r="D3272" s="52">
        <v>1.47</v>
      </c>
      <c r="E3272" s="6"/>
    </row>
    <row r="3273" spans="1:5" x14ac:dyDescent="0.25">
      <c r="A3273" s="5" t="s">
        <v>19057</v>
      </c>
      <c r="B3273" s="52" t="s">
        <v>19058</v>
      </c>
      <c r="C3273" s="53">
        <v>404.77</v>
      </c>
      <c r="D3273" s="52">
        <v>0.98</v>
      </c>
      <c r="E3273" s="6"/>
    </row>
    <row r="3274" spans="1:5" x14ac:dyDescent="0.25">
      <c r="A3274" s="5" t="s">
        <v>5807</v>
      </c>
      <c r="B3274" s="52" t="s">
        <v>5808</v>
      </c>
      <c r="C3274" s="53">
        <v>4177.9799999999996</v>
      </c>
      <c r="D3274" s="52">
        <v>2</v>
      </c>
      <c r="E3274" s="6"/>
    </row>
    <row r="3275" spans="1:5" x14ac:dyDescent="0.25">
      <c r="A3275" s="5" t="s">
        <v>5809</v>
      </c>
      <c r="B3275" s="52" t="s">
        <v>5810</v>
      </c>
      <c r="C3275" s="53">
        <v>956.86</v>
      </c>
      <c r="D3275" s="52">
        <v>0.84</v>
      </c>
      <c r="E3275" s="6"/>
    </row>
    <row r="3276" spans="1:5" x14ac:dyDescent="0.25">
      <c r="A3276" s="5" t="s">
        <v>19059</v>
      </c>
      <c r="B3276" s="52" t="s">
        <v>19060</v>
      </c>
      <c r="C3276" s="53">
        <v>47.13</v>
      </c>
      <c r="D3276" s="52">
        <v>0.9</v>
      </c>
      <c r="E3276" s="6"/>
    </row>
    <row r="3277" spans="1:5" x14ac:dyDescent="0.25">
      <c r="A3277" s="5" t="s">
        <v>19061</v>
      </c>
      <c r="B3277" s="52" t="s">
        <v>19062</v>
      </c>
      <c r="C3277" s="53">
        <v>48.4</v>
      </c>
      <c r="D3277" s="52">
        <v>0.65</v>
      </c>
      <c r="E3277" s="6"/>
    </row>
    <row r="3278" spans="1:5" x14ac:dyDescent="0.25">
      <c r="A3278" s="5" t="s">
        <v>5811</v>
      </c>
      <c r="B3278" s="52" t="s">
        <v>5812</v>
      </c>
      <c r="C3278" s="53">
        <v>9128.2900000000009</v>
      </c>
      <c r="D3278" s="52">
        <v>0.53</v>
      </c>
      <c r="E3278" s="6"/>
    </row>
    <row r="3279" spans="1:5" x14ac:dyDescent="0.25">
      <c r="A3279" s="5" t="s">
        <v>19063</v>
      </c>
      <c r="B3279" s="52" t="s">
        <v>19064</v>
      </c>
      <c r="C3279" s="53">
        <v>294.35000000000002</v>
      </c>
      <c r="D3279" s="52">
        <v>1.65</v>
      </c>
      <c r="E3279" s="6"/>
    </row>
    <row r="3280" spans="1:5" x14ac:dyDescent="0.25">
      <c r="A3280" s="5" t="s">
        <v>19065</v>
      </c>
      <c r="B3280" s="52" t="s">
        <v>19066</v>
      </c>
      <c r="C3280" s="53">
        <v>74.98</v>
      </c>
      <c r="D3280" s="52">
        <v>0.41</v>
      </c>
      <c r="E3280" s="6"/>
    </row>
    <row r="3281" spans="1:5" x14ac:dyDescent="0.25">
      <c r="A3281" s="5" t="s">
        <v>19067</v>
      </c>
      <c r="B3281" s="52" t="s">
        <v>19068</v>
      </c>
      <c r="C3281" s="53">
        <v>109.84</v>
      </c>
      <c r="E3281" s="6"/>
    </row>
    <row r="3282" spans="1:5" x14ac:dyDescent="0.25">
      <c r="A3282" s="5" t="s">
        <v>19069</v>
      </c>
      <c r="B3282" s="52" t="s">
        <v>19070</v>
      </c>
      <c r="C3282" s="53">
        <v>304.95999999999998</v>
      </c>
      <c r="D3282" s="52">
        <v>1.49</v>
      </c>
      <c r="E3282" s="6"/>
    </row>
    <row r="3283" spans="1:5" x14ac:dyDescent="0.25">
      <c r="A3283" s="5" t="s">
        <v>5813</v>
      </c>
      <c r="B3283" s="52" t="s">
        <v>5814</v>
      </c>
      <c r="C3283" s="53">
        <v>1436.14</v>
      </c>
      <c r="D3283" s="52">
        <v>0.76</v>
      </c>
      <c r="E3283" s="6"/>
    </row>
    <row r="3284" spans="1:5" x14ac:dyDescent="0.25">
      <c r="A3284" s="5" t="s">
        <v>5815</v>
      </c>
      <c r="B3284" s="52" t="s">
        <v>5816</v>
      </c>
      <c r="C3284" s="53">
        <v>2330.17</v>
      </c>
      <c r="D3284" s="52">
        <v>1.6</v>
      </c>
      <c r="E3284" s="6"/>
    </row>
    <row r="3285" spans="1:5" x14ac:dyDescent="0.25">
      <c r="A3285" s="5" t="s">
        <v>5817</v>
      </c>
      <c r="B3285" s="52" t="s">
        <v>5818</v>
      </c>
      <c r="C3285" s="53">
        <v>1953.95</v>
      </c>
      <c r="D3285" s="52">
        <v>1.97</v>
      </c>
      <c r="E3285" s="6"/>
    </row>
    <row r="3286" spans="1:5" x14ac:dyDescent="0.25">
      <c r="A3286" s="5" t="s">
        <v>5819</v>
      </c>
      <c r="B3286" s="52" t="s">
        <v>5820</v>
      </c>
      <c r="C3286" s="53">
        <v>3275.06</v>
      </c>
      <c r="D3286" s="52">
        <v>0.92</v>
      </c>
      <c r="E3286" s="6"/>
    </row>
    <row r="3287" spans="1:5" x14ac:dyDescent="0.25">
      <c r="A3287" s="5" t="s">
        <v>19071</v>
      </c>
      <c r="B3287" s="52" t="s">
        <v>19072</v>
      </c>
      <c r="C3287" s="53">
        <v>7.24</v>
      </c>
      <c r="D3287" s="52">
        <v>0.77</v>
      </c>
      <c r="E3287" s="6"/>
    </row>
    <row r="3288" spans="1:5" x14ac:dyDescent="0.25">
      <c r="A3288" s="5" t="s">
        <v>19073</v>
      </c>
      <c r="B3288" s="52" t="s">
        <v>19074</v>
      </c>
      <c r="C3288" s="53">
        <v>45.39</v>
      </c>
      <c r="D3288" s="52">
        <v>0.89</v>
      </c>
      <c r="E3288" s="6"/>
    </row>
    <row r="3289" spans="1:5" x14ac:dyDescent="0.25">
      <c r="A3289" s="5" t="s">
        <v>19075</v>
      </c>
      <c r="B3289" s="52" t="s">
        <v>19076</v>
      </c>
      <c r="C3289" s="53">
        <v>290.18</v>
      </c>
      <c r="D3289" s="52">
        <v>2.1800000000000002</v>
      </c>
      <c r="E3289" s="6"/>
    </row>
    <row r="3290" spans="1:5" x14ac:dyDescent="0.25">
      <c r="A3290" s="5" t="s">
        <v>19077</v>
      </c>
      <c r="B3290" s="52" t="s">
        <v>19078</v>
      </c>
      <c r="C3290" s="53">
        <v>9.9</v>
      </c>
      <c r="D3290" s="52">
        <v>0.63</v>
      </c>
      <c r="E3290" s="6"/>
    </row>
    <row r="3291" spans="1:5" x14ac:dyDescent="0.25">
      <c r="A3291" s="5" t="s">
        <v>5821</v>
      </c>
      <c r="B3291" s="52" t="s">
        <v>5822</v>
      </c>
      <c r="C3291" s="53">
        <v>2009.82</v>
      </c>
      <c r="D3291" s="52">
        <v>1.1399999999999999</v>
      </c>
      <c r="E3291" s="6"/>
    </row>
    <row r="3292" spans="1:5" x14ac:dyDescent="0.25">
      <c r="A3292" s="5" t="s">
        <v>5823</v>
      </c>
      <c r="B3292" s="52" t="s">
        <v>5824</v>
      </c>
      <c r="C3292" s="53">
        <v>47727.59</v>
      </c>
      <c r="D3292" s="52">
        <v>1.1000000000000001</v>
      </c>
      <c r="E3292" s="6"/>
    </row>
    <row r="3293" spans="1:5" x14ac:dyDescent="0.25">
      <c r="A3293" s="5" t="s">
        <v>19079</v>
      </c>
      <c r="B3293" s="52" t="s">
        <v>19080</v>
      </c>
      <c r="C3293" s="53">
        <v>29.94</v>
      </c>
      <c r="D3293" s="52">
        <v>0.85</v>
      </c>
      <c r="E3293" s="6"/>
    </row>
    <row r="3294" spans="1:5" x14ac:dyDescent="0.25">
      <c r="A3294" s="5" t="s">
        <v>19081</v>
      </c>
      <c r="B3294" s="52" t="s">
        <v>19082</v>
      </c>
      <c r="C3294" s="53">
        <v>62.33</v>
      </c>
      <c r="D3294" s="52">
        <v>1.9</v>
      </c>
      <c r="E3294" s="6"/>
    </row>
    <row r="3295" spans="1:5" x14ac:dyDescent="0.25">
      <c r="A3295" s="5" t="s">
        <v>5825</v>
      </c>
      <c r="B3295" s="52" t="s">
        <v>5826</v>
      </c>
      <c r="C3295" s="53">
        <v>68759.98</v>
      </c>
      <c r="D3295" s="52">
        <v>1.1000000000000001</v>
      </c>
      <c r="E3295" s="6"/>
    </row>
    <row r="3296" spans="1:5" x14ac:dyDescent="0.25">
      <c r="A3296" s="5" t="s">
        <v>19083</v>
      </c>
      <c r="B3296" s="52" t="s">
        <v>19084</v>
      </c>
      <c r="C3296" s="53">
        <v>105.29</v>
      </c>
      <c r="D3296" s="52">
        <v>7.0000000000000007E-2</v>
      </c>
      <c r="E3296" s="6"/>
    </row>
    <row r="3297" spans="1:5" x14ac:dyDescent="0.25">
      <c r="A3297" s="5" t="s">
        <v>19085</v>
      </c>
      <c r="B3297" s="52" t="s">
        <v>19086</v>
      </c>
      <c r="C3297" s="53">
        <v>266.57</v>
      </c>
      <c r="D3297" s="52">
        <v>0.16</v>
      </c>
      <c r="E3297" s="6"/>
    </row>
    <row r="3298" spans="1:5" x14ac:dyDescent="0.25">
      <c r="A3298" s="5" t="s">
        <v>5827</v>
      </c>
      <c r="B3298" s="52" t="s">
        <v>5828</v>
      </c>
      <c r="C3298" s="53">
        <v>7545.08</v>
      </c>
      <c r="D3298" s="52">
        <v>1.55</v>
      </c>
      <c r="E3298" s="6"/>
    </row>
    <row r="3299" spans="1:5" x14ac:dyDescent="0.25">
      <c r="A3299" s="5" t="s">
        <v>5829</v>
      </c>
      <c r="B3299" s="52" t="s">
        <v>85</v>
      </c>
      <c r="C3299" s="53">
        <v>13556.45</v>
      </c>
      <c r="D3299" s="52">
        <v>1.22</v>
      </c>
      <c r="E3299" s="6"/>
    </row>
    <row r="3300" spans="1:5" x14ac:dyDescent="0.25">
      <c r="A3300" s="5" t="s">
        <v>5830</v>
      </c>
      <c r="B3300" s="52" t="s">
        <v>5831</v>
      </c>
      <c r="C3300" s="53">
        <v>2438.14</v>
      </c>
      <c r="D3300" s="52">
        <v>0.96</v>
      </c>
      <c r="E3300" s="6"/>
    </row>
    <row r="3301" spans="1:5" x14ac:dyDescent="0.25">
      <c r="A3301" s="5" t="s">
        <v>19087</v>
      </c>
      <c r="B3301" s="52" t="s">
        <v>19088</v>
      </c>
      <c r="C3301" s="53">
        <v>0.28999999999999998</v>
      </c>
      <c r="D3301" s="52">
        <v>1.91</v>
      </c>
      <c r="E3301" s="6"/>
    </row>
    <row r="3302" spans="1:5" x14ac:dyDescent="0.25">
      <c r="A3302" s="5" t="s">
        <v>5832</v>
      </c>
      <c r="B3302" s="52" t="s">
        <v>5833</v>
      </c>
      <c r="C3302" s="53">
        <v>1203.7</v>
      </c>
      <c r="D3302" s="52">
        <v>2.09</v>
      </c>
      <c r="E3302" s="6"/>
    </row>
    <row r="3303" spans="1:5" x14ac:dyDescent="0.25">
      <c r="A3303" s="5" t="s">
        <v>19089</v>
      </c>
      <c r="B3303" s="52" t="s">
        <v>19090</v>
      </c>
      <c r="C3303" s="53">
        <v>6.63</v>
      </c>
      <c r="D3303" s="52">
        <v>0.38</v>
      </c>
      <c r="E3303" s="6"/>
    </row>
    <row r="3304" spans="1:5" x14ac:dyDescent="0.25">
      <c r="A3304" s="5" t="s">
        <v>5834</v>
      </c>
      <c r="B3304" s="52" t="s">
        <v>5835</v>
      </c>
      <c r="C3304" s="53">
        <v>2875.72</v>
      </c>
      <c r="D3304" s="52">
        <v>1.01</v>
      </c>
      <c r="E3304" s="6"/>
    </row>
    <row r="3305" spans="1:5" x14ac:dyDescent="0.25">
      <c r="A3305" s="5" t="s">
        <v>19091</v>
      </c>
      <c r="B3305" s="52" t="s">
        <v>19092</v>
      </c>
      <c r="C3305" s="53">
        <v>236.55</v>
      </c>
      <c r="D3305" s="52">
        <v>0.21</v>
      </c>
      <c r="E3305" s="6"/>
    </row>
    <row r="3306" spans="1:5" x14ac:dyDescent="0.25">
      <c r="A3306" s="5" t="s">
        <v>19093</v>
      </c>
      <c r="B3306" s="52" t="s">
        <v>19094</v>
      </c>
      <c r="C3306" s="53">
        <v>312.58</v>
      </c>
      <c r="D3306" s="52">
        <v>0.61</v>
      </c>
      <c r="E3306" s="6"/>
    </row>
    <row r="3307" spans="1:5" x14ac:dyDescent="0.25">
      <c r="A3307" s="5" t="s">
        <v>19095</v>
      </c>
      <c r="B3307" s="52" t="s">
        <v>19096</v>
      </c>
      <c r="C3307" s="53">
        <v>2.29</v>
      </c>
      <c r="D3307" s="52">
        <v>0.5</v>
      </c>
      <c r="E3307" s="6"/>
    </row>
    <row r="3308" spans="1:5" x14ac:dyDescent="0.25">
      <c r="A3308" s="5" t="s">
        <v>19097</v>
      </c>
      <c r="B3308" s="52" t="s">
        <v>19098</v>
      </c>
      <c r="C3308" s="53">
        <v>0.23</v>
      </c>
      <c r="D3308" s="52">
        <v>-1.19</v>
      </c>
      <c r="E3308" s="6"/>
    </row>
    <row r="3309" spans="1:5" x14ac:dyDescent="0.25">
      <c r="A3309" s="5" t="s">
        <v>19099</v>
      </c>
      <c r="B3309" s="52" t="s">
        <v>19100</v>
      </c>
      <c r="C3309" s="53">
        <v>628.58000000000004</v>
      </c>
      <c r="D3309" s="52">
        <v>-0.79</v>
      </c>
      <c r="E3309" s="6"/>
    </row>
    <row r="3310" spans="1:5" x14ac:dyDescent="0.25">
      <c r="A3310" s="5" t="s">
        <v>19101</v>
      </c>
      <c r="B3310" s="52" t="s">
        <v>19102</v>
      </c>
      <c r="C3310" s="53">
        <v>168.21</v>
      </c>
      <c r="E3310" s="6"/>
    </row>
    <row r="3311" spans="1:5" x14ac:dyDescent="0.25">
      <c r="A3311" s="5" t="s">
        <v>19103</v>
      </c>
      <c r="B3311" s="52" t="s">
        <v>19104</v>
      </c>
      <c r="C3311" s="53">
        <v>2.65</v>
      </c>
      <c r="D3311" s="52">
        <v>-0.41</v>
      </c>
      <c r="E3311" s="6"/>
    </row>
    <row r="3312" spans="1:5" x14ac:dyDescent="0.25">
      <c r="A3312" s="5" t="s">
        <v>5836</v>
      </c>
      <c r="B3312" s="52" t="s">
        <v>5837</v>
      </c>
      <c r="C3312" s="53">
        <v>35602.69</v>
      </c>
      <c r="D3312" s="52">
        <v>0.62</v>
      </c>
      <c r="E3312" s="6"/>
    </row>
    <row r="3313" spans="1:5" x14ac:dyDescent="0.25">
      <c r="A3313" s="5" t="s">
        <v>19105</v>
      </c>
      <c r="B3313" s="52" t="s">
        <v>19106</v>
      </c>
      <c r="C3313" s="53">
        <v>19.41</v>
      </c>
      <c r="D3313" s="52">
        <v>0.93</v>
      </c>
      <c r="E3313" s="6"/>
    </row>
    <row r="3314" spans="1:5" x14ac:dyDescent="0.25">
      <c r="A3314" s="5" t="s">
        <v>5838</v>
      </c>
      <c r="B3314" s="52" t="s">
        <v>5839</v>
      </c>
      <c r="C3314" s="53">
        <v>766.91</v>
      </c>
      <c r="D3314" s="52">
        <v>1.2</v>
      </c>
      <c r="E3314" s="6"/>
    </row>
    <row r="3315" spans="1:5" x14ac:dyDescent="0.25">
      <c r="A3315" s="5" t="s">
        <v>5840</v>
      </c>
      <c r="B3315" s="52" t="s">
        <v>5841</v>
      </c>
      <c r="C3315" s="53">
        <v>3494.68</v>
      </c>
      <c r="D3315" s="52">
        <v>1.05</v>
      </c>
      <c r="E3315" s="6"/>
    </row>
    <row r="3316" spans="1:5" x14ac:dyDescent="0.25">
      <c r="A3316" s="5" t="s">
        <v>19107</v>
      </c>
      <c r="B3316" s="52" t="s">
        <v>19108</v>
      </c>
      <c r="C3316" s="53">
        <v>35.880000000000003</v>
      </c>
      <c r="D3316" s="52">
        <v>2.36</v>
      </c>
      <c r="E3316" s="6"/>
    </row>
    <row r="3317" spans="1:5" x14ac:dyDescent="0.25">
      <c r="A3317" s="5" t="s">
        <v>5842</v>
      </c>
      <c r="B3317" s="52" t="s">
        <v>5843</v>
      </c>
      <c r="C3317" s="53">
        <v>557.87</v>
      </c>
      <c r="D3317" s="52">
        <v>0.86</v>
      </c>
      <c r="E3317" s="6"/>
    </row>
    <row r="3318" spans="1:5" x14ac:dyDescent="0.25">
      <c r="A3318" s="5" t="s">
        <v>5844</v>
      </c>
      <c r="B3318" s="52" t="s">
        <v>5845</v>
      </c>
      <c r="C3318" s="53">
        <v>6143.38</v>
      </c>
      <c r="D3318" s="52">
        <v>1.65</v>
      </c>
      <c r="E3318" s="6"/>
    </row>
    <row r="3319" spans="1:5" x14ac:dyDescent="0.25">
      <c r="A3319" s="5" t="s">
        <v>5846</v>
      </c>
      <c r="B3319" s="52" t="s">
        <v>5847</v>
      </c>
      <c r="C3319" s="53">
        <v>77458.84</v>
      </c>
      <c r="D3319" s="52">
        <v>0.78</v>
      </c>
      <c r="E3319" s="6"/>
    </row>
    <row r="3320" spans="1:5" x14ac:dyDescent="0.25">
      <c r="A3320" s="5" t="s">
        <v>19109</v>
      </c>
      <c r="B3320" s="52" t="s">
        <v>19110</v>
      </c>
      <c r="C3320" s="53">
        <v>55.2</v>
      </c>
      <c r="D3320" s="52">
        <v>4.51</v>
      </c>
      <c r="E3320" s="6"/>
    </row>
    <row r="3321" spans="1:5" x14ac:dyDescent="0.25">
      <c r="A3321" s="5" t="s">
        <v>5848</v>
      </c>
      <c r="B3321" s="52" t="s">
        <v>5849</v>
      </c>
      <c r="C3321" s="53">
        <v>7126.99</v>
      </c>
      <c r="D3321" s="52">
        <v>1.34</v>
      </c>
      <c r="E3321" s="6"/>
    </row>
    <row r="3322" spans="1:5" x14ac:dyDescent="0.25">
      <c r="A3322" s="5" t="s">
        <v>5850</v>
      </c>
      <c r="B3322" s="52" t="s">
        <v>5851</v>
      </c>
      <c r="C3322" s="53">
        <v>60961.09</v>
      </c>
      <c r="D3322" s="52">
        <v>1.23</v>
      </c>
      <c r="E3322" s="6"/>
    </row>
    <row r="3323" spans="1:5" x14ac:dyDescent="0.25">
      <c r="A3323" s="5" t="s">
        <v>19111</v>
      </c>
      <c r="B3323" s="52" t="s">
        <v>19112</v>
      </c>
      <c r="C3323" s="53">
        <v>160.53</v>
      </c>
      <c r="D3323" s="52">
        <v>0.18</v>
      </c>
      <c r="E3323" s="6"/>
    </row>
    <row r="3324" spans="1:5" x14ac:dyDescent="0.25">
      <c r="A3324" s="5" t="s">
        <v>19113</v>
      </c>
      <c r="B3324" s="52" t="s">
        <v>19114</v>
      </c>
      <c r="C3324" s="53">
        <v>309.31</v>
      </c>
      <c r="D3324" s="52">
        <v>2.0299999999999998</v>
      </c>
      <c r="E3324" s="6"/>
    </row>
    <row r="3325" spans="1:5" x14ac:dyDescent="0.25">
      <c r="A3325" s="5" t="s">
        <v>19115</v>
      </c>
      <c r="B3325" s="52" t="s">
        <v>19116</v>
      </c>
      <c r="C3325" s="53">
        <v>7</v>
      </c>
      <c r="D3325" s="52">
        <v>0.59</v>
      </c>
      <c r="E3325" s="6"/>
    </row>
    <row r="3326" spans="1:5" x14ac:dyDescent="0.25">
      <c r="A3326" s="5" t="s">
        <v>19117</v>
      </c>
      <c r="B3326" s="52" t="s">
        <v>19118</v>
      </c>
      <c r="C3326" s="53">
        <v>0.44</v>
      </c>
      <c r="D3326" s="52">
        <v>-14.06</v>
      </c>
      <c r="E3326" s="6"/>
    </row>
    <row r="3327" spans="1:5" x14ac:dyDescent="0.25">
      <c r="A3327" s="5" t="s">
        <v>19119</v>
      </c>
      <c r="B3327" s="52" t="s">
        <v>19120</v>
      </c>
      <c r="C3327" s="53">
        <v>40.1</v>
      </c>
      <c r="D3327" s="52">
        <v>-0.96</v>
      </c>
      <c r="E3327" s="6"/>
    </row>
    <row r="3328" spans="1:5" x14ac:dyDescent="0.25">
      <c r="A3328" s="5" t="s">
        <v>5852</v>
      </c>
      <c r="B3328" s="52" t="s">
        <v>5853</v>
      </c>
      <c r="C3328" s="53">
        <v>2551.9</v>
      </c>
      <c r="D3328" s="52">
        <v>0.75</v>
      </c>
      <c r="E3328" s="6"/>
    </row>
    <row r="3329" spans="1:5" x14ac:dyDescent="0.25">
      <c r="A3329" s="5" t="s">
        <v>5854</v>
      </c>
      <c r="B3329" s="52" t="s">
        <v>5855</v>
      </c>
      <c r="C3329" s="53">
        <v>221044.95</v>
      </c>
      <c r="D3329" s="52">
        <v>1</v>
      </c>
      <c r="E3329" s="6"/>
    </row>
    <row r="3330" spans="1:5" x14ac:dyDescent="0.25">
      <c r="A3330" s="5" t="s">
        <v>5856</v>
      </c>
      <c r="B3330" s="52" t="s">
        <v>5857</v>
      </c>
      <c r="C3330" s="53">
        <v>8433.33</v>
      </c>
      <c r="D3330" s="52">
        <v>1.56</v>
      </c>
      <c r="E3330" s="6"/>
    </row>
    <row r="3331" spans="1:5" x14ac:dyDescent="0.25">
      <c r="A3331" s="5" t="s">
        <v>5858</v>
      </c>
      <c r="B3331" s="52" t="s">
        <v>5859</v>
      </c>
      <c r="C3331" s="53">
        <v>41844.76</v>
      </c>
      <c r="D3331" s="52">
        <v>0.96</v>
      </c>
      <c r="E3331" s="6"/>
    </row>
    <row r="3332" spans="1:5" x14ac:dyDescent="0.25">
      <c r="A3332" s="5" t="s">
        <v>5860</v>
      </c>
      <c r="B3332" s="52" t="s">
        <v>5861</v>
      </c>
      <c r="C3332" s="53">
        <v>52998.29</v>
      </c>
      <c r="D3332" s="52">
        <v>1.04</v>
      </c>
      <c r="E3332" s="6"/>
    </row>
    <row r="3333" spans="1:5" x14ac:dyDescent="0.25">
      <c r="A3333" s="5" t="s">
        <v>19121</v>
      </c>
      <c r="B3333" s="52" t="s">
        <v>19122</v>
      </c>
      <c r="C3333" s="53">
        <v>0.02</v>
      </c>
      <c r="D3333" s="52">
        <v>0.13</v>
      </c>
      <c r="E3333" s="6"/>
    </row>
    <row r="3334" spans="1:5" x14ac:dyDescent="0.25">
      <c r="A3334" s="5" t="s">
        <v>5862</v>
      </c>
      <c r="B3334" s="52" t="s">
        <v>5863</v>
      </c>
      <c r="C3334" s="53">
        <v>44994.64</v>
      </c>
      <c r="D3334" s="52">
        <v>1.1599999999999999</v>
      </c>
      <c r="E3334" s="6"/>
    </row>
    <row r="3335" spans="1:5" x14ac:dyDescent="0.25">
      <c r="A3335" s="5" t="s">
        <v>19123</v>
      </c>
      <c r="B3335" s="52" t="s">
        <v>19124</v>
      </c>
      <c r="C3335" s="53">
        <v>0.21</v>
      </c>
      <c r="D3335" s="52">
        <v>-0.24</v>
      </c>
      <c r="E3335" s="6"/>
    </row>
    <row r="3336" spans="1:5" x14ac:dyDescent="0.25">
      <c r="A3336" s="5" t="s">
        <v>5864</v>
      </c>
      <c r="B3336" s="52" t="s">
        <v>5865</v>
      </c>
      <c r="C3336" s="53">
        <v>9458.1200000000008</v>
      </c>
      <c r="D3336" s="52">
        <v>1.08</v>
      </c>
      <c r="E3336" s="6"/>
    </row>
    <row r="3337" spans="1:5" x14ac:dyDescent="0.25">
      <c r="A3337" s="5" t="s">
        <v>5866</v>
      </c>
      <c r="B3337" s="52" t="s">
        <v>5867</v>
      </c>
      <c r="C3337" s="53">
        <v>10053.969999999999</v>
      </c>
      <c r="D3337" s="52">
        <v>1.23</v>
      </c>
      <c r="E3337" s="6"/>
    </row>
    <row r="3338" spans="1:5" x14ac:dyDescent="0.25">
      <c r="A3338" s="5" t="s">
        <v>5868</v>
      </c>
      <c r="B3338" s="52" t="s">
        <v>5869</v>
      </c>
      <c r="C3338" s="53">
        <v>12240.56</v>
      </c>
      <c r="D3338" s="52">
        <v>1.08</v>
      </c>
      <c r="E3338" s="6"/>
    </row>
    <row r="3339" spans="1:5" x14ac:dyDescent="0.25">
      <c r="A3339" s="5" t="s">
        <v>5870</v>
      </c>
      <c r="B3339" s="52" t="s">
        <v>5871</v>
      </c>
      <c r="C3339" s="53">
        <v>22326.38</v>
      </c>
      <c r="D3339" s="52">
        <v>1.02</v>
      </c>
      <c r="E3339" s="6"/>
    </row>
    <row r="3340" spans="1:5" x14ac:dyDescent="0.25">
      <c r="A3340" s="5" t="s">
        <v>5872</v>
      </c>
      <c r="B3340" s="52" t="s">
        <v>5873</v>
      </c>
      <c r="C3340" s="53">
        <v>11929.87</v>
      </c>
      <c r="D3340" s="52">
        <v>0.99</v>
      </c>
      <c r="E3340" s="6"/>
    </row>
    <row r="3341" spans="1:5" x14ac:dyDescent="0.25">
      <c r="A3341" s="5" t="s">
        <v>19125</v>
      </c>
      <c r="B3341" s="52" t="s">
        <v>19126</v>
      </c>
      <c r="C3341" s="53">
        <v>40.81</v>
      </c>
      <c r="D3341" s="52">
        <v>0.48</v>
      </c>
      <c r="E3341" s="6"/>
    </row>
    <row r="3342" spans="1:5" x14ac:dyDescent="0.25">
      <c r="A3342" s="5" t="s">
        <v>5874</v>
      </c>
      <c r="B3342" s="52" t="s">
        <v>5875</v>
      </c>
      <c r="C3342" s="53">
        <v>22764.5</v>
      </c>
      <c r="D3342" s="52">
        <v>0.94</v>
      </c>
      <c r="E3342" s="6"/>
    </row>
    <row r="3343" spans="1:5" x14ac:dyDescent="0.25">
      <c r="A3343" s="5" t="s">
        <v>5876</v>
      </c>
      <c r="B3343" s="52" t="s">
        <v>5877</v>
      </c>
      <c r="C3343" s="53">
        <v>517.54999999999995</v>
      </c>
      <c r="D3343" s="52">
        <v>1.23</v>
      </c>
      <c r="E3343" s="6"/>
    </row>
    <row r="3344" spans="1:5" x14ac:dyDescent="0.25">
      <c r="A3344" s="5" t="s">
        <v>5878</v>
      </c>
      <c r="B3344" s="52" t="s">
        <v>5879</v>
      </c>
      <c r="C3344" s="53">
        <v>4530.79</v>
      </c>
      <c r="D3344" s="52">
        <v>0.6</v>
      </c>
      <c r="E3344" s="6"/>
    </row>
    <row r="3345" spans="1:5" x14ac:dyDescent="0.25">
      <c r="A3345" s="5" t="s">
        <v>5880</v>
      </c>
      <c r="B3345" s="52" t="s">
        <v>5881</v>
      </c>
      <c r="C3345" s="53">
        <v>5359.23</v>
      </c>
      <c r="D3345" s="52">
        <v>1.18</v>
      </c>
      <c r="E3345" s="6"/>
    </row>
    <row r="3346" spans="1:5" x14ac:dyDescent="0.25">
      <c r="A3346" s="5" t="s">
        <v>19127</v>
      </c>
      <c r="B3346" s="52" t="s">
        <v>19128</v>
      </c>
      <c r="C3346" s="53">
        <v>10.3</v>
      </c>
      <c r="D3346" s="52">
        <v>1.66</v>
      </c>
      <c r="E3346" s="6"/>
    </row>
    <row r="3347" spans="1:5" x14ac:dyDescent="0.25">
      <c r="A3347" s="5" t="s">
        <v>5914</v>
      </c>
      <c r="B3347" s="52" t="s">
        <v>15915</v>
      </c>
      <c r="C3347" s="53">
        <v>13206.56</v>
      </c>
      <c r="D3347" s="52">
        <v>1.25</v>
      </c>
      <c r="E3347" s="6"/>
    </row>
    <row r="3348" spans="1:5" x14ac:dyDescent="0.25">
      <c r="A3348" s="5" t="s">
        <v>5882</v>
      </c>
      <c r="B3348" s="52" t="s">
        <v>5883</v>
      </c>
      <c r="C3348" s="53">
        <v>2011.93</v>
      </c>
      <c r="D3348" s="52">
        <v>0.25</v>
      </c>
      <c r="E3348" s="6"/>
    </row>
    <row r="3349" spans="1:5" x14ac:dyDescent="0.25">
      <c r="A3349" s="5" t="s">
        <v>19129</v>
      </c>
      <c r="B3349" s="52" t="s">
        <v>19130</v>
      </c>
      <c r="C3349" s="53">
        <v>117.78</v>
      </c>
      <c r="D3349" s="52">
        <v>1.72</v>
      </c>
      <c r="E3349" s="6"/>
    </row>
    <row r="3350" spans="1:5" x14ac:dyDescent="0.25">
      <c r="A3350" s="5" t="s">
        <v>19131</v>
      </c>
      <c r="B3350" s="52" t="s">
        <v>19132</v>
      </c>
      <c r="C3350" s="53">
        <v>35.4</v>
      </c>
      <c r="D3350" s="52">
        <v>0.79</v>
      </c>
      <c r="E3350" s="6"/>
    </row>
    <row r="3351" spans="1:5" x14ac:dyDescent="0.25">
      <c r="A3351" s="5" t="s">
        <v>19133</v>
      </c>
      <c r="B3351" s="52" t="s">
        <v>19134</v>
      </c>
      <c r="C3351" s="53">
        <v>32.4</v>
      </c>
      <c r="D3351" s="52">
        <v>1.42</v>
      </c>
      <c r="E3351" s="6"/>
    </row>
    <row r="3352" spans="1:5" x14ac:dyDescent="0.25">
      <c r="A3352" s="5" t="s">
        <v>19135</v>
      </c>
      <c r="B3352" s="52" t="s">
        <v>19136</v>
      </c>
      <c r="C3352" s="53">
        <v>0.28999999999999998</v>
      </c>
      <c r="D3352" s="52">
        <v>-2.87</v>
      </c>
      <c r="E3352" s="6"/>
    </row>
    <row r="3353" spans="1:5" x14ac:dyDescent="0.25">
      <c r="A3353" s="5" t="s">
        <v>19137</v>
      </c>
      <c r="B3353" s="52" t="s">
        <v>19138</v>
      </c>
      <c r="C3353" s="53">
        <v>6.74</v>
      </c>
      <c r="D3353" s="52">
        <v>1.1399999999999999</v>
      </c>
      <c r="E3353" s="6"/>
    </row>
    <row r="3354" spans="1:5" x14ac:dyDescent="0.25">
      <c r="A3354" s="5" t="s">
        <v>19139</v>
      </c>
      <c r="B3354" s="52" t="s">
        <v>19140</v>
      </c>
      <c r="C3354" s="53">
        <v>6.94</v>
      </c>
      <c r="D3354" s="52">
        <v>-2.39</v>
      </c>
      <c r="E3354" s="6"/>
    </row>
    <row r="3355" spans="1:5" x14ac:dyDescent="0.25">
      <c r="A3355" s="5" t="s">
        <v>5884</v>
      </c>
      <c r="B3355" s="52" t="s">
        <v>5885</v>
      </c>
      <c r="C3355" s="53">
        <v>37035.480000000003</v>
      </c>
      <c r="D3355" s="52">
        <v>0.4</v>
      </c>
      <c r="E3355" s="6"/>
    </row>
    <row r="3356" spans="1:5" x14ac:dyDescent="0.25">
      <c r="A3356" s="5" t="s">
        <v>5886</v>
      </c>
      <c r="B3356" s="52" t="s">
        <v>5887</v>
      </c>
      <c r="C3356" s="53">
        <v>9725.2999999999993</v>
      </c>
      <c r="D3356" s="52">
        <v>0.17</v>
      </c>
      <c r="E3356" s="6"/>
    </row>
    <row r="3357" spans="1:5" x14ac:dyDescent="0.25">
      <c r="A3357" s="5" t="s">
        <v>19141</v>
      </c>
      <c r="B3357" s="52" t="s">
        <v>19142</v>
      </c>
      <c r="C3357" s="53">
        <v>3.74</v>
      </c>
      <c r="D3357" s="52">
        <v>1.36</v>
      </c>
      <c r="E3357" s="6"/>
    </row>
    <row r="3358" spans="1:5" x14ac:dyDescent="0.25">
      <c r="A3358" s="5" t="s">
        <v>19143</v>
      </c>
      <c r="B3358" s="52" t="s">
        <v>19144</v>
      </c>
      <c r="C3358" s="53">
        <v>150.63999999999999</v>
      </c>
      <c r="D3358" s="52">
        <v>0.67</v>
      </c>
      <c r="E3358" s="6"/>
    </row>
    <row r="3359" spans="1:5" x14ac:dyDescent="0.25">
      <c r="A3359" s="5" t="s">
        <v>5888</v>
      </c>
      <c r="B3359" s="52" t="s">
        <v>5889</v>
      </c>
      <c r="C3359" s="53">
        <v>8092.16</v>
      </c>
      <c r="D3359" s="52">
        <v>1.18</v>
      </c>
      <c r="E3359" s="6"/>
    </row>
    <row r="3360" spans="1:5" x14ac:dyDescent="0.25">
      <c r="A3360" s="5" t="s">
        <v>5890</v>
      </c>
      <c r="B3360" s="52" t="s">
        <v>5891</v>
      </c>
      <c r="C3360" s="53">
        <v>5572.98</v>
      </c>
      <c r="D3360" s="52">
        <v>0.66</v>
      </c>
      <c r="E3360" s="6"/>
    </row>
    <row r="3361" spans="1:5" x14ac:dyDescent="0.25">
      <c r="A3361" s="5" t="s">
        <v>5892</v>
      </c>
      <c r="B3361" s="52" t="s">
        <v>5893</v>
      </c>
      <c r="C3361" s="53">
        <v>12145.62</v>
      </c>
      <c r="D3361" s="52">
        <v>1.1100000000000001</v>
      </c>
      <c r="E3361" s="6"/>
    </row>
    <row r="3362" spans="1:5" x14ac:dyDescent="0.25">
      <c r="A3362" s="5" t="s">
        <v>5894</v>
      </c>
      <c r="B3362" s="52" t="s">
        <v>5895</v>
      </c>
      <c r="C3362" s="53">
        <v>6075.98</v>
      </c>
      <c r="D3362" s="52">
        <v>0.99</v>
      </c>
      <c r="E3362" s="6"/>
    </row>
    <row r="3363" spans="1:5" x14ac:dyDescent="0.25">
      <c r="A3363" s="5" t="s">
        <v>5896</v>
      </c>
      <c r="B3363" s="52" t="s">
        <v>5897</v>
      </c>
      <c r="C3363" s="53">
        <v>6100.1</v>
      </c>
      <c r="D3363" s="52">
        <v>0.82</v>
      </c>
      <c r="E3363" s="6"/>
    </row>
    <row r="3364" spans="1:5" x14ac:dyDescent="0.25">
      <c r="A3364" s="5" t="s">
        <v>5898</v>
      </c>
      <c r="B3364" s="52" t="s">
        <v>5899</v>
      </c>
      <c r="C3364" s="53">
        <v>16222.41</v>
      </c>
      <c r="D3364" s="52">
        <v>0.52</v>
      </c>
      <c r="E3364" s="6"/>
    </row>
    <row r="3365" spans="1:5" x14ac:dyDescent="0.25">
      <c r="A3365" s="5" t="s">
        <v>5900</v>
      </c>
      <c r="B3365" s="52" t="s">
        <v>5901</v>
      </c>
      <c r="C3365" s="53">
        <v>899.17</v>
      </c>
      <c r="D3365" s="52">
        <v>0.81</v>
      </c>
      <c r="E3365" s="6"/>
    </row>
    <row r="3366" spans="1:5" x14ac:dyDescent="0.25">
      <c r="A3366" s="5" t="s">
        <v>5902</v>
      </c>
      <c r="B3366" s="52" t="s">
        <v>5903</v>
      </c>
      <c r="C3366" s="53">
        <v>3612.84</v>
      </c>
      <c r="D3366" s="52">
        <v>1.45</v>
      </c>
      <c r="E3366" s="6"/>
    </row>
    <row r="3367" spans="1:5" x14ac:dyDescent="0.25">
      <c r="A3367" s="5" t="s">
        <v>19145</v>
      </c>
      <c r="B3367" s="52" t="s">
        <v>19146</v>
      </c>
      <c r="C3367" s="53">
        <v>471.64</v>
      </c>
      <c r="D3367" s="52">
        <v>0.45</v>
      </c>
      <c r="E3367" s="6"/>
    </row>
    <row r="3368" spans="1:5" x14ac:dyDescent="0.25">
      <c r="A3368" s="5" t="s">
        <v>19147</v>
      </c>
      <c r="B3368" s="52" t="s">
        <v>19148</v>
      </c>
      <c r="C3368" s="53">
        <v>14.54</v>
      </c>
      <c r="D3368" s="52">
        <v>0.48</v>
      </c>
      <c r="E3368" s="6"/>
    </row>
    <row r="3369" spans="1:5" x14ac:dyDescent="0.25">
      <c r="A3369" s="5" t="s">
        <v>5904</v>
      </c>
      <c r="B3369" s="52" t="s">
        <v>5905</v>
      </c>
      <c r="C3369" s="53">
        <v>5482.41</v>
      </c>
      <c r="D3369" s="52">
        <v>1.43</v>
      </c>
      <c r="E3369" s="6"/>
    </row>
    <row r="3370" spans="1:5" x14ac:dyDescent="0.25">
      <c r="A3370" s="5" t="s">
        <v>5906</v>
      </c>
      <c r="B3370" s="52" t="s">
        <v>5907</v>
      </c>
      <c r="C3370" s="53">
        <v>31929.54</v>
      </c>
      <c r="D3370" s="52">
        <v>0.9</v>
      </c>
      <c r="E3370" s="6"/>
    </row>
    <row r="3371" spans="1:5" x14ac:dyDescent="0.25">
      <c r="A3371" s="5" t="s">
        <v>5908</v>
      </c>
      <c r="B3371" s="52" t="s">
        <v>5909</v>
      </c>
      <c r="C3371" s="53">
        <v>4665.9399999999996</v>
      </c>
      <c r="D3371" s="52">
        <v>0.75</v>
      </c>
      <c r="E3371" s="6"/>
    </row>
    <row r="3372" spans="1:5" x14ac:dyDescent="0.25">
      <c r="A3372" s="5" t="s">
        <v>19149</v>
      </c>
      <c r="B3372" s="52" t="s">
        <v>19150</v>
      </c>
      <c r="C3372" s="53">
        <v>235.42</v>
      </c>
      <c r="D3372" s="52">
        <v>1.8</v>
      </c>
      <c r="E3372" s="6"/>
    </row>
    <row r="3373" spans="1:5" x14ac:dyDescent="0.25">
      <c r="A3373" s="5" t="s">
        <v>19151</v>
      </c>
      <c r="B3373" s="52" t="s">
        <v>19152</v>
      </c>
      <c r="C3373" s="53">
        <v>59.49</v>
      </c>
      <c r="D3373" s="52">
        <v>0.9</v>
      </c>
      <c r="E3373" s="6"/>
    </row>
    <row r="3374" spans="1:5" x14ac:dyDescent="0.25">
      <c r="A3374" s="5" t="s">
        <v>19153</v>
      </c>
      <c r="B3374" s="52" t="s">
        <v>19154</v>
      </c>
      <c r="C3374" s="53">
        <v>26.46</v>
      </c>
      <c r="D3374" s="52">
        <v>0.45</v>
      </c>
      <c r="E3374" s="6"/>
    </row>
    <row r="3375" spans="1:5" x14ac:dyDescent="0.25">
      <c r="A3375" s="5" t="s">
        <v>5910</v>
      </c>
      <c r="B3375" s="52" t="s">
        <v>5911</v>
      </c>
      <c r="C3375" s="53">
        <v>60747.35</v>
      </c>
      <c r="D3375" s="52">
        <v>1.43</v>
      </c>
      <c r="E3375" s="6"/>
    </row>
    <row r="3376" spans="1:5" x14ac:dyDescent="0.25">
      <c r="A3376" s="5" t="s">
        <v>5912</v>
      </c>
      <c r="B3376" s="52" t="s">
        <v>5913</v>
      </c>
      <c r="C3376" s="53">
        <v>1994.75</v>
      </c>
      <c r="D3376" s="52">
        <v>0.45</v>
      </c>
      <c r="E3376" s="6"/>
    </row>
    <row r="3377" spans="1:5" x14ac:dyDescent="0.25">
      <c r="A3377" s="5" t="s">
        <v>19155</v>
      </c>
      <c r="B3377" s="52" t="s">
        <v>19156</v>
      </c>
      <c r="C3377" s="53">
        <v>171.23</v>
      </c>
      <c r="D3377" s="52">
        <v>1.18</v>
      </c>
      <c r="E3377" s="6"/>
    </row>
    <row r="3378" spans="1:5" x14ac:dyDescent="0.25">
      <c r="A3378" s="5" t="s">
        <v>15916</v>
      </c>
      <c r="B3378" s="52" t="s">
        <v>5915</v>
      </c>
      <c r="C3378" s="53">
        <v>6663.41</v>
      </c>
      <c r="D3378" s="52">
        <v>1.53</v>
      </c>
      <c r="E3378" s="6"/>
    </row>
    <row r="3379" spans="1:5" x14ac:dyDescent="0.25">
      <c r="A3379" s="5" t="s">
        <v>5916</v>
      </c>
      <c r="B3379" s="52" t="s">
        <v>5917</v>
      </c>
      <c r="C3379" s="53">
        <v>2544.9499999999998</v>
      </c>
      <c r="D3379" s="52">
        <v>2.71</v>
      </c>
      <c r="E3379" s="6"/>
    </row>
    <row r="3380" spans="1:5" x14ac:dyDescent="0.25">
      <c r="A3380" s="5" t="s">
        <v>19157</v>
      </c>
      <c r="B3380" s="52" t="s">
        <v>19158</v>
      </c>
      <c r="C3380" s="53">
        <v>106.44</v>
      </c>
      <c r="D3380" s="52">
        <v>0.81</v>
      </c>
      <c r="E3380" s="6"/>
    </row>
    <row r="3381" spans="1:5" x14ac:dyDescent="0.25">
      <c r="A3381" s="5" t="s">
        <v>19159</v>
      </c>
      <c r="B3381" s="52" t="s">
        <v>19160</v>
      </c>
      <c r="C3381" s="53">
        <v>2.21</v>
      </c>
      <c r="D3381" s="52">
        <v>0.25</v>
      </c>
      <c r="E3381" s="6"/>
    </row>
    <row r="3382" spans="1:5" x14ac:dyDescent="0.25">
      <c r="A3382" s="5" t="s">
        <v>5918</v>
      </c>
      <c r="B3382" s="52" t="s">
        <v>5919</v>
      </c>
      <c r="C3382" s="53">
        <v>6967.19</v>
      </c>
      <c r="D3382" s="52">
        <v>0.36</v>
      </c>
      <c r="E3382" s="6"/>
    </row>
    <row r="3383" spans="1:5" x14ac:dyDescent="0.25">
      <c r="A3383" s="5" t="s">
        <v>19161</v>
      </c>
      <c r="B3383" s="52" t="s">
        <v>19162</v>
      </c>
      <c r="C3383" s="53">
        <v>84.68</v>
      </c>
      <c r="D3383" s="52">
        <v>0.19</v>
      </c>
      <c r="E3383" s="6"/>
    </row>
    <row r="3384" spans="1:5" x14ac:dyDescent="0.25">
      <c r="A3384" s="5" t="s">
        <v>5920</v>
      </c>
      <c r="B3384" s="52" t="s">
        <v>5921</v>
      </c>
      <c r="C3384" s="53">
        <v>7204.05</v>
      </c>
      <c r="D3384" s="52">
        <v>0.47</v>
      </c>
      <c r="E3384" s="6"/>
    </row>
    <row r="3385" spans="1:5" x14ac:dyDescent="0.25">
      <c r="A3385" s="5" t="s">
        <v>5922</v>
      </c>
      <c r="B3385" s="52" t="s">
        <v>5923</v>
      </c>
      <c r="C3385" s="53">
        <v>164.51</v>
      </c>
      <c r="E3385" s="6"/>
    </row>
    <row r="3386" spans="1:5" x14ac:dyDescent="0.25">
      <c r="A3386" s="5" t="s">
        <v>5924</v>
      </c>
      <c r="B3386" s="52" t="s">
        <v>5925</v>
      </c>
      <c r="C3386" s="53">
        <v>1822.24</v>
      </c>
      <c r="E3386" s="6"/>
    </row>
    <row r="3387" spans="1:5" x14ac:dyDescent="0.25">
      <c r="A3387" s="5" t="s">
        <v>19163</v>
      </c>
      <c r="B3387" s="52" t="s">
        <v>19164</v>
      </c>
      <c r="C3387" s="53">
        <v>26.04</v>
      </c>
      <c r="D3387" s="52">
        <v>-0.35</v>
      </c>
      <c r="E3387" s="6"/>
    </row>
    <row r="3388" spans="1:5" x14ac:dyDescent="0.25">
      <c r="A3388" s="5" t="s">
        <v>19165</v>
      </c>
      <c r="B3388" s="52" t="s">
        <v>19166</v>
      </c>
      <c r="C3388" s="53">
        <v>343.78</v>
      </c>
      <c r="D3388" s="52">
        <v>0.28999999999999998</v>
      </c>
      <c r="E3388" s="6"/>
    </row>
    <row r="3389" spans="1:5" x14ac:dyDescent="0.25">
      <c r="A3389" s="5" t="s">
        <v>5926</v>
      </c>
      <c r="B3389" s="52" t="s">
        <v>5927</v>
      </c>
      <c r="C3389" s="53">
        <v>1177.2</v>
      </c>
      <c r="D3389" s="52">
        <v>1.75</v>
      </c>
      <c r="E3389" s="6"/>
    </row>
    <row r="3390" spans="1:5" x14ac:dyDescent="0.25">
      <c r="A3390" s="5" t="s">
        <v>5928</v>
      </c>
      <c r="B3390" s="52" t="s">
        <v>5929</v>
      </c>
      <c r="C3390" s="53">
        <v>5073.3900000000003</v>
      </c>
      <c r="D3390" s="52">
        <v>1.38</v>
      </c>
      <c r="E3390" s="6"/>
    </row>
    <row r="3391" spans="1:5" x14ac:dyDescent="0.25">
      <c r="A3391" s="5" t="s">
        <v>19167</v>
      </c>
      <c r="B3391" s="52" t="s">
        <v>19168</v>
      </c>
      <c r="C3391" s="53">
        <v>159.51</v>
      </c>
      <c r="D3391" s="52">
        <v>0.56999999999999995</v>
      </c>
      <c r="E3391" s="6"/>
    </row>
    <row r="3392" spans="1:5" x14ac:dyDescent="0.25">
      <c r="A3392" s="5" t="s">
        <v>19169</v>
      </c>
      <c r="B3392" s="52" t="s">
        <v>19170</v>
      </c>
      <c r="C3392" s="53">
        <v>174.01</v>
      </c>
      <c r="D3392" s="52">
        <v>0.15</v>
      </c>
      <c r="E3392" s="6"/>
    </row>
    <row r="3393" spans="1:5" x14ac:dyDescent="0.25">
      <c r="A3393" s="5" t="s">
        <v>5930</v>
      </c>
      <c r="B3393" s="52" t="s">
        <v>5931</v>
      </c>
      <c r="C3393" s="53">
        <v>9499.9599999999991</v>
      </c>
      <c r="D3393" s="52">
        <v>0.76</v>
      </c>
      <c r="E3393" s="6"/>
    </row>
    <row r="3394" spans="1:5" x14ac:dyDescent="0.25">
      <c r="A3394" s="5" t="s">
        <v>19171</v>
      </c>
      <c r="B3394" s="52" t="s">
        <v>19172</v>
      </c>
      <c r="C3394" s="53">
        <v>48.44</v>
      </c>
      <c r="D3394" s="52">
        <v>3.08</v>
      </c>
      <c r="E3394" s="6"/>
    </row>
    <row r="3395" spans="1:5" x14ac:dyDescent="0.25">
      <c r="A3395" s="5" t="s">
        <v>5932</v>
      </c>
      <c r="B3395" s="52" t="s">
        <v>5933</v>
      </c>
      <c r="C3395" s="53">
        <v>3239.11</v>
      </c>
      <c r="D3395" s="52">
        <v>0.28000000000000003</v>
      </c>
      <c r="E3395" s="6"/>
    </row>
    <row r="3396" spans="1:5" x14ac:dyDescent="0.25">
      <c r="A3396" s="5" t="s">
        <v>5934</v>
      </c>
      <c r="B3396" s="52" t="s">
        <v>5935</v>
      </c>
      <c r="C3396" s="53">
        <v>12974.82</v>
      </c>
      <c r="D3396" s="52">
        <v>0.88</v>
      </c>
      <c r="E3396" s="6"/>
    </row>
    <row r="3397" spans="1:5" x14ac:dyDescent="0.25">
      <c r="A3397" s="5" t="s">
        <v>5936</v>
      </c>
      <c r="B3397" s="52" t="s">
        <v>5937</v>
      </c>
      <c r="C3397" s="53">
        <v>1260.53</v>
      </c>
      <c r="D3397" s="52">
        <v>2.0099999999999998</v>
      </c>
      <c r="E3397" s="6"/>
    </row>
    <row r="3398" spans="1:5" x14ac:dyDescent="0.25">
      <c r="A3398" s="5" t="s">
        <v>5938</v>
      </c>
      <c r="B3398" s="52" t="s">
        <v>5939</v>
      </c>
      <c r="C3398" s="53">
        <v>8776.39</v>
      </c>
      <c r="D3398" s="52">
        <v>1.8</v>
      </c>
      <c r="E3398" s="6"/>
    </row>
    <row r="3399" spans="1:5" x14ac:dyDescent="0.25">
      <c r="A3399" s="5" t="s">
        <v>19173</v>
      </c>
      <c r="B3399" s="52" t="s">
        <v>19174</v>
      </c>
      <c r="C3399" s="53">
        <v>4.0599999999999996</v>
      </c>
      <c r="D3399" s="52">
        <v>-0.56000000000000005</v>
      </c>
      <c r="E3399" s="6"/>
    </row>
    <row r="3400" spans="1:5" x14ac:dyDescent="0.25">
      <c r="A3400" s="5" t="s">
        <v>19175</v>
      </c>
      <c r="B3400" s="52" t="s">
        <v>19176</v>
      </c>
      <c r="C3400" s="53">
        <v>35.049999999999997</v>
      </c>
      <c r="D3400" s="52">
        <v>-1.25</v>
      </c>
      <c r="E3400" s="6"/>
    </row>
    <row r="3401" spans="1:5" x14ac:dyDescent="0.25">
      <c r="A3401" s="5" t="s">
        <v>19177</v>
      </c>
      <c r="B3401" s="52" t="s">
        <v>19178</v>
      </c>
      <c r="C3401" s="53">
        <v>192.42</v>
      </c>
      <c r="D3401" s="52">
        <v>1.45</v>
      </c>
      <c r="E3401" s="6"/>
    </row>
    <row r="3402" spans="1:5" x14ac:dyDescent="0.25">
      <c r="A3402" s="5" t="s">
        <v>5940</v>
      </c>
      <c r="B3402" s="52" t="s">
        <v>5941</v>
      </c>
      <c r="C3402" s="53">
        <v>42667.31</v>
      </c>
      <c r="D3402" s="52">
        <v>0.3</v>
      </c>
      <c r="E3402" s="6"/>
    </row>
    <row r="3403" spans="1:5" x14ac:dyDescent="0.25">
      <c r="A3403" s="5" t="s">
        <v>5942</v>
      </c>
      <c r="B3403" s="52" t="s">
        <v>5943</v>
      </c>
      <c r="C3403" s="53">
        <v>421.63</v>
      </c>
      <c r="E3403" s="6"/>
    </row>
    <row r="3404" spans="1:5" x14ac:dyDescent="0.25">
      <c r="A3404" s="5" t="s">
        <v>19179</v>
      </c>
      <c r="B3404" s="52" t="s">
        <v>19180</v>
      </c>
      <c r="C3404" s="53">
        <v>69.959999999999994</v>
      </c>
      <c r="D3404" s="52">
        <v>0.26</v>
      </c>
      <c r="E3404" s="6"/>
    </row>
    <row r="3405" spans="1:5" x14ac:dyDescent="0.25">
      <c r="A3405" s="5" t="s">
        <v>19181</v>
      </c>
      <c r="B3405" s="52" t="s">
        <v>19182</v>
      </c>
      <c r="C3405" s="53">
        <v>58.52</v>
      </c>
      <c r="D3405" s="52">
        <v>0.76</v>
      </c>
      <c r="E3405" s="6"/>
    </row>
    <row r="3406" spans="1:5" x14ac:dyDescent="0.25">
      <c r="A3406" s="5" t="s">
        <v>5944</v>
      </c>
      <c r="B3406" s="52" t="s">
        <v>5945</v>
      </c>
      <c r="C3406" s="53">
        <v>6808.53</v>
      </c>
      <c r="D3406" s="52">
        <v>1.5</v>
      </c>
      <c r="E3406" s="6"/>
    </row>
    <row r="3407" spans="1:5" x14ac:dyDescent="0.25">
      <c r="A3407" s="5" t="s">
        <v>19183</v>
      </c>
      <c r="B3407" s="52" t="s">
        <v>19184</v>
      </c>
      <c r="C3407" s="53">
        <v>200.7</v>
      </c>
      <c r="D3407" s="52">
        <v>4.05</v>
      </c>
      <c r="E3407" s="6"/>
    </row>
    <row r="3408" spans="1:5" x14ac:dyDescent="0.25">
      <c r="A3408" s="5" t="s">
        <v>5946</v>
      </c>
      <c r="B3408" s="52" t="s">
        <v>5947</v>
      </c>
      <c r="C3408" s="53">
        <v>397649.63</v>
      </c>
      <c r="D3408" s="52">
        <v>0.69</v>
      </c>
      <c r="E3408" s="6"/>
    </row>
    <row r="3409" spans="1:5" x14ac:dyDescent="0.25">
      <c r="A3409" s="5" t="s">
        <v>5948</v>
      </c>
      <c r="B3409" s="52" t="s">
        <v>5949</v>
      </c>
      <c r="C3409" s="53">
        <v>10159.85</v>
      </c>
      <c r="D3409" s="52">
        <v>0.36</v>
      </c>
      <c r="E3409" s="6"/>
    </row>
    <row r="3410" spans="1:5" x14ac:dyDescent="0.25">
      <c r="A3410" s="5" t="s">
        <v>5950</v>
      </c>
      <c r="B3410" s="52" t="s">
        <v>5951</v>
      </c>
      <c r="C3410" s="53">
        <v>8176.89</v>
      </c>
      <c r="D3410" s="52">
        <v>1.01</v>
      </c>
      <c r="E3410" s="6"/>
    </row>
    <row r="3411" spans="1:5" x14ac:dyDescent="0.25">
      <c r="A3411" s="5" t="s">
        <v>19185</v>
      </c>
      <c r="B3411" s="52" t="s">
        <v>19186</v>
      </c>
      <c r="C3411" s="53">
        <v>5.15</v>
      </c>
      <c r="D3411" s="52">
        <v>4.43</v>
      </c>
      <c r="E3411" s="6"/>
    </row>
    <row r="3412" spans="1:5" x14ac:dyDescent="0.25">
      <c r="A3412" s="5" t="s">
        <v>5952</v>
      </c>
      <c r="B3412" s="52" t="s">
        <v>5953</v>
      </c>
      <c r="C3412" s="53">
        <v>5336.67</v>
      </c>
      <c r="D3412" s="52">
        <v>1.54</v>
      </c>
      <c r="E3412" s="6"/>
    </row>
    <row r="3413" spans="1:5" x14ac:dyDescent="0.25">
      <c r="A3413" s="5" t="s">
        <v>5954</v>
      </c>
      <c r="B3413" s="52" t="s">
        <v>5955</v>
      </c>
      <c r="C3413" s="53">
        <v>1371.5</v>
      </c>
      <c r="D3413" s="52">
        <v>0.96</v>
      </c>
      <c r="E3413" s="6"/>
    </row>
    <row r="3414" spans="1:5" x14ac:dyDescent="0.25">
      <c r="A3414" s="5" t="s">
        <v>19187</v>
      </c>
      <c r="B3414" s="52" t="s">
        <v>19188</v>
      </c>
      <c r="C3414" s="53">
        <v>249.34</v>
      </c>
      <c r="D3414" s="52">
        <v>0.64</v>
      </c>
      <c r="E3414" s="6"/>
    </row>
    <row r="3415" spans="1:5" x14ac:dyDescent="0.25">
      <c r="A3415" s="5" t="s">
        <v>5956</v>
      </c>
      <c r="B3415" s="52" t="s">
        <v>5957</v>
      </c>
      <c r="C3415" s="53">
        <v>738.53</v>
      </c>
      <c r="D3415" s="52">
        <v>0.97</v>
      </c>
      <c r="E3415" s="6"/>
    </row>
    <row r="3416" spans="1:5" x14ac:dyDescent="0.25">
      <c r="A3416" s="5" t="s">
        <v>19189</v>
      </c>
      <c r="B3416" s="52" t="s">
        <v>19190</v>
      </c>
      <c r="C3416" s="53">
        <v>47.63</v>
      </c>
      <c r="D3416" s="52">
        <v>1.56</v>
      </c>
      <c r="E3416" s="6"/>
    </row>
    <row r="3417" spans="1:5" x14ac:dyDescent="0.25">
      <c r="A3417" s="5" t="s">
        <v>5958</v>
      </c>
      <c r="B3417" s="52" t="s">
        <v>5959</v>
      </c>
      <c r="C3417" s="53">
        <v>432834.91</v>
      </c>
      <c r="D3417" s="52">
        <v>1.19</v>
      </c>
      <c r="E3417" s="6"/>
    </row>
    <row r="3418" spans="1:5" x14ac:dyDescent="0.25">
      <c r="A3418" s="5" t="s">
        <v>5960</v>
      </c>
      <c r="B3418" s="52" t="s">
        <v>5961</v>
      </c>
      <c r="C3418" s="53">
        <v>1381.05</v>
      </c>
      <c r="D3418" s="52">
        <v>0.89</v>
      </c>
      <c r="E3418" s="6"/>
    </row>
    <row r="3419" spans="1:5" x14ac:dyDescent="0.25">
      <c r="A3419" s="5" t="s">
        <v>5962</v>
      </c>
      <c r="B3419" s="52" t="s">
        <v>5963</v>
      </c>
      <c r="C3419" s="53">
        <v>11139.1</v>
      </c>
      <c r="D3419" s="52">
        <v>1.1100000000000001</v>
      </c>
      <c r="E3419" s="6"/>
    </row>
    <row r="3420" spans="1:5" x14ac:dyDescent="0.25">
      <c r="A3420" s="5" t="s">
        <v>19191</v>
      </c>
      <c r="B3420" s="52" t="s">
        <v>19192</v>
      </c>
      <c r="C3420" s="53">
        <v>70.44</v>
      </c>
      <c r="D3420" s="52">
        <v>1</v>
      </c>
      <c r="E3420" s="6"/>
    </row>
    <row r="3421" spans="1:5" x14ac:dyDescent="0.25">
      <c r="A3421" s="5" t="s">
        <v>5964</v>
      </c>
      <c r="B3421" s="52" t="s">
        <v>5965</v>
      </c>
      <c r="C3421" s="53">
        <v>1315.04</v>
      </c>
      <c r="D3421" s="52">
        <v>0.44</v>
      </c>
      <c r="E3421" s="6"/>
    </row>
    <row r="3422" spans="1:5" x14ac:dyDescent="0.25">
      <c r="A3422" s="5" t="s">
        <v>5966</v>
      </c>
      <c r="B3422" s="52" t="s">
        <v>5967</v>
      </c>
      <c r="C3422" s="53">
        <v>5956.96</v>
      </c>
      <c r="D3422" s="52">
        <v>1.03</v>
      </c>
      <c r="E3422" s="6"/>
    </row>
    <row r="3423" spans="1:5" x14ac:dyDescent="0.25">
      <c r="A3423" s="5" t="s">
        <v>5968</v>
      </c>
      <c r="B3423" s="52" t="s">
        <v>5969</v>
      </c>
      <c r="C3423" s="53">
        <v>3847.13</v>
      </c>
      <c r="D3423" s="52">
        <v>1.31</v>
      </c>
      <c r="E3423" s="6"/>
    </row>
    <row r="3424" spans="1:5" x14ac:dyDescent="0.25">
      <c r="A3424" s="5" t="s">
        <v>19193</v>
      </c>
      <c r="B3424" s="52" t="s">
        <v>19194</v>
      </c>
      <c r="C3424" s="53">
        <v>17.27</v>
      </c>
      <c r="D3424" s="52">
        <v>1.67</v>
      </c>
      <c r="E3424" s="6"/>
    </row>
    <row r="3425" spans="1:5" x14ac:dyDescent="0.25">
      <c r="A3425" s="5" t="s">
        <v>5970</v>
      </c>
      <c r="B3425" s="52" t="s">
        <v>5971</v>
      </c>
      <c r="C3425" s="53">
        <v>35127.85</v>
      </c>
      <c r="D3425" s="52">
        <v>0.46</v>
      </c>
      <c r="E3425" s="6"/>
    </row>
    <row r="3426" spans="1:5" x14ac:dyDescent="0.25">
      <c r="A3426" s="5" t="s">
        <v>5972</v>
      </c>
      <c r="B3426" s="52" t="s">
        <v>5973</v>
      </c>
      <c r="C3426" s="53">
        <v>5175.25</v>
      </c>
      <c r="D3426" s="52">
        <v>1.1499999999999999</v>
      </c>
      <c r="E3426" s="6"/>
    </row>
    <row r="3427" spans="1:5" x14ac:dyDescent="0.25">
      <c r="A3427" s="5" t="s">
        <v>5974</v>
      </c>
      <c r="B3427" s="52" t="s">
        <v>5975</v>
      </c>
      <c r="C3427" s="53">
        <v>199.34</v>
      </c>
      <c r="D3427" s="52">
        <v>1.29</v>
      </c>
      <c r="E3427" s="6"/>
    </row>
    <row r="3428" spans="1:5" x14ac:dyDescent="0.25">
      <c r="A3428" s="5" t="s">
        <v>19195</v>
      </c>
      <c r="B3428" s="52" t="s">
        <v>19196</v>
      </c>
      <c r="C3428" s="53">
        <v>0.98</v>
      </c>
      <c r="D3428" s="52">
        <v>2.3199999999999998</v>
      </c>
      <c r="E3428" s="6"/>
    </row>
    <row r="3429" spans="1:5" x14ac:dyDescent="0.25">
      <c r="A3429" s="5" t="s">
        <v>19197</v>
      </c>
      <c r="B3429" s="52" t="s">
        <v>19198</v>
      </c>
      <c r="C3429" s="53">
        <v>139.09</v>
      </c>
      <c r="D3429" s="52">
        <v>0.24</v>
      </c>
      <c r="E3429" s="6"/>
    </row>
    <row r="3430" spans="1:5" x14ac:dyDescent="0.25">
      <c r="A3430" s="5" t="s">
        <v>19199</v>
      </c>
      <c r="B3430" s="52" t="s">
        <v>19200</v>
      </c>
      <c r="C3430" s="53">
        <v>20.77</v>
      </c>
      <c r="D3430" s="52">
        <v>1.61</v>
      </c>
      <c r="E3430" s="6"/>
    </row>
    <row r="3431" spans="1:5" x14ac:dyDescent="0.25">
      <c r="A3431" s="5" t="s">
        <v>5976</v>
      </c>
      <c r="B3431" s="52" t="s">
        <v>5977</v>
      </c>
      <c r="C3431" s="53">
        <v>2466.9299999999998</v>
      </c>
      <c r="D3431" s="52">
        <v>1.1499999999999999</v>
      </c>
      <c r="E3431" s="6"/>
    </row>
    <row r="3432" spans="1:5" x14ac:dyDescent="0.25">
      <c r="A3432" s="5" t="s">
        <v>5976</v>
      </c>
      <c r="B3432" s="52" t="s">
        <v>5978</v>
      </c>
      <c r="C3432" s="53">
        <v>2464.13</v>
      </c>
      <c r="D3432" s="52">
        <v>1.26</v>
      </c>
      <c r="E3432" s="6"/>
    </row>
    <row r="3433" spans="1:5" x14ac:dyDescent="0.25">
      <c r="A3433" s="5" t="s">
        <v>5979</v>
      </c>
      <c r="B3433" s="52" t="s">
        <v>5980</v>
      </c>
      <c r="C3433" s="53">
        <v>6166.66</v>
      </c>
      <c r="D3433" s="52">
        <v>0.77</v>
      </c>
      <c r="E3433" s="6"/>
    </row>
    <row r="3434" spans="1:5" x14ac:dyDescent="0.25">
      <c r="A3434" s="5" t="s">
        <v>19201</v>
      </c>
      <c r="B3434" s="52" t="s">
        <v>19202</v>
      </c>
      <c r="C3434" s="53">
        <v>228.32</v>
      </c>
      <c r="D3434" s="52">
        <v>0.94</v>
      </c>
      <c r="E3434" s="6"/>
    </row>
    <row r="3435" spans="1:5" x14ac:dyDescent="0.25">
      <c r="A3435" s="5" t="s">
        <v>5981</v>
      </c>
      <c r="B3435" s="52" t="s">
        <v>5982</v>
      </c>
      <c r="C3435" s="53">
        <v>22573.61</v>
      </c>
      <c r="D3435" s="52">
        <v>0.55000000000000004</v>
      </c>
      <c r="E3435" s="6"/>
    </row>
    <row r="3436" spans="1:5" x14ac:dyDescent="0.25">
      <c r="A3436" s="5" t="s">
        <v>5983</v>
      </c>
      <c r="B3436" s="52" t="s">
        <v>5984</v>
      </c>
      <c r="C3436" s="53">
        <v>1267.5899999999999</v>
      </c>
      <c r="D3436" s="52">
        <v>1.32</v>
      </c>
      <c r="E3436" s="6"/>
    </row>
    <row r="3437" spans="1:5" x14ac:dyDescent="0.25">
      <c r="A3437" s="5" t="s">
        <v>19203</v>
      </c>
      <c r="B3437" s="52" t="s">
        <v>19204</v>
      </c>
      <c r="C3437" s="53">
        <v>216.59</v>
      </c>
      <c r="D3437" s="52">
        <v>1.97</v>
      </c>
      <c r="E3437" s="6"/>
    </row>
    <row r="3438" spans="1:5" x14ac:dyDescent="0.25">
      <c r="A3438" s="5" t="s">
        <v>19205</v>
      </c>
      <c r="B3438" s="52" t="s">
        <v>19206</v>
      </c>
      <c r="C3438" s="53">
        <v>12.2</v>
      </c>
      <c r="D3438" s="52">
        <v>8.11</v>
      </c>
      <c r="E3438" s="6"/>
    </row>
    <row r="3439" spans="1:5" x14ac:dyDescent="0.25">
      <c r="A3439" s="5" t="s">
        <v>5985</v>
      </c>
      <c r="B3439" s="52" t="s">
        <v>5986</v>
      </c>
      <c r="C3439" s="53">
        <v>1623.11</v>
      </c>
      <c r="D3439" s="52">
        <v>1.1100000000000001</v>
      </c>
      <c r="E3439" s="6"/>
    </row>
    <row r="3440" spans="1:5" x14ac:dyDescent="0.25">
      <c r="A3440" s="5" t="s">
        <v>19207</v>
      </c>
      <c r="B3440" s="52" t="s">
        <v>19208</v>
      </c>
      <c r="C3440" s="53">
        <v>281.60000000000002</v>
      </c>
      <c r="D3440" s="52">
        <v>2.2400000000000002</v>
      </c>
      <c r="E3440" s="6"/>
    </row>
    <row r="3441" spans="1:5" x14ac:dyDescent="0.25">
      <c r="A3441" s="5" t="s">
        <v>5987</v>
      </c>
      <c r="B3441" s="52" t="s">
        <v>5988</v>
      </c>
      <c r="C3441" s="53">
        <v>1825.45</v>
      </c>
      <c r="D3441" s="52">
        <v>0.81</v>
      </c>
      <c r="E3441" s="6"/>
    </row>
    <row r="3442" spans="1:5" x14ac:dyDescent="0.25">
      <c r="A3442" s="5" t="s">
        <v>5989</v>
      </c>
      <c r="B3442" s="52" t="s">
        <v>5990</v>
      </c>
      <c r="C3442" s="53">
        <v>2880.66</v>
      </c>
      <c r="D3442" s="52">
        <v>0.97</v>
      </c>
      <c r="E3442" s="6"/>
    </row>
    <row r="3443" spans="1:5" x14ac:dyDescent="0.25">
      <c r="A3443" s="5" t="s">
        <v>19209</v>
      </c>
      <c r="B3443" s="52" t="s">
        <v>19210</v>
      </c>
      <c r="C3443" s="53">
        <v>7.88</v>
      </c>
      <c r="D3443" s="52">
        <v>-0.93</v>
      </c>
      <c r="E3443" s="6"/>
    </row>
    <row r="3444" spans="1:5" x14ac:dyDescent="0.25">
      <c r="A3444" s="5" t="s">
        <v>5991</v>
      </c>
      <c r="B3444" s="52" t="s">
        <v>5992</v>
      </c>
      <c r="C3444" s="53">
        <v>15449.22</v>
      </c>
      <c r="D3444" s="52">
        <v>0.94</v>
      </c>
      <c r="E3444" s="6"/>
    </row>
    <row r="3445" spans="1:5" x14ac:dyDescent="0.25">
      <c r="A3445" s="5" t="s">
        <v>5993</v>
      </c>
      <c r="B3445" s="52" t="s">
        <v>5994</v>
      </c>
      <c r="C3445" s="53">
        <v>654.63</v>
      </c>
      <c r="D3445" s="52">
        <v>0.94</v>
      </c>
      <c r="E3445" s="6"/>
    </row>
    <row r="3446" spans="1:5" x14ac:dyDescent="0.25">
      <c r="A3446" s="5" t="s">
        <v>5995</v>
      </c>
      <c r="B3446" s="52" t="s">
        <v>5996</v>
      </c>
      <c r="C3446" s="53">
        <v>32651.37</v>
      </c>
      <c r="D3446" s="52">
        <v>0.93</v>
      </c>
      <c r="E3446" s="6"/>
    </row>
    <row r="3447" spans="1:5" x14ac:dyDescent="0.25">
      <c r="A3447" s="5" t="s">
        <v>5997</v>
      </c>
      <c r="B3447" s="52" t="s">
        <v>5998</v>
      </c>
      <c r="C3447" s="53">
        <v>3472.25</v>
      </c>
      <c r="D3447" s="52">
        <v>1.1000000000000001</v>
      </c>
      <c r="E3447" s="6"/>
    </row>
    <row r="3448" spans="1:5" x14ac:dyDescent="0.25">
      <c r="A3448" s="5" t="s">
        <v>5999</v>
      </c>
      <c r="B3448" s="52" t="s">
        <v>6000</v>
      </c>
      <c r="C3448" s="53">
        <v>4339.29</v>
      </c>
      <c r="D3448" s="52">
        <v>1.45</v>
      </c>
      <c r="E3448" s="6"/>
    </row>
    <row r="3449" spans="1:5" x14ac:dyDescent="0.25">
      <c r="A3449" s="5" t="s">
        <v>19211</v>
      </c>
      <c r="B3449" s="52" t="s">
        <v>19212</v>
      </c>
      <c r="C3449" s="53">
        <v>5.31</v>
      </c>
      <c r="D3449" s="52">
        <v>1.59</v>
      </c>
      <c r="E3449" s="6"/>
    </row>
    <row r="3450" spans="1:5" x14ac:dyDescent="0.25">
      <c r="A3450" s="5" t="s">
        <v>6001</v>
      </c>
      <c r="B3450" s="52" t="s">
        <v>6002</v>
      </c>
      <c r="C3450" s="53">
        <v>6657.06</v>
      </c>
      <c r="D3450" s="52">
        <v>0.27</v>
      </c>
      <c r="E3450" s="6"/>
    </row>
    <row r="3451" spans="1:5" x14ac:dyDescent="0.25">
      <c r="A3451" s="5" t="s">
        <v>19213</v>
      </c>
      <c r="B3451" s="52" t="s">
        <v>19214</v>
      </c>
      <c r="C3451" s="53">
        <v>309.95</v>
      </c>
      <c r="D3451" s="52">
        <v>0.27</v>
      </c>
      <c r="E3451" s="6"/>
    </row>
    <row r="3452" spans="1:5" x14ac:dyDescent="0.25">
      <c r="A3452" s="5" t="s">
        <v>6003</v>
      </c>
      <c r="B3452" s="52" t="s">
        <v>6004</v>
      </c>
      <c r="C3452" s="53">
        <v>73261.48</v>
      </c>
      <c r="D3452" s="52">
        <v>0.24</v>
      </c>
      <c r="E3452" s="6"/>
    </row>
    <row r="3453" spans="1:5" x14ac:dyDescent="0.25">
      <c r="A3453" s="5" t="s">
        <v>19215</v>
      </c>
      <c r="B3453" s="52" t="s">
        <v>19216</v>
      </c>
      <c r="C3453" s="53">
        <v>603.05999999999995</v>
      </c>
      <c r="D3453" s="52">
        <v>2.4700000000000002</v>
      </c>
      <c r="E3453" s="6"/>
    </row>
    <row r="3454" spans="1:5" x14ac:dyDescent="0.25">
      <c r="A3454" s="5" t="s">
        <v>19217</v>
      </c>
      <c r="B3454" s="52" t="s">
        <v>19218</v>
      </c>
      <c r="C3454" s="53">
        <v>24</v>
      </c>
      <c r="D3454" s="52">
        <v>-1.34</v>
      </c>
      <c r="E3454" s="6"/>
    </row>
    <row r="3455" spans="1:5" x14ac:dyDescent="0.25">
      <c r="A3455" s="5" t="s">
        <v>6005</v>
      </c>
      <c r="B3455" s="52" t="s">
        <v>6006</v>
      </c>
      <c r="C3455" s="53">
        <v>40290.39</v>
      </c>
      <c r="D3455" s="52">
        <v>0.48</v>
      </c>
      <c r="E3455" s="6"/>
    </row>
    <row r="3456" spans="1:5" x14ac:dyDescent="0.25">
      <c r="A3456" s="5" t="s">
        <v>19219</v>
      </c>
      <c r="B3456" s="52" t="s">
        <v>19220</v>
      </c>
      <c r="C3456" s="53">
        <v>406.45</v>
      </c>
      <c r="D3456" s="52">
        <v>1.0900000000000001</v>
      </c>
      <c r="E3456" s="6"/>
    </row>
    <row r="3457" spans="1:5" x14ac:dyDescent="0.25">
      <c r="A3457" s="5" t="s">
        <v>19221</v>
      </c>
      <c r="B3457" s="52" t="s">
        <v>19222</v>
      </c>
      <c r="C3457" s="53">
        <v>2.25</v>
      </c>
      <c r="D3457" s="52">
        <v>3.57</v>
      </c>
      <c r="E3457" s="6"/>
    </row>
    <row r="3458" spans="1:5" x14ac:dyDescent="0.25">
      <c r="A3458" s="5" t="s">
        <v>6007</v>
      </c>
      <c r="B3458" s="52" t="s">
        <v>6008</v>
      </c>
      <c r="C3458" s="53">
        <v>711.04</v>
      </c>
      <c r="D3458" s="52">
        <v>0.8</v>
      </c>
      <c r="E3458" s="6"/>
    </row>
    <row r="3459" spans="1:5" x14ac:dyDescent="0.25">
      <c r="A3459" s="5" t="s">
        <v>6007</v>
      </c>
      <c r="B3459" s="52" t="s">
        <v>6009</v>
      </c>
      <c r="C3459" s="53">
        <v>665.05</v>
      </c>
      <c r="D3459" s="52">
        <v>0.5</v>
      </c>
      <c r="E3459" s="6"/>
    </row>
    <row r="3460" spans="1:5" x14ac:dyDescent="0.25">
      <c r="A3460" s="5" t="s">
        <v>6010</v>
      </c>
      <c r="B3460" s="52" t="s">
        <v>6011</v>
      </c>
      <c r="C3460" s="53">
        <v>1532.45</v>
      </c>
      <c r="D3460" s="52">
        <v>2.64</v>
      </c>
      <c r="E3460" s="6"/>
    </row>
    <row r="3461" spans="1:5" x14ac:dyDescent="0.25">
      <c r="A3461" s="5" t="s">
        <v>6012</v>
      </c>
      <c r="B3461" s="52" t="s">
        <v>6013</v>
      </c>
      <c r="C3461" s="53">
        <v>995.53</v>
      </c>
      <c r="D3461" s="52">
        <v>1.42</v>
      </c>
      <c r="E3461" s="6"/>
    </row>
    <row r="3462" spans="1:5" x14ac:dyDescent="0.25">
      <c r="A3462" s="5" t="s">
        <v>6014</v>
      </c>
      <c r="B3462" s="52" t="s">
        <v>6015</v>
      </c>
      <c r="C3462" s="53">
        <v>14161.75</v>
      </c>
      <c r="D3462" s="52">
        <v>0.41</v>
      </c>
      <c r="E3462" s="6"/>
    </row>
    <row r="3463" spans="1:5" x14ac:dyDescent="0.25">
      <c r="A3463" s="5" t="s">
        <v>19223</v>
      </c>
      <c r="B3463" s="52" t="s">
        <v>19224</v>
      </c>
      <c r="C3463" s="53">
        <v>33.83</v>
      </c>
      <c r="D3463" s="52">
        <v>-0.54</v>
      </c>
      <c r="E3463" s="6"/>
    </row>
    <row r="3464" spans="1:5" x14ac:dyDescent="0.25">
      <c r="A3464" s="5" t="s">
        <v>19225</v>
      </c>
      <c r="B3464" s="52" t="s">
        <v>19226</v>
      </c>
      <c r="C3464" s="53">
        <v>90.85</v>
      </c>
      <c r="D3464" s="52">
        <v>2.31</v>
      </c>
      <c r="E3464" s="6"/>
    </row>
    <row r="3465" spans="1:5" x14ac:dyDescent="0.25">
      <c r="A3465" s="5" t="s">
        <v>6016</v>
      </c>
      <c r="B3465" s="52" t="s">
        <v>6017</v>
      </c>
      <c r="C3465" s="53">
        <v>4494.2299999999996</v>
      </c>
      <c r="D3465" s="52">
        <v>1.0900000000000001</v>
      </c>
      <c r="E3465" s="6"/>
    </row>
    <row r="3466" spans="1:5" x14ac:dyDescent="0.25">
      <c r="A3466" s="5" t="s">
        <v>6018</v>
      </c>
      <c r="B3466" s="52" t="s">
        <v>6019</v>
      </c>
      <c r="C3466" s="53">
        <v>19413.52</v>
      </c>
      <c r="D3466" s="52">
        <v>1.32</v>
      </c>
      <c r="E3466" s="6"/>
    </row>
    <row r="3467" spans="1:5" x14ac:dyDescent="0.25">
      <c r="A3467" s="5" t="s">
        <v>6020</v>
      </c>
      <c r="B3467" s="52" t="s">
        <v>6021</v>
      </c>
      <c r="C3467" s="53">
        <v>19203.73</v>
      </c>
      <c r="D3467" s="52">
        <v>1.27</v>
      </c>
      <c r="E3467" s="6"/>
    </row>
    <row r="3468" spans="1:5" x14ac:dyDescent="0.25">
      <c r="A3468" s="5" t="s">
        <v>19227</v>
      </c>
      <c r="B3468" s="52" t="s">
        <v>19228</v>
      </c>
      <c r="C3468" s="53">
        <v>155.84</v>
      </c>
      <c r="D3468" s="52">
        <v>0.9</v>
      </c>
      <c r="E3468" s="6"/>
    </row>
    <row r="3469" spans="1:5" x14ac:dyDescent="0.25">
      <c r="A3469" s="5" t="s">
        <v>19229</v>
      </c>
      <c r="B3469" s="52" t="s">
        <v>19230</v>
      </c>
      <c r="C3469" s="53">
        <v>66.150000000000006</v>
      </c>
      <c r="D3469" s="52">
        <v>0.47</v>
      </c>
      <c r="E3469" s="6"/>
    </row>
    <row r="3470" spans="1:5" x14ac:dyDescent="0.25">
      <c r="A3470" s="5" t="s">
        <v>6022</v>
      </c>
      <c r="B3470" s="52" t="s">
        <v>6023</v>
      </c>
      <c r="C3470" s="53">
        <v>780.84</v>
      </c>
      <c r="D3470" s="52">
        <v>1.2</v>
      </c>
      <c r="E3470" s="6"/>
    </row>
    <row r="3471" spans="1:5" x14ac:dyDescent="0.25">
      <c r="A3471" s="5" t="s">
        <v>19231</v>
      </c>
      <c r="B3471" s="52" t="s">
        <v>19232</v>
      </c>
      <c r="C3471" s="53">
        <v>37.82</v>
      </c>
      <c r="D3471" s="52">
        <v>-0.27</v>
      </c>
      <c r="E3471" s="6"/>
    </row>
    <row r="3472" spans="1:5" x14ac:dyDescent="0.25">
      <c r="A3472" s="5" t="s">
        <v>6024</v>
      </c>
      <c r="B3472" s="52" t="s">
        <v>6025</v>
      </c>
      <c r="C3472" s="53">
        <v>2331.83</v>
      </c>
      <c r="D3472" s="52">
        <v>1.1499999999999999</v>
      </c>
      <c r="E3472" s="6"/>
    </row>
    <row r="3473" spans="1:5" x14ac:dyDescent="0.25">
      <c r="A3473" s="5" t="s">
        <v>6026</v>
      </c>
      <c r="B3473" s="52" t="s">
        <v>6027</v>
      </c>
      <c r="C3473" s="53">
        <v>6268.83</v>
      </c>
      <c r="D3473" s="52">
        <v>-0.06</v>
      </c>
      <c r="E3473" s="6"/>
    </row>
    <row r="3474" spans="1:5" x14ac:dyDescent="0.25">
      <c r="A3474" s="5" t="s">
        <v>6028</v>
      </c>
      <c r="B3474" s="52" t="s">
        <v>6029</v>
      </c>
      <c r="C3474" s="53">
        <v>4184.32</v>
      </c>
      <c r="D3474" s="52">
        <v>-0.2</v>
      </c>
      <c r="E3474" s="6"/>
    </row>
    <row r="3475" spans="1:5" x14ac:dyDescent="0.25">
      <c r="A3475" s="5" t="s">
        <v>6030</v>
      </c>
      <c r="B3475" s="52" t="s">
        <v>6031</v>
      </c>
      <c r="C3475" s="53">
        <v>5889.89</v>
      </c>
      <c r="D3475" s="52">
        <v>1.39</v>
      </c>
      <c r="E3475" s="6"/>
    </row>
    <row r="3476" spans="1:5" x14ac:dyDescent="0.25">
      <c r="A3476" s="5" t="s">
        <v>19233</v>
      </c>
      <c r="B3476" s="52" t="s">
        <v>19234</v>
      </c>
      <c r="C3476" s="53">
        <v>1.32</v>
      </c>
      <c r="D3476" s="52">
        <v>2.08</v>
      </c>
      <c r="E3476" s="6"/>
    </row>
    <row r="3477" spans="1:5" x14ac:dyDescent="0.25">
      <c r="A3477" s="5" t="s">
        <v>19235</v>
      </c>
      <c r="B3477" s="52" t="s">
        <v>19236</v>
      </c>
      <c r="C3477" s="53">
        <v>14.66</v>
      </c>
      <c r="D3477" s="52">
        <v>0.24</v>
      </c>
      <c r="E3477" s="6"/>
    </row>
    <row r="3478" spans="1:5" x14ac:dyDescent="0.25">
      <c r="A3478" s="5" t="s">
        <v>6032</v>
      </c>
      <c r="B3478" s="52" t="s">
        <v>6033</v>
      </c>
      <c r="C3478" s="53">
        <v>36683.67</v>
      </c>
      <c r="D3478" s="52">
        <v>0.84</v>
      </c>
      <c r="E3478" s="6"/>
    </row>
    <row r="3479" spans="1:5" x14ac:dyDescent="0.25">
      <c r="A3479" s="5" t="s">
        <v>6034</v>
      </c>
      <c r="B3479" s="52" t="s">
        <v>6035</v>
      </c>
      <c r="C3479" s="53">
        <v>19636.38</v>
      </c>
      <c r="D3479" s="52">
        <v>1.06</v>
      </c>
      <c r="E3479" s="6"/>
    </row>
    <row r="3480" spans="1:5" x14ac:dyDescent="0.25">
      <c r="A3480" s="5" t="s">
        <v>6036</v>
      </c>
      <c r="B3480" s="52" t="s">
        <v>6037</v>
      </c>
      <c r="C3480" s="53">
        <v>799.51</v>
      </c>
      <c r="D3480" s="52">
        <v>0.3</v>
      </c>
      <c r="E3480" s="6"/>
    </row>
    <row r="3481" spans="1:5" x14ac:dyDescent="0.25">
      <c r="A3481" s="5" t="s">
        <v>6038</v>
      </c>
      <c r="B3481" s="52" t="s">
        <v>6039</v>
      </c>
      <c r="C3481" s="53">
        <v>7345.5</v>
      </c>
      <c r="D3481" s="52">
        <v>1.44</v>
      </c>
      <c r="E3481" s="6"/>
    </row>
    <row r="3482" spans="1:5" x14ac:dyDescent="0.25">
      <c r="A3482" s="5" t="s">
        <v>6040</v>
      </c>
      <c r="B3482" s="52" t="s">
        <v>6041</v>
      </c>
      <c r="C3482" s="53">
        <v>7925.31</v>
      </c>
      <c r="D3482" s="52">
        <v>0.63</v>
      </c>
      <c r="E3482" s="6"/>
    </row>
    <row r="3483" spans="1:5" x14ac:dyDescent="0.25">
      <c r="A3483" s="5" t="s">
        <v>19237</v>
      </c>
      <c r="B3483" s="52" t="s">
        <v>19238</v>
      </c>
      <c r="C3483" s="53">
        <v>367.65</v>
      </c>
      <c r="D3483" s="52">
        <v>0.3</v>
      </c>
      <c r="E3483" s="6"/>
    </row>
    <row r="3484" spans="1:5" x14ac:dyDescent="0.25">
      <c r="A3484" s="5" t="s">
        <v>19239</v>
      </c>
      <c r="B3484" s="52" t="s">
        <v>19240</v>
      </c>
      <c r="C3484" s="53">
        <v>77.11</v>
      </c>
      <c r="D3484" s="52">
        <v>0.56999999999999995</v>
      </c>
      <c r="E3484" s="6"/>
    </row>
    <row r="3485" spans="1:5" x14ac:dyDescent="0.25">
      <c r="A3485" s="5" t="s">
        <v>19241</v>
      </c>
      <c r="B3485" s="52" t="s">
        <v>19242</v>
      </c>
      <c r="C3485" s="53">
        <v>40.619999999999997</v>
      </c>
      <c r="D3485" s="52">
        <v>1.78</v>
      </c>
      <c r="E3485" s="6"/>
    </row>
    <row r="3486" spans="1:5" x14ac:dyDescent="0.25">
      <c r="A3486" s="5" t="s">
        <v>19243</v>
      </c>
      <c r="B3486" s="52" t="s">
        <v>19244</v>
      </c>
      <c r="C3486" s="53">
        <v>18.34</v>
      </c>
      <c r="D3486" s="52">
        <v>0.64</v>
      </c>
      <c r="E3486" s="6"/>
    </row>
    <row r="3487" spans="1:5" x14ac:dyDescent="0.25">
      <c r="A3487" s="5" t="s">
        <v>6042</v>
      </c>
      <c r="B3487" s="52" t="s">
        <v>6043</v>
      </c>
      <c r="C3487" s="53">
        <v>7484.26</v>
      </c>
      <c r="D3487" s="52">
        <v>0.94</v>
      </c>
      <c r="E3487" s="6"/>
    </row>
    <row r="3488" spans="1:5" x14ac:dyDescent="0.25">
      <c r="A3488" s="5" t="s">
        <v>6044</v>
      </c>
      <c r="B3488" s="52" t="s">
        <v>6045</v>
      </c>
      <c r="C3488" s="53">
        <v>11137.54</v>
      </c>
      <c r="D3488" s="52">
        <v>-0.44</v>
      </c>
      <c r="E3488" s="6"/>
    </row>
    <row r="3489" spans="1:5" x14ac:dyDescent="0.25">
      <c r="A3489" s="5" t="s">
        <v>6044</v>
      </c>
      <c r="B3489" s="52" t="s">
        <v>6046</v>
      </c>
      <c r="C3489" s="53">
        <v>11515.79</v>
      </c>
      <c r="D3489" s="52">
        <v>0.25</v>
      </c>
      <c r="E3489" s="6"/>
    </row>
    <row r="3490" spans="1:5" x14ac:dyDescent="0.25">
      <c r="A3490" s="5" t="s">
        <v>6047</v>
      </c>
      <c r="B3490" s="52" t="s">
        <v>6048</v>
      </c>
      <c r="C3490" s="53">
        <v>18363.27</v>
      </c>
      <c r="D3490" s="52">
        <v>1.7</v>
      </c>
      <c r="E3490" s="6"/>
    </row>
    <row r="3491" spans="1:5" x14ac:dyDescent="0.25">
      <c r="A3491" s="5" t="s">
        <v>6049</v>
      </c>
      <c r="B3491" s="52" t="s">
        <v>6050</v>
      </c>
      <c r="C3491" s="53">
        <v>7582.12</v>
      </c>
      <c r="D3491" s="52">
        <v>-0.2</v>
      </c>
      <c r="E3491" s="6"/>
    </row>
    <row r="3492" spans="1:5" x14ac:dyDescent="0.25">
      <c r="A3492" s="5" t="s">
        <v>15918</v>
      </c>
      <c r="B3492" s="52" t="s">
        <v>6051</v>
      </c>
      <c r="C3492" s="53">
        <v>27587.200000000001</v>
      </c>
      <c r="D3492" s="52">
        <v>1.65</v>
      </c>
      <c r="E3492" s="6"/>
    </row>
    <row r="3493" spans="1:5" x14ac:dyDescent="0.25">
      <c r="A3493" s="5" t="s">
        <v>6052</v>
      </c>
      <c r="B3493" s="52" t="s">
        <v>6053</v>
      </c>
      <c r="C3493" s="53">
        <v>5112.1099999999997</v>
      </c>
      <c r="D3493" s="52">
        <v>1.08</v>
      </c>
      <c r="E3493" s="6"/>
    </row>
    <row r="3494" spans="1:5" x14ac:dyDescent="0.25">
      <c r="A3494" s="5" t="s">
        <v>19245</v>
      </c>
      <c r="B3494" s="52" t="s">
        <v>19246</v>
      </c>
      <c r="C3494" s="53">
        <v>226.37</v>
      </c>
      <c r="E3494" s="6"/>
    </row>
    <row r="3495" spans="1:5" x14ac:dyDescent="0.25">
      <c r="A3495" s="5" t="s">
        <v>6054</v>
      </c>
      <c r="B3495" s="52" t="s">
        <v>6055</v>
      </c>
      <c r="C3495" s="53">
        <v>1697.73</v>
      </c>
      <c r="D3495" s="52">
        <v>1.46</v>
      </c>
      <c r="E3495" s="6"/>
    </row>
    <row r="3496" spans="1:5" x14ac:dyDescent="0.25">
      <c r="A3496" s="5" t="s">
        <v>6056</v>
      </c>
      <c r="B3496" s="52" t="s">
        <v>6057</v>
      </c>
      <c r="C3496" s="53">
        <v>796.24</v>
      </c>
      <c r="D3496" s="52">
        <v>-0.2</v>
      </c>
      <c r="E3496" s="6"/>
    </row>
    <row r="3497" spans="1:5" x14ac:dyDescent="0.25">
      <c r="A3497" s="5" t="s">
        <v>6058</v>
      </c>
      <c r="B3497" s="52" t="s">
        <v>6059</v>
      </c>
      <c r="C3497" s="53">
        <v>10169.42</v>
      </c>
      <c r="D3497" s="52">
        <v>0.72</v>
      </c>
      <c r="E3497" s="6"/>
    </row>
    <row r="3498" spans="1:5" x14ac:dyDescent="0.25">
      <c r="A3498" s="5" t="s">
        <v>19247</v>
      </c>
      <c r="B3498" s="52" t="s">
        <v>19248</v>
      </c>
      <c r="C3498" s="53">
        <v>169.21</v>
      </c>
      <c r="D3498" s="52">
        <v>-0.09</v>
      </c>
      <c r="E3498" s="6"/>
    </row>
    <row r="3499" spans="1:5" x14ac:dyDescent="0.25">
      <c r="A3499" s="5" t="s">
        <v>19249</v>
      </c>
      <c r="B3499" s="52" t="s">
        <v>19250</v>
      </c>
      <c r="C3499" s="53">
        <v>83.35</v>
      </c>
      <c r="D3499" s="52">
        <v>0.81</v>
      </c>
      <c r="E3499" s="6"/>
    </row>
    <row r="3500" spans="1:5" x14ac:dyDescent="0.25">
      <c r="A3500" s="5" t="s">
        <v>6060</v>
      </c>
      <c r="B3500" s="52" t="s">
        <v>6061</v>
      </c>
      <c r="C3500" s="53">
        <v>7039.6</v>
      </c>
      <c r="D3500" s="52">
        <v>1.02</v>
      </c>
      <c r="E3500" s="6"/>
    </row>
    <row r="3501" spans="1:5" x14ac:dyDescent="0.25">
      <c r="A3501" s="5" t="s">
        <v>6062</v>
      </c>
      <c r="B3501" s="52" t="s">
        <v>6063</v>
      </c>
      <c r="C3501" s="53">
        <v>49463.42</v>
      </c>
      <c r="D3501" s="52">
        <v>0.47</v>
      </c>
      <c r="E3501" s="6"/>
    </row>
    <row r="3502" spans="1:5" x14ac:dyDescent="0.25">
      <c r="A3502" s="5" t="s">
        <v>19251</v>
      </c>
      <c r="B3502" s="52" t="s">
        <v>19252</v>
      </c>
      <c r="C3502" s="53">
        <v>298.27999999999997</v>
      </c>
      <c r="D3502" s="52">
        <v>1.36</v>
      </c>
      <c r="E3502" s="6"/>
    </row>
    <row r="3503" spans="1:5" x14ac:dyDescent="0.25">
      <c r="A3503" s="5" t="s">
        <v>6064</v>
      </c>
      <c r="B3503" s="52" t="s">
        <v>6065</v>
      </c>
      <c r="C3503" s="53">
        <v>49398.89</v>
      </c>
      <c r="D3503" s="52">
        <v>0.81</v>
      </c>
      <c r="E3503" s="6"/>
    </row>
    <row r="3504" spans="1:5" x14ac:dyDescent="0.25">
      <c r="A3504" s="5" t="s">
        <v>19253</v>
      </c>
      <c r="B3504" s="52" t="s">
        <v>19254</v>
      </c>
      <c r="C3504" s="53">
        <v>11.55</v>
      </c>
      <c r="D3504" s="52">
        <v>1.26</v>
      </c>
      <c r="E3504" s="6"/>
    </row>
    <row r="3505" spans="1:5" x14ac:dyDescent="0.25">
      <c r="A3505" s="5" t="s">
        <v>6066</v>
      </c>
      <c r="B3505" s="52" t="s">
        <v>6067</v>
      </c>
      <c r="C3505" s="53">
        <v>5298.45</v>
      </c>
      <c r="D3505" s="52">
        <v>1.24</v>
      </c>
      <c r="E3505" s="6"/>
    </row>
    <row r="3506" spans="1:5" x14ac:dyDescent="0.25">
      <c r="A3506" s="5" t="s">
        <v>6068</v>
      </c>
      <c r="B3506" s="52" t="s">
        <v>6069</v>
      </c>
      <c r="C3506" s="53">
        <v>2681.75</v>
      </c>
      <c r="D3506" s="52">
        <v>2.3199999999999998</v>
      </c>
      <c r="E3506" s="6"/>
    </row>
    <row r="3507" spans="1:5" x14ac:dyDescent="0.25">
      <c r="A3507" s="5" t="s">
        <v>6070</v>
      </c>
      <c r="B3507" s="52" t="s">
        <v>6071</v>
      </c>
      <c r="C3507" s="53">
        <v>20715.98</v>
      </c>
      <c r="D3507" s="52">
        <v>1.74</v>
      </c>
      <c r="E3507" s="6"/>
    </row>
    <row r="3508" spans="1:5" x14ac:dyDescent="0.25">
      <c r="A3508" s="5" t="s">
        <v>6072</v>
      </c>
      <c r="B3508" s="52" t="s">
        <v>6073</v>
      </c>
      <c r="C3508" s="53">
        <v>16049.32</v>
      </c>
      <c r="D3508" s="52">
        <v>1.1000000000000001</v>
      </c>
      <c r="E3508" s="6"/>
    </row>
    <row r="3509" spans="1:5" x14ac:dyDescent="0.25">
      <c r="A3509" s="5" t="s">
        <v>6074</v>
      </c>
      <c r="B3509" s="52" t="s">
        <v>6075</v>
      </c>
      <c r="C3509" s="53">
        <v>1588.31</v>
      </c>
      <c r="D3509" s="52">
        <v>1.2</v>
      </c>
      <c r="E3509" s="6"/>
    </row>
    <row r="3510" spans="1:5" x14ac:dyDescent="0.25">
      <c r="A3510" s="5" t="s">
        <v>6076</v>
      </c>
      <c r="B3510" s="52" t="s">
        <v>6077</v>
      </c>
      <c r="C3510" s="53">
        <v>20345.580000000002</v>
      </c>
      <c r="D3510" s="52">
        <v>0.57999999999999996</v>
      </c>
      <c r="E3510" s="6"/>
    </row>
    <row r="3511" spans="1:5" x14ac:dyDescent="0.25">
      <c r="A3511" s="5" t="s">
        <v>6078</v>
      </c>
      <c r="B3511" s="52" t="s">
        <v>6079</v>
      </c>
      <c r="C3511" s="53">
        <v>3154.52</v>
      </c>
      <c r="D3511" s="52">
        <v>1</v>
      </c>
      <c r="E3511" s="6"/>
    </row>
    <row r="3512" spans="1:5" x14ac:dyDescent="0.25">
      <c r="A3512" s="5" t="s">
        <v>19255</v>
      </c>
      <c r="B3512" s="52" t="s">
        <v>19256</v>
      </c>
      <c r="C3512" s="53">
        <v>230.29</v>
      </c>
      <c r="D3512" s="52">
        <v>2.54</v>
      </c>
      <c r="E3512" s="6"/>
    </row>
    <row r="3513" spans="1:5" x14ac:dyDescent="0.25">
      <c r="A3513" s="5" t="s">
        <v>6080</v>
      </c>
      <c r="B3513" s="52" t="s">
        <v>6081</v>
      </c>
      <c r="C3513" s="53">
        <v>1293.6400000000001</v>
      </c>
      <c r="D3513" s="52">
        <v>1.45</v>
      </c>
      <c r="E3513" s="6"/>
    </row>
    <row r="3514" spans="1:5" x14ac:dyDescent="0.25">
      <c r="A3514" s="5" t="s">
        <v>6082</v>
      </c>
      <c r="B3514" s="52" t="s">
        <v>6083</v>
      </c>
      <c r="C3514" s="53">
        <v>5251.14</v>
      </c>
      <c r="D3514" s="52">
        <v>0.38</v>
      </c>
      <c r="E3514" s="6"/>
    </row>
    <row r="3515" spans="1:5" x14ac:dyDescent="0.25">
      <c r="A3515" s="5" t="s">
        <v>6084</v>
      </c>
      <c r="B3515" s="52" t="s">
        <v>6085</v>
      </c>
      <c r="C3515" s="53">
        <v>623.79999999999995</v>
      </c>
      <c r="D3515" s="52">
        <v>0.56000000000000005</v>
      </c>
      <c r="E3515" s="6"/>
    </row>
    <row r="3516" spans="1:5" x14ac:dyDescent="0.25">
      <c r="A3516" s="5" t="s">
        <v>19257</v>
      </c>
      <c r="B3516" s="52" t="s">
        <v>19258</v>
      </c>
      <c r="C3516" s="53">
        <v>0.93</v>
      </c>
      <c r="D3516" s="52">
        <v>-0.31</v>
      </c>
      <c r="E3516" s="6"/>
    </row>
    <row r="3517" spans="1:5" x14ac:dyDescent="0.25">
      <c r="A3517" s="5" t="s">
        <v>19259</v>
      </c>
      <c r="B3517" s="52" t="s">
        <v>19260</v>
      </c>
      <c r="C3517" s="53">
        <v>91.18</v>
      </c>
      <c r="D3517" s="52">
        <v>1.06</v>
      </c>
      <c r="E3517" s="6"/>
    </row>
    <row r="3518" spans="1:5" x14ac:dyDescent="0.25">
      <c r="A3518" s="5" t="s">
        <v>6086</v>
      </c>
      <c r="B3518" s="52" t="s">
        <v>6087</v>
      </c>
      <c r="C3518" s="53">
        <v>988.9</v>
      </c>
      <c r="D3518" s="52">
        <v>-1.06</v>
      </c>
      <c r="E3518" s="6"/>
    </row>
    <row r="3519" spans="1:5" x14ac:dyDescent="0.25">
      <c r="A3519" s="5" t="s">
        <v>6088</v>
      </c>
      <c r="B3519" s="52" t="s">
        <v>6089</v>
      </c>
      <c r="C3519" s="53">
        <v>2749.81</v>
      </c>
      <c r="D3519" s="52">
        <v>0.39</v>
      </c>
      <c r="E3519" s="6"/>
    </row>
    <row r="3520" spans="1:5" x14ac:dyDescent="0.25">
      <c r="A3520" s="5" t="s">
        <v>19261</v>
      </c>
      <c r="B3520" s="52" t="s">
        <v>19262</v>
      </c>
      <c r="C3520" s="53">
        <v>34.58</v>
      </c>
      <c r="D3520" s="52">
        <v>2.94</v>
      </c>
      <c r="E3520" s="6"/>
    </row>
    <row r="3521" spans="1:5" x14ac:dyDescent="0.25">
      <c r="A3521" s="5" t="s">
        <v>6090</v>
      </c>
      <c r="B3521" s="52" t="s">
        <v>6091</v>
      </c>
      <c r="C3521" s="53">
        <v>6720</v>
      </c>
      <c r="D3521" s="52">
        <v>1.82</v>
      </c>
      <c r="E3521" s="6"/>
    </row>
    <row r="3522" spans="1:5" x14ac:dyDescent="0.25">
      <c r="A3522" s="5" t="s">
        <v>6092</v>
      </c>
      <c r="B3522" s="52" t="s">
        <v>6093</v>
      </c>
      <c r="C3522" s="53">
        <v>254541.63</v>
      </c>
      <c r="D3522" s="52">
        <v>0.41</v>
      </c>
      <c r="E3522" s="6"/>
    </row>
    <row r="3523" spans="1:5" x14ac:dyDescent="0.25">
      <c r="A3523" s="5" t="s">
        <v>19263</v>
      </c>
      <c r="B3523" s="52" t="s">
        <v>19264</v>
      </c>
      <c r="C3523" s="53">
        <v>1.74</v>
      </c>
      <c r="D3523" s="52">
        <v>-2.8</v>
      </c>
      <c r="E3523" s="6"/>
    </row>
    <row r="3524" spans="1:5" x14ac:dyDescent="0.25">
      <c r="A3524" s="5" t="s">
        <v>6094</v>
      </c>
      <c r="B3524" s="52" t="s">
        <v>6095</v>
      </c>
      <c r="C3524" s="53">
        <v>2381.36</v>
      </c>
      <c r="D3524" s="52">
        <v>2.1</v>
      </c>
      <c r="E3524" s="6"/>
    </row>
    <row r="3525" spans="1:5" x14ac:dyDescent="0.25">
      <c r="A3525" s="5" t="s">
        <v>19265</v>
      </c>
      <c r="B3525" s="52" t="s">
        <v>19266</v>
      </c>
      <c r="C3525" s="53">
        <v>149.97999999999999</v>
      </c>
      <c r="D3525" s="52">
        <v>2.56</v>
      </c>
      <c r="E3525" s="6"/>
    </row>
    <row r="3526" spans="1:5" x14ac:dyDescent="0.25">
      <c r="A3526" s="5" t="s">
        <v>6096</v>
      </c>
      <c r="B3526" s="52" t="s">
        <v>6097</v>
      </c>
      <c r="C3526" s="53">
        <v>13552.43</v>
      </c>
      <c r="D3526" s="52">
        <v>0.61</v>
      </c>
      <c r="E3526" s="6"/>
    </row>
    <row r="3527" spans="1:5" x14ac:dyDescent="0.25">
      <c r="A3527" s="5" t="s">
        <v>19267</v>
      </c>
      <c r="B3527" s="52" t="s">
        <v>19268</v>
      </c>
      <c r="C3527" s="53">
        <v>0.28999999999999998</v>
      </c>
      <c r="D3527" s="52">
        <v>0.99</v>
      </c>
      <c r="E3527" s="6"/>
    </row>
    <row r="3528" spans="1:5" x14ac:dyDescent="0.25">
      <c r="A3528" s="5" t="s">
        <v>6098</v>
      </c>
      <c r="B3528" s="52" t="s">
        <v>6099</v>
      </c>
      <c r="C3528" s="53">
        <v>726.92</v>
      </c>
      <c r="D3528" s="52">
        <v>1.03</v>
      </c>
      <c r="E3528" s="6"/>
    </row>
    <row r="3529" spans="1:5" x14ac:dyDescent="0.25">
      <c r="A3529" s="5" t="s">
        <v>19269</v>
      </c>
      <c r="B3529" s="52" t="s">
        <v>19270</v>
      </c>
      <c r="C3529" s="53">
        <v>34.119999999999997</v>
      </c>
      <c r="D3529" s="52">
        <v>1.28</v>
      </c>
      <c r="E3529" s="6"/>
    </row>
    <row r="3530" spans="1:5" x14ac:dyDescent="0.25">
      <c r="A3530" s="5" t="s">
        <v>6100</v>
      </c>
      <c r="B3530" s="52" t="s">
        <v>6101</v>
      </c>
      <c r="C3530" s="53">
        <v>2168.19</v>
      </c>
      <c r="D3530" s="52">
        <v>2.06</v>
      </c>
      <c r="E3530" s="6"/>
    </row>
    <row r="3531" spans="1:5" x14ac:dyDescent="0.25">
      <c r="A3531" s="5" t="s">
        <v>19271</v>
      </c>
      <c r="B3531" s="52" t="s">
        <v>19272</v>
      </c>
      <c r="C3531" s="53">
        <v>10.95</v>
      </c>
      <c r="D3531" s="52">
        <v>0.36</v>
      </c>
      <c r="E3531" s="6"/>
    </row>
    <row r="3532" spans="1:5" x14ac:dyDescent="0.25">
      <c r="A3532" s="5" t="s">
        <v>6102</v>
      </c>
      <c r="B3532" s="52" t="s">
        <v>6103</v>
      </c>
      <c r="C3532" s="53">
        <v>8831.2000000000007</v>
      </c>
      <c r="D3532" s="52">
        <v>1.4</v>
      </c>
      <c r="E3532" s="6"/>
    </row>
    <row r="3533" spans="1:5" x14ac:dyDescent="0.25">
      <c r="A3533" s="5" t="s">
        <v>6104</v>
      </c>
      <c r="B3533" s="52" t="s">
        <v>6105</v>
      </c>
      <c r="C3533" s="53">
        <v>1056.76</v>
      </c>
      <c r="D3533" s="52">
        <v>2.4900000000000002</v>
      </c>
      <c r="E3533" s="6"/>
    </row>
    <row r="3534" spans="1:5" x14ac:dyDescent="0.25">
      <c r="A3534" s="5" t="s">
        <v>6106</v>
      </c>
      <c r="B3534" s="52" t="s">
        <v>6107</v>
      </c>
      <c r="C3534" s="53">
        <v>22968.85</v>
      </c>
      <c r="D3534" s="52">
        <v>0.68</v>
      </c>
      <c r="E3534" s="6"/>
    </row>
    <row r="3535" spans="1:5" x14ac:dyDescent="0.25">
      <c r="A3535" s="5" t="s">
        <v>6108</v>
      </c>
      <c r="B3535" s="52" t="s">
        <v>6109</v>
      </c>
      <c r="C3535" s="53">
        <v>542.77</v>
      </c>
      <c r="D3535" s="52">
        <v>2.4</v>
      </c>
      <c r="E3535" s="6"/>
    </row>
    <row r="3536" spans="1:5" x14ac:dyDescent="0.25">
      <c r="A3536" s="5" t="s">
        <v>6110</v>
      </c>
      <c r="B3536" s="52" t="s">
        <v>6111</v>
      </c>
      <c r="C3536" s="53">
        <v>9213.5</v>
      </c>
      <c r="D3536" s="52">
        <v>0.79</v>
      </c>
      <c r="E3536" s="6"/>
    </row>
    <row r="3537" spans="1:5" x14ac:dyDescent="0.25">
      <c r="A3537" s="5" t="s">
        <v>6112</v>
      </c>
      <c r="B3537" s="52" t="s">
        <v>6113</v>
      </c>
      <c r="C3537" s="53">
        <v>1225.6099999999999</v>
      </c>
      <c r="D3537" s="52">
        <v>0.23</v>
      </c>
      <c r="E3537" s="6"/>
    </row>
    <row r="3538" spans="1:5" x14ac:dyDescent="0.25">
      <c r="A3538" s="5" t="s">
        <v>6114</v>
      </c>
      <c r="B3538" s="52" t="s">
        <v>6115</v>
      </c>
      <c r="C3538" s="53">
        <v>3318.46</v>
      </c>
      <c r="D3538" s="52">
        <v>0.15</v>
      </c>
      <c r="E3538" s="6"/>
    </row>
    <row r="3539" spans="1:5" x14ac:dyDescent="0.25">
      <c r="A3539" s="5" t="s">
        <v>6116</v>
      </c>
      <c r="B3539" s="52" t="s">
        <v>6117</v>
      </c>
      <c r="C3539" s="53">
        <v>1483.89</v>
      </c>
      <c r="D3539" s="52">
        <v>0.94</v>
      </c>
      <c r="E3539" s="6"/>
    </row>
    <row r="3540" spans="1:5" x14ac:dyDescent="0.25">
      <c r="A3540" s="5" t="s">
        <v>19273</v>
      </c>
      <c r="B3540" s="52" t="s">
        <v>19274</v>
      </c>
      <c r="C3540" s="53">
        <v>228.71</v>
      </c>
      <c r="E3540" s="6"/>
    </row>
    <row r="3541" spans="1:5" x14ac:dyDescent="0.25">
      <c r="A3541" s="5" t="s">
        <v>19275</v>
      </c>
      <c r="B3541" s="52" t="s">
        <v>19276</v>
      </c>
      <c r="C3541" s="53">
        <v>241.75</v>
      </c>
      <c r="D3541" s="52">
        <v>-0.3</v>
      </c>
      <c r="E3541" s="6"/>
    </row>
    <row r="3542" spans="1:5" x14ac:dyDescent="0.25">
      <c r="A3542" s="5" t="s">
        <v>6118</v>
      </c>
      <c r="B3542" s="52" t="s">
        <v>6119</v>
      </c>
      <c r="C3542" s="53">
        <v>1814.19</v>
      </c>
      <c r="D3542" s="52">
        <v>1.05</v>
      </c>
      <c r="E3542" s="6"/>
    </row>
    <row r="3543" spans="1:5" x14ac:dyDescent="0.25">
      <c r="A3543" s="5" t="s">
        <v>6120</v>
      </c>
      <c r="B3543" s="52" t="s">
        <v>6121</v>
      </c>
      <c r="C3543" s="53">
        <v>1029.45</v>
      </c>
      <c r="D3543" s="52">
        <v>0.4</v>
      </c>
      <c r="E3543" s="6"/>
    </row>
    <row r="3544" spans="1:5" x14ac:dyDescent="0.25">
      <c r="A3544" s="5" t="s">
        <v>6122</v>
      </c>
      <c r="B3544" s="52" t="s">
        <v>6123</v>
      </c>
      <c r="C3544" s="53">
        <v>1306.8599999999999</v>
      </c>
      <c r="D3544" s="52">
        <v>2.04</v>
      </c>
      <c r="E3544" s="6"/>
    </row>
    <row r="3545" spans="1:5" x14ac:dyDescent="0.25">
      <c r="A3545" s="5" t="s">
        <v>19277</v>
      </c>
      <c r="B3545" s="52" t="s">
        <v>19278</v>
      </c>
      <c r="C3545" s="53">
        <v>330.44</v>
      </c>
      <c r="D3545" s="52">
        <v>1.55</v>
      </c>
      <c r="E3545" s="6"/>
    </row>
    <row r="3546" spans="1:5" x14ac:dyDescent="0.25">
      <c r="A3546" s="5" t="s">
        <v>15968</v>
      </c>
      <c r="B3546" s="52" t="s">
        <v>15969</v>
      </c>
      <c r="C3546" s="53">
        <v>2261.91</v>
      </c>
      <c r="E3546" s="6"/>
    </row>
    <row r="3547" spans="1:5" x14ac:dyDescent="0.25">
      <c r="A3547" s="5" t="s">
        <v>19279</v>
      </c>
      <c r="B3547" s="52" t="s">
        <v>19280</v>
      </c>
      <c r="C3547" s="53">
        <v>188.54</v>
      </c>
      <c r="E3547" s="6"/>
    </row>
    <row r="3548" spans="1:5" x14ac:dyDescent="0.25">
      <c r="A3548" s="5" t="s">
        <v>6124</v>
      </c>
      <c r="B3548" s="52" t="s">
        <v>6125</v>
      </c>
      <c r="C3548" s="53">
        <v>22761.439999999999</v>
      </c>
      <c r="D3548" s="52">
        <v>0.56999999999999995</v>
      </c>
      <c r="E3548" s="6"/>
    </row>
    <row r="3549" spans="1:5" x14ac:dyDescent="0.25">
      <c r="A3549" s="5" t="s">
        <v>6126</v>
      </c>
      <c r="B3549" s="52" t="s">
        <v>6127</v>
      </c>
      <c r="C3549" s="53">
        <v>1136.1199999999999</v>
      </c>
      <c r="D3549" s="52">
        <v>1.18</v>
      </c>
      <c r="E3549" s="6"/>
    </row>
    <row r="3550" spans="1:5" x14ac:dyDescent="0.25">
      <c r="A3550" s="5" t="s">
        <v>19281</v>
      </c>
      <c r="B3550" s="52" t="s">
        <v>19282</v>
      </c>
      <c r="C3550" s="53">
        <v>30.17</v>
      </c>
      <c r="D3550" s="52">
        <v>0.06</v>
      </c>
      <c r="E3550" s="6"/>
    </row>
    <row r="3551" spans="1:5" x14ac:dyDescent="0.25">
      <c r="A3551" s="5" t="s">
        <v>19283</v>
      </c>
      <c r="B3551" s="52" t="s">
        <v>19284</v>
      </c>
      <c r="C3551" s="53">
        <v>155.43</v>
      </c>
      <c r="D3551" s="52">
        <v>1.5</v>
      </c>
      <c r="E3551" s="6"/>
    </row>
    <row r="3552" spans="1:5" x14ac:dyDescent="0.25">
      <c r="A3552" s="5" t="s">
        <v>19285</v>
      </c>
      <c r="B3552" s="52" t="s">
        <v>19286</v>
      </c>
      <c r="C3552" s="53">
        <v>137.58000000000001</v>
      </c>
      <c r="D3552" s="52">
        <v>0.14000000000000001</v>
      </c>
      <c r="E3552" s="6"/>
    </row>
    <row r="3553" spans="1:5" x14ac:dyDescent="0.25">
      <c r="A3553" s="5" t="s">
        <v>6128</v>
      </c>
      <c r="B3553" s="52" t="s">
        <v>6129</v>
      </c>
      <c r="C3553" s="53">
        <v>7101.92</v>
      </c>
      <c r="D3553" s="52">
        <v>1.07</v>
      </c>
      <c r="E3553" s="6"/>
    </row>
    <row r="3554" spans="1:5" x14ac:dyDescent="0.25">
      <c r="A3554" s="5" t="s">
        <v>6130</v>
      </c>
      <c r="B3554" s="52" t="s">
        <v>6131</v>
      </c>
      <c r="C3554" s="53">
        <v>16420.66</v>
      </c>
      <c r="D3554" s="52">
        <v>0.93</v>
      </c>
      <c r="E3554" s="6"/>
    </row>
    <row r="3555" spans="1:5" x14ac:dyDescent="0.25">
      <c r="A3555" s="5" t="s">
        <v>6132</v>
      </c>
      <c r="B3555" s="52" t="s">
        <v>6133</v>
      </c>
      <c r="C3555" s="53">
        <v>5215.67</v>
      </c>
      <c r="D3555" s="52">
        <v>0.4</v>
      </c>
      <c r="E3555" s="6"/>
    </row>
    <row r="3556" spans="1:5" x14ac:dyDescent="0.25">
      <c r="A3556" s="5" t="s">
        <v>6134</v>
      </c>
      <c r="B3556" s="52" t="s">
        <v>6135</v>
      </c>
      <c r="C3556" s="53">
        <v>2240.1799999999998</v>
      </c>
      <c r="E3556" s="6"/>
    </row>
    <row r="3557" spans="1:5" x14ac:dyDescent="0.25">
      <c r="A3557" s="5" t="s">
        <v>19287</v>
      </c>
      <c r="B3557" s="52" t="s">
        <v>19288</v>
      </c>
      <c r="C3557" s="53">
        <v>64.78</v>
      </c>
      <c r="D3557" s="52">
        <v>0.5</v>
      </c>
      <c r="E3557" s="6"/>
    </row>
    <row r="3558" spans="1:5" x14ac:dyDescent="0.25">
      <c r="A3558" s="5" t="s">
        <v>19289</v>
      </c>
      <c r="B3558" s="52" t="s">
        <v>19290</v>
      </c>
      <c r="C3558" s="53">
        <v>465.32</v>
      </c>
      <c r="D3558" s="52">
        <v>0.04</v>
      </c>
      <c r="E3558" s="6"/>
    </row>
    <row r="3559" spans="1:5" x14ac:dyDescent="0.25">
      <c r="A3559" s="5" t="s">
        <v>6136</v>
      </c>
      <c r="B3559" s="52" t="s">
        <v>6137</v>
      </c>
      <c r="C3559" s="53">
        <v>2163.65</v>
      </c>
      <c r="D3559" s="52">
        <v>1.27</v>
      </c>
      <c r="E3559" s="6"/>
    </row>
    <row r="3560" spans="1:5" x14ac:dyDescent="0.25">
      <c r="A3560" s="5" t="s">
        <v>19291</v>
      </c>
      <c r="B3560" s="52" t="s">
        <v>19292</v>
      </c>
      <c r="C3560" s="53">
        <v>14.52</v>
      </c>
      <c r="D3560" s="52">
        <v>3.54</v>
      </c>
      <c r="E3560" s="6"/>
    </row>
    <row r="3561" spans="1:5" x14ac:dyDescent="0.25">
      <c r="A3561" s="5" t="s">
        <v>19293</v>
      </c>
      <c r="B3561" s="52" t="s">
        <v>19294</v>
      </c>
      <c r="C3561" s="53">
        <v>137.28</v>
      </c>
      <c r="D3561" s="52">
        <v>0.53</v>
      </c>
      <c r="E3561" s="6"/>
    </row>
    <row r="3562" spans="1:5" x14ac:dyDescent="0.25">
      <c r="A3562" s="5" t="s">
        <v>6138</v>
      </c>
      <c r="B3562" s="52" t="s">
        <v>6139</v>
      </c>
      <c r="C3562" s="53">
        <v>19895.560000000001</v>
      </c>
      <c r="D3562" s="52">
        <v>1.25</v>
      </c>
      <c r="E3562" s="6"/>
    </row>
    <row r="3563" spans="1:5" x14ac:dyDescent="0.25">
      <c r="A3563" s="5" t="s">
        <v>6140</v>
      </c>
      <c r="B3563" s="52" t="s">
        <v>6141</v>
      </c>
      <c r="C3563" s="53">
        <v>1567.15</v>
      </c>
      <c r="D3563" s="52">
        <v>1.77</v>
      </c>
      <c r="E3563" s="6"/>
    </row>
    <row r="3564" spans="1:5" x14ac:dyDescent="0.25">
      <c r="A3564" s="5" t="s">
        <v>6142</v>
      </c>
      <c r="B3564" s="52" t="s">
        <v>6143</v>
      </c>
      <c r="C3564" s="53">
        <v>568.70000000000005</v>
      </c>
      <c r="D3564" s="52">
        <v>2.5299999999999998</v>
      </c>
      <c r="E3564" s="6"/>
    </row>
    <row r="3565" spans="1:5" x14ac:dyDescent="0.25">
      <c r="A3565" s="5" t="s">
        <v>6144</v>
      </c>
      <c r="B3565" s="52" t="s">
        <v>6145</v>
      </c>
      <c r="C3565" s="53">
        <v>4367.1899999999996</v>
      </c>
      <c r="D3565" s="52">
        <v>0.79</v>
      </c>
      <c r="E3565" s="6"/>
    </row>
    <row r="3566" spans="1:5" x14ac:dyDescent="0.25">
      <c r="A3566" s="5" t="s">
        <v>19295</v>
      </c>
      <c r="B3566" s="52" t="s">
        <v>19296</v>
      </c>
      <c r="C3566" s="53">
        <v>203.04</v>
      </c>
      <c r="D3566" s="52">
        <v>0.93</v>
      </c>
      <c r="E3566" s="6"/>
    </row>
    <row r="3567" spans="1:5" x14ac:dyDescent="0.25">
      <c r="A3567" s="5" t="s">
        <v>6146</v>
      </c>
      <c r="B3567" s="52" t="s">
        <v>6147</v>
      </c>
      <c r="C3567" s="53">
        <v>3183.74</v>
      </c>
      <c r="D3567" s="52">
        <v>1.1399999999999999</v>
      </c>
      <c r="E3567" s="6"/>
    </row>
    <row r="3568" spans="1:5" x14ac:dyDescent="0.25">
      <c r="A3568" s="5" t="s">
        <v>19297</v>
      </c>
      <c r="B3568" s="52" t="s">
        <v>19298</v>
      </c>
      <c r="C3568" s="53">
        <v>4.76</v>
      </c>
      <c r="D3568" s="52">
        <v>4.6100000000000003</v>
      </c>
      <c r="E3568" s="6"/>
    </row>
    <row r="3569" spans="1:5" x14ac:dyDescent="0.25">
      <c r="A3569" s="5" t="s">
        <v>6148</v>
      </c>
      <c r="B3569" s="52" t="s">
        <v>6149</v>
      </c>
      <c r="C3569" s="53">
        <v>3378.5</v>
      </c>
      <c r="D3569" s="52">
        <v>1.44</v>
      </c>
      <c r="E3569" s="6"/>
    </row>
    <row r="3570" spans="1:5" x14ac:dyDescent="0.25">
      <c r="A3570" s="5" t="s">
        <v>6150</v>
      </c>
      <c r="B3570" s="52" t="s">
        <v>6151</v>
      </c>
      <c r="C3570" s="53">
        <v>3252.64</v>
      </c>
      <c r="D3570" s="52">
        <v>1.46</v>
      </c>
      <c r="E3570" s="6"/>
    </row>
    <row r="3571" spans="1:5" x14ac:dyDescent="0.25">
      <c r="A3571" s="5" t="s">
        <v>19299</v>
      </c>
      <c r="B3571" s="52" t="s">
        <v>19300</v>
      </c>
      <c r="C3571" s="53">
        <v>64.42</v>
      </c>
      <c r="D3571" s="52">
        <v>0.62</v>
      </c>
      <c r="E3571" s="6"/>
    </row>
    <row r="3572" spans="1:5" x14ac:dyDescent="0.25">
      <c r="A3572" s="5" t="s">
        <v>6152</v>
      </c>
      <c r="B3572" s="52" t="s">
        <v>6153</v>
      </c>
      <c r="C3572" s="53">
        <v>24363.86</v>
      </c>
      <c r="D3572" s="52">
        <v>1.02</v>
      </c>
      <c r="E3572" s="6"/>
    </row>
    <row r="3573" spans="1:5" x14ac:dyDescent="0.25">
      <c r="A3573" s="5" t="s">
        <v>19301</v>
      </c>
      <c r="B3573" s="52" t="s">
        <v>19302</v>
      </c>
      <c r="C3573" s="53">
        <v>25.12</v>
      </c>
      <c r="D3573" s="52">
        <v>1.99</v>
      </c>
      <c r="E3573" s="6"/>
    </row>
    <row r="3574" spans="1:5" x14ac:dyDescent="0.25">
      <c r="A3574" s="5" t="s">
        <v>6154</v>
      </c>
      <c r="B3574" s="52" t="s">
        <v>6155</v>
      </c>
      <c r="C3574" s="53">
        <v>3043.64</v>
      </c>
      <c r="D3574" s="52">
        <v>2.6</v>
      </c>
      <c r="E3574" s="6"/>
    </row>
    <row r="3575" spans="1:5" x14ac:dyDescent="0.25">
      <c r="A3575" s="5" t="s">
        <v>19303</v>
      </c>
      <c r="B3575" s="52" t="s">
        <v>19304</v>
      </c>
      <c r="C3575" s="53">
        <v>98.68</v>
      </c>
      <c r="D3575" s="52">
        <v>1.1399999999999999</v>
      </c>
      <c r="E3575" s="6"/>
    </row>
    <row r="3576" spans="1:5" x14ac:dyDescent="0.25">
      <c r="A3576" s="5" t="s">
        <v>6156</v>
      </c>
      <c r="B3576" s="52" t="s">
        <v>6157</v>
      </c>
      <c r="C3576" s="53">
        <v>16040.88</v>
      </c>
      <c r="D3576" s="52">
        <v>0.64</v>
      </c>
      <c r="E3576" s="6"/>
    </row>
    <row r="3577" spans="1:5" x14ac:dyDescent="0.25">
      <c r="A3577" s="5" t="s">
        <v>19305</v>
      </c>
      <c r="B3577" s="52" t="s">
        <v>19306</v>
      </c>
      <c r="C3577" s="53">
        <v>513.01</v>
      </c>
      <c r="D3577" s="52">
        <v>1.3</v>
      </c>
      <c r="E3577" s="6"/>
    </row>
    <row r="3578" spans="1:5" x14ac:dyDescent="0.25">
      <c r="A3578" s="5" t="s">
        <v>6158</v>
      </c>
      <c r="B3578" s="52" t="s">
        <v>6159</v>
      </c>
      <c r="C3578" s="53">
        <v>2992.67</v>
      </c>
      <c r="D3578" s="52">
        <v>1.1399999999999999</v>
      </c>
      <c r="E3578" s="6"/>
    </row>
    <row r="3579" spans="1:5" x14ac:dyDescent="0.25">
      <c r="A3579" s="5" t="s">
        <v>6160</v>
      </c>
      <c r="B3579" s="52" t="s">
        <v>6161</v>
      </c>
      <c r="C3579" s="53">
        <v>2258.13</v>
      </c>
      <c r="D3579" s="52">
        <v>0.97</v>
      </c>
      <c r="E3579" s="6"/>
    </row>
    <row r="3580" spans="1:5" x14ac:dyDescent="0.25">
      <c r="A3580" s="5" t="s">
        <v>19307</v>
      </c>
      <c r="B3580" s="52" t="s">
        <v>19308</v>
      </c>
      <c r="C3580" s="53">
        <v>232.56</v>
      </c>
      <c r="D3580" s="52">
        <v>2.91</v>
      </c>
      <c r="E3580" s="6"/>
    </row>
    <row r="3581" spans="1:5" x14ac:dyDescent="0.25">
      <c r="A3581" s="5" t="s">
        <v>19309</v>
      </c>
      <c r="B3581" s="52" t="s">
        <v>19310</v>
      </c>
      <c r="C3581" s="53">
        <v>96.08</v>
      </c>
      <c r="D3581" s="52">
        <v>0.33</v>
      </c>
      <c r="E3581" s="6"/>
    </row>
    <row r="3582" spans="1:5" x14ac:dyDescent="0.25">
      <c r="A3582" s="5" t="s">
        <v>6162</v>
      </c>
      <c r="B3582" s="52" t="s">
        <v>6163</v>
      </c>
      <c r="C3582" s="53">
        <v>9542.9500000000007</v>
      </c>
      <c r="D3582" s="52">
        <v>1</v>
      </c>
      <c r="E3582" s="6"/>
    </row>
    <row r="3583" spans="1:5" x14ac:dyDescent="0.25">
      <c r="A3583" s="5" t="s">
        <v>6164</v>
      </c>
      <c r="B3583" s="52" t="s">
        <v>6165</v>
      </c>
      <c r="C3583" s="53">
        <v>4199.3100000000004</v>
      </c>
      <c r="D3583" s="52">
        <v>0.3</v>
      </c>
      <c r="E3583" s="6"/>
    </row>
    <row r="3584" spans="1:5" x14ac:dyDescent="0.25">
      <c r="A3584" s="5" t="s">
        <v>19311</v>
      </c>
      <c r="B3584" s="52" t="s">
        <v>19312</v>
      </c>
      <c r="C3584" s="53">
        <v>287.88</v>
      </c>
      <c r="D3584" s="52">
        <v>0.82</v>
      </c>
      <c r="E3584" s="6"/>
    </row>
    <row r="3585" spans="1:5" x14ac:dyDescent="0.25">
      <c r="A3585" s="5" t="s">
        <v>19313</v>
      </c>
      <c r="B3585" s="52" t="s">
        <v>19314</v>
      </c>
      <c r="C3585" s="53">
        <v>115.11</v>
      </c>
      <c r="D3585" s="52">
        <v>0.62</v>
      </c>
      <c r="E3585" s="6"/>
    </row>
    <row r="3586" spans="1:5" x14ac:dyDescent="0.25">
      <c r="A3586" s="5" t="s">
        <v>6166</v>
      </c>
      <c r="B3586" s="52" t="s">
        <v>6167</v>
      </c>
      <c r="C3586" s="53">
        <v>790.3</v>
      </c>
      <c r="D3586" s="52">
        <v>2.4500000000000002</v>
      </c>
      <c r="E3586" s="6"/>
    </row>
    <row r="3587" spans="1:5" x14ac:dyDescent="0.25">
      <c r="A3587" s="5" t="s">
        <v>6168</v>
      </c>
      <c r="B3587" s="52" t="s">
        <v>6169</v>
      </c>
      <c r="C3587" s="53">
        <v>4551.6099999999997</v>
      </c>
      <c r="D3587" s="52">
        <v>0.17</v>
      </c>
      <c r="E3587" s="6"/>
    </row>
    <row r="3588" spans="1:5" x14ac:dyDescent="0.25">
      <c r="A3588" s="5" t="s">
        <v>19315</v>
      </c>
      <c r="B3588" s="52" t="s">
        <v>19316</v>
      </c>
      <c r="C3588" s="53">
        <v>442.7</v>
      </c>
      <c r="D3588" s="52">
        <v>1.0900000000000001</v>
      </c>
      <c r="E3588" s="6"/>
    </row>
    <row r="3589" spans="1:5" x14ac:dyDescent="0.25">
      <c r="A3589" s="5" t="s">
        <v>6170</v>
      </c>
      <c r="B3589" s="52" t="s">
        <v>6171</v>
      </c>
      <c r="C3589" s="53">
        <v>4572</v>
      </c>
      <c r="D3589" s="52">
        <v>1.7</v>
      </c>
      <c r="E3589" s="6"/>
    </row>
    <row r="3590" spans="1:5" x14ac:dyDescent="0.25">
      <c r="A3590" s="5" t="s">
        <v>19317</v>
      </c>
      <c r="B3590" s="52" t="s">
        <v>19318</v>
      </c>
      <c r="C3590" s="53">
        <v>35.96</v>
      </c>
      <c r="D3590" s="52">
        <v>0.04</v>
      </c>
      <c r="E3590" s="6"/>
    </row>
    <row r="3591" spans="1:5" x14ac:dyDescent="0.25">
      <c r="A3591" s="5" t="s">
        <v>6172</v>
      </c>
      <c r="B3591" s="52" t="s">
        <v>6173</v>
      </c>
      <c r="C3591" s="53">
        <v>6834.46</v>
      </c>
      <c r="D3591" s="52">
        <v>0.76</v>
      </c>
      <c r="E3591" s="6"/>
    </row>
    <row r="3592" spans="1:5" x14ac:dyDescent="0.25">
      <c r="A3592" s="5" t="s">
        <v>6174</v>
      </c>
      <c r="B3592" s="52" t="s">
        <v>6175</v>
      </c>
      <c r="C3592" s="53">
        <v>844.33</v>
      </c>
      <c r="D3592" s="52">
        <v>0.86</v>
      </c>
      <c r="E3592" s="6"/>
    </row>
    <row r="3593" spans="1:5" x14ac:dyDescent="0.25">
      <c r="A3593" s="5" t="s">
        <v>6176</v>
      </c>
      <c r="B3593" s="52" t="s">
        <v>6177</v>
      </c>
      <c r="C3593" s="53">
        <v>615.82000000000005</v>
      </c>
      <c r="D3593" s="52">
        <v>1.1599999999999999</v>
      </c>
      <c r="E3593" s="6"/>
    </row>
    <row r="3594" spans="1:5" x14ac:dyDescent="0.25">
      <c r="A3594" s="5" t="s">
        <v>19319</v>
      </c>
      <c r="B3594" s="52" t="s">
        <v>19320</v>
      </c>
      <c r="C3594" s="53">
        <v>4.5199999999999996</v>
      </c>
      <c r="D3594" s="52">
        <v>-2.4900000000000002</v>
      </c>
      <c r="E3594" s="6"/>
    </row>
    <row r="3595" spans="1:5" x14ac:dyDescent="0.25">
      <c r="A3595" s="5" t="s">
        <v>6178</v>
      </c>
      <c r="B3595" s="52" t="s">
        <v>6179</v>
      </c>
      <c r="C3595" s="53">
        <v>24542.080000000002</v>
      </c>
      <c r="D3595" s="52">
        <v>1.2</v>
      </c>
      <c r="E3595" s="6"/>
    </row>
    <row r="3596" spans="1:5" x14ac:dyDescent="0.25">
      <c r="A3596" s="5" t="s">
        <v>6178</v>
      </c>
      <c r="B3596" s="52" t="s">
        <v>6180</v>
      </c>
      <c r="C3596" s="53">
        <v>24829.49</v>
      </c>
      <c r="D3596" s="52">
        <v>1.19</v>
      </c>
      <c r="E3596" s="6"/>
    </row>
    <row r="3597" spans="1:5" x14ac:dyDescent="0.25">
      <c r="A3597" s="5" t="s">
        <v>6181</v>
      </c>
      <c r="B3597" s="52" t="s">
        <v>6182</v>
      </c>
      <c r="C3597" s="53">
        <v>869.8</v>
      </c>
      <c r="D3597" s="52">
        <v>2.44</v>
      </c>
      <c r="E3597" s="6"/>
    </row>
    <row r="3598" spans="1:5" x14ac:dyDescent="0.25">
      <c r="A3598" s="5" t="s">
        <v>19321</v>
      </c>
      <c r="B3598" s="52" t="s">
        <v>19322</v>
      </c>
      <c r="C3598" s="53">
        <v>120.91</v>
      </c>
      <c r="D3598" s="52">
        <v>48.45</v>
      </c>
      <c r="E3598" s="6"/>
    </row>
    <row r="3599" spans="1:5" x14ac:dyDescent="0.25">
      <c r="A3599" s="5" t="s">
        <v>6183</v>
      </c>
      <c r="B3599" s="52" t="s">
        <v>6184</v>
      </c>
      <c r="C3599" s="53">
        <v>13559.79</v>
      </c>
      <c r="D3599" s="52">
        <v>1.38</v>
      </c>
      <c r="E3599" s="6"/>
    </row>
    <row r="3600" spans="1:5" x14ac:dyDescent="0.25">
      <c r="A3600" s="5" t="s">
        <v>6183</v>
      </c>
      <c r="B3600" s="52" t="s">
        <v>6185</v>
      </c>
      <c r="C3600" s="53">
        <v>13812.77</v>
      </c>
      <c r="D3600" s="52">
        <v>1.04</v>
      </c>
      <c r="E3600" s="6"/>
    </row>
    <row r="3601" spans="1:5" x14ac:dyDescent="0.25">
      <c r="A3601" s="5" t="s">
        <v>6183</v>
      </c>
      <c r="B3601" s="52" t="s">
        <v>6186</v>
      </c>
      <c r="C3601" s="53">
        <v>12939.99</v>
      </c>
      <c r="D3601" s="52">
        <v>1.34</v>
      </c>
      <c r="E3601" s="6"/>
    </row>
    <row r="3602" spans="1:5" x14ac:dyDescent="0.25">
      <c r="A3602" s="5" t="s">
        <v>19323</v>
      </c>
      <c r="B3602" s="52" t="s">
        <v>19324</v>
      </c>
      <c r="C3602" s="53">
        <v>9.0299999999999994</v>
      </c>
      <c r="D3602" s="52">
        <v>4.6100000000000003</v>
      </c>
      <c r="E3602" s="6"/>
    </row>
    <row r="3603" spans="1:5" x14ac:dyDescent="0.25">
      <c r="A3603" s="5" t="s">
        <v>19325</v>
      </c>
      <c r="B3603" s="52" t="s">
        <v>19326</v>
      </c>
      <c r="C3603" s="53">
        <v>30.85</v>
      </c>
      <c r="D3603" s="52">
        <v>1.93</v>
      </c>
      <c r="E3603" s="6"/>
    </row>
    <row r="3604" spans="1:5" x14ac:dyDescent="0.25">
      <c r="A3604" s="5" t="s">
        <v>6187</v>
      </c>
      <c r="B3604" s="52" t="s">
        <v>6188</v>
      </c>
      <c r="C3604" s="53">
        <v>1178.33</v>
      </c>
      <c r="D3604" s="52">
        <v>1.51</v>
      </c>
      <c r="E3604" s="6"/>
    </row>
    <row r="3605" spans="1:5" x14ac:dyDescent="0.25">
      <c r="A3605" s="5" t="s">
        <v>6189</v>
      </c>
      <c r="B3605" s="52" t="s">
        <v>6190</v>
      </c>
      <c r="C3605" s="53">
        <v>362.29</v>
      </c>
      <c r="D3605" s="52">
        <v>2.2400000000000002</v>
      </c>
      <c r="E3605" s="6"/>
    </row>
    <row r="3606" spans="1:5" x14ac:dyDescent="0.25">
      <c r="A3606" s="5" t="s">
        <v>6191</v>
      </c>
      <c r="B3606" s="52" t="s">
        <v>6192</v>
      </c>
      <c r="C3606" s="53">
        <v>2827.36</v>
      </c>
      <c r="D3606" s="52">
        <v>1.44</v>
      </c>
      <c r="E3606" s="6"/>
    </row>
    <row r="3607" spans="1:5" x14ac:dyDescent="0.25">
      <c r="A3607" s="5" t="s">
        <v>19327</v>
      </c>
      <c r="B3607" s="52" t="s">
        <v>19328</v>
      </c>
      <c r="C3607" s="53">
        <v>222.94</v>
      </c>
      <c r="D3607" s="52">
        <v>0.6</v>
      </c>
      <c r="E3607" s="6"/>
    </row>
    <row r="3608" spans="1:5" x14ac:dyDescent="0.25">
      <c r="A3608" s="5" t="s">
        <v>19329</v>
      </c>
      <c r="B3608" s="52" t="s">
        <v>19330</v>
      </c>
      <c r="C3608" s="53">
        <v>223.19</v>
      </c>
      <c r="D3608" s="52">
        <v>2.88</v>
      </c>
      <c r="E3608" s="6"/>
    </row>
    <row r="3609" spans="1:5" x14ac:dyDescent="0.25">
      <c r="A3609" s="5" t="s">
        <v>19331</v>
      </c>
      <c r="B3609" s="52" t="s">
        <v>19332</v>
      </c>
      <c r="C3609" s="53">
        <v>153.26</v>
      </c>
      <c r="D3609" s="52">
        <v>1.26</v>
      </c>
      <c r="E3609" s="6"/>
    </row>
    <row r="3610" spans="1:5" x14ac:dyDescent="0.25">
      <c r="A3610" s="5" t="s">
        <v>19333</v>
      </c>
      <c r="B3610" s="52" t="s">
        <v>19334</v>
      </c>
      <c r="C3610" s="53">
        <v>386.73</v>
      </c>
      <c r="D3610" s="52">
        <v>1.91</v>
      </c>
      <c r="E3610" s="6"/>
    </row>
    <row r="3611" spans="1:5" x14ac:dyDescent="0.25">
      <c r="A3611" s="5" t="s">
        <v>6193</v>
      </c>
      <c r="B3611" s="52" t="s">
        <v>6194</v>
      </c>
      <c r="C3611" s="53">
        <v>15713.58</v>
      </c>
      <c r="D3611" s="52">
        <v>1.5</v>
      </c>
      <c r="E3611" s="6"/>
    </row>
    <row r="3612" spans="1:5" x14ac:dyDescent="0.25">
      <c r="A3612" s="5" t="s">
        <v>19335</v>
      </c>
      <c r="B3612" s="52" t="s">
        <v>19336</v>
      </c>
      <c r="C3612" s="53">
        <v>382.32</v>
      </c>
      <c r="D3612" s="52">
        <v>1.22</v>
      </c>
      <c r="E3612" s="6"/>
    </row>
    <row r="3613" spans="1:5" x14ac:dyDescent="0.25">
      <c r="A3613" s="5" t="s">
        <v>6195</v>
      </c>
      <c r="B3613" s="52" t="s">
        <v>6196</v>
      </c>
      <c r="C3613" s="53">
        <v>7650.33</v>
      </c>
      <c r="D3613" s="52">
        <v>1.55</v>
      </c>
      <c r="E3613" s="6"/>
    </row>
    <row r="3614" spans="1:5" x14ac:dyDescent="0.25">
      <c r="A3614" s="5" t="s">
        <v>19337</v>
      </c>
      <c r="B3614" s="52" t="s">
        <v>19338</v>
      </c>
      <c r="C3614" s="53">
        <v>87.76</v>
      </c>
      <c r="D3614" s="52">
        <v>1.52</v>
      </c>
      <c r="E3614" s="6"/>
    </row>
    <row r="3615" spans="1:5" x14ac:dyDescent="0.25">
      <c r="A3615" s="5" t="s">
        <v>19339</v>
      </c>
      <c r="B3615" s="52" t="s">
        <v>19340</v>
      </c>
      <c r="C3615" s="53">
        <v>3.7</v>
      </c>
      <c r="D3615" s="52">
        <v>1.67</v>
      </c>
      <c r="E3615" s="6"/>
    </row>
    <row r="3616" spans="1:5" x14ac:dyDescent="0.25">
      <c r="A3616" s="5" t="s">
        <v>19341</v>
      </c>
      <c r="B3616" s="52" t="s">
        <v>19342</v>
      </c>
      <c r="C3616" s="53">
        <v>14.27</v>
      </c>
      <c r="D3616" s="52">
        <v>0.27</v>
      </c>
      <c r="E3616" s="6"/>
    </row>
    <row r="3617" spans="1:5" x14ac:dyDescent="0.25">
      <c r="A3617" s="5" t="s">
        <v>6197</v>
      </c>
      <c r="B3617" s="52" t="s">
        <v>6198</v>
      </c>
      <c r="C3617" s="53">
        <v>5790.78</v>
      </c>
      <c r="D3617" s="52">
        <v>1.26</v>
      </c>
      <c r="E3617" s="6"/>
    </row>
    <row r="3618" spans="1:5" x14ac:dyDescent="0.25">
      <c r="A3618" s="5" t="s">
        <v>19343</v>
      </c>
      <c r="B3618" s="52" t="s">
        <v>19344</v>
      </c>
      <c r="C3618" s="53">
        <v>7.48</v>
      </c>
      <c r="D3618" s="52">
        <v>2.72</v>
      </c>
      <c r="E3618" s="6"/>
    </row>
    <row r="3619" spans="1:5" x14ac:dyDescent="0.25">
      <c r="A3619" s="5" t="s">
        <v>19345</v>
      </c>
      <c r="B3619" s="52" t="s">
        <v>19346</v>
      </c>
      <c r="C3619" s="53">
        <v>97.93</v>
      </c>
      <c r="D3619" s="52">
        <v>1.18</v>
      </c>
      <c r="E3619" s="6"/>
    </row>
    <row r="3620" spans="1:5" x14ac:dyDescent="0.25">
      <c r="A3620" s="5" t="s">
        <v>6199</v>
      </c>
      <c r="B3620" s="52" t="s">
        <v>6200</v>
      </c>
      <c r="C3620" s="53">
        <v>6064.26</v>
      </c>
      <c r="D3620" s="52">
        <v>1.1200000000000001</v>
      </c>
      <c r="E3620" s="6"/>
    </row>
    <row r="3621" spans="1:5" x14ac:dyDescent="0.25">
      <c r="A3621" s="5" t="s">
        <v>19347</v>
      </c>
      <c r="B3621" s="52" t="s">
        <v>19348</v>
      </c>
      <c r="C3621" s="53">
        <v>359.22</v>
      </c>
      <c r="D3621" s="52">
        <v>0.04</v>
      </c>
      <c r="E3621" s="6"/>
    </row>
    <row r="3622" spans="1:5" x14ac:dyDescent="0.25">
      <c r="A3622" s="5" t="s">
        <v>6201</v>
      </c>
      <c r="B3622" s="52" t="s">
        <v>6202</v>
      </c>
      <c r="C3622" s="53">
        <v>9140.6</v>
      </c>
      <c r="D3622" s="52">
        <v>0.26</v>
      </c>
      <c r="E3622" s="6"/>
    </row>
    <row r="3623" spans="1:5" x14ac:dyDescent="0.25">
      <c r="A3623" s="5" t="s">
        <v>19349</v>
      </c>
      <c r="B3623" s="52" t="s">
        <v>19350</v>
      </c>
      <c r="C3623" s="53">
        <v>263.37</v>
      </c>
      <c r="D3623" s="52">
        <v>2.5499999999999998</v>
      </c>
      <c r="E3623" s="6"/>
    </row>
    <row r="3624" spans="1:5" x14ac:dyDescent="0.25">
      <c r="A3624" s="5" t="s">
        <v>6203</v>
      </c>
      <c r="B3624" s="52" t="s">
        <v>6204</v>
      </c>
      <c r="C3624" s="53">
        <v>22223.77</v>
      </c>
      <c r="D3624" s="52">
        <v>1.02</v>
      </c>
      <c r="E3624" s="6"/>
    </row>
    <row r="3625" spans="1:5" x14ac:dyDescent="0.25">
      <c r="A3625" s="5" t="s">
        <v>6203</v>
      </c>
      <c r="B3625" s="52" t="s">
        <v>6205</v>
      </c>
      <c r="C3625" s="53">
        <v>17545.91</v>
      </c>
      <c r="D3625" s="52">
        <v>1.01</v>
      </c>
      <c r="E3625" s="6"/>
    </row>
    <row r="3626" spans="1:5" x14ac:dyDescent="0.25">
      <c r="A3626" s="5" t="s">
        <v>19351</v>
      </c>
      <c r="B3626" s="52" t="s">
        <v>19352</v>
      </c>
      <c r="C3626" s="53">
        <v>0.09</v>
      </c>
      <c r="D3626" s="52">
        <v>2.08</v>
      </c>
      <c r="E3626" s="6"/>
    </row>
    <row r="3627" spans="1:5" x14ac:dyDescent="0.25">
      <c r="A3627" s="5" t="s">
        <v>6206</v>
      </c>
      <c r="B3627" s="52" t="s">
        <v>6207</v>
      </c>
      <c r="C3627" s="53">
        <v>552.91999999999996</v>
      </c>
      <c r="D3627" s="52">
        <v>0.17</v>
      </c>
      <c r="E3627" s="6"/>
    </row>
    <row r="3628" spans="1:5" x14ac:dyDescent="0.25">
      <c r="A3628" s="5" t="s">
        <v>19353</v>
      </c>
      <c r="B3628" s="52" t="s">
        <v>19354</v>
      </c>
      <c r="C3628" s="53">
        <v>59.58</v>
      </c>
      <c r="D3628" s="52">
        <v>4.22</v>
      </c>
      <c r="E3628" s="6"/>
    </row>
    <row r="3629" spans="1:5" x14ac:dyDescent="0.25">
      <c r="A3629" s="5" t="s">
        <v>6208</v>
      </c>
      <c r="B3629" s="52" t="s">
        <v>6209</v>
      </c>
      <c r="C3629" s="53">
        <v>8039.95</v>
      </c>
      <c r="E3629" s="6"/>
    </row>
    <row r="3630" spans="1:5" x14ac:dyDescent="0.25">
      <c r="A3630" s="5" t="s">
        <v>19355</v>
      </c>
      <c r="B3630" s="52" t="s">
        <v>19356</v>
      </c>
      <c r="C3630" s="53">
        <v>191.48</v>
      </c>
      <c r="D3630" s="52">
        <v>0.86</v>
      </c>
      <c r="E3630" s="6"/>
    </row>
    <row r="3631" spans="1:5" x14ac:dyDescent="0.25">
      <c r="A3631" s="5" t="s">
        <v>6210</v>
      </c>
      <c r="B3631" s="52" t="s">
        <v>6211</v>
      </c>
      <c r="C3631" s="53">
        <v>72866.41</v>
      </c>
      <c r="D3631" s="52">
        <v>1.58</v>
      </c>
      <c r="E3631" s="6"/>
    </row>
    <row r="3632" spans="1:5" x14ac:dyDescent="0.25">
      <c r="A3632" s="5" t="s">
        <v>19357</v>
      </c>
      <c r="B3632" s="52" t="s">
        <v>19358</v>
      </c>
      <c r="C3632" s="53">
        <v>37.869999999999997</v>
      </c>
      <c r="D3632" s="52">
        <v>3.28</v>
      </c>
      <c r="E3632" s="6"/>
    </row>
    <row r="3633" spans="1:5" x14ac:dyDescent="0.25">
      <c r="A3633" s="5" t="s">
        <v>6212</v>
      </c>
      <c r="B3633" s="52" t="s">
        <v>6213</v>
      </c>
      <c r="C3633" s="53">
        <v>1490.13</v>
      </c>
      <c r="D3633" s="52">
        <v>0.86</v>
      </c>
      <c r="E3633" s="6"/>
    </row>
    <row r="3634" spans="1:5" x14ac:dyDescent="0.25">
      <c r="A3634" s="5" t="s">
        <v>6214</v>
      </c>
      <c r="B3634" s="52" t="s">
        <v>6215</v>
      </c>
      <c r="C3634" s="53">
        <v>818.76</v>
      </c>
      <c r="D3634" s="52">
        <v>1.17</v>
      </c>
      <c r="E3634" s="6"/>
    </row>
    <row r="3635" spans="1:5" x14ac:dyDescent="0.25">
      <c r="A3635" s="5" t="s">
        <v>6216</v>
      </c>
      <c r="B3635" s="52" t="s">
        <v>6217</v>
      </c>
      <c r="C3635" s="53">
        <v>4523.04</v>
      </c>
      <c r="D3635" s="52">
        <v>1.1100000000000001</v>
      </c>
      <c r="E3635" s="6"/>
    </row>
    <row r="3636" spans="1:5" x14ac:dyDescent="0.25">
      <c r="A3636" s="5" t="s">
        <v>19359</v>
      </c>
      <c r="B3636" s="52" t="s">
        <v>19360</v>
      </c>
      <c r="C3636" s="53">
        <v>227.3</v>
      </c>
      <c r="D3636" s="52">
        <v>0.62</v>
      </c>
      <c r="E3636" s="6"/>
    </row>
    <row r="3637" spans="1:5" x14ac:dyDescent="0.25">
      <c r="A3637" s="5" t="s">
        <v>19361</v>
      </c>
      <c r="B3637" s="52" t="s">
        <v>19362</v>
      </c>
      <c r="C3637" s="53">
        <v>0.42</v>
      </c>
      <c r="D3637" s="52">
        <v>1.26</v>
      </c>
      <c r="E3637" s="6"/>
    </row>
    <row r="3638" spans="1:5" x14ac:dyDescent="0.25">
      <c r="A3638" s="5" t="s">
        <v>6218</v>
      </c>
      <c r="B3638" s="52" t="s">
        <v>6219</v>
      </c>
      <c r="C3638" s="53">
        <v>2296.98</v>
      </c>
      <c r="D3638" s="52">
        <v>1.24</v>
      </c>
      <c r="E3638" s="6"/>
    </row>
    <row r="3639" spans="1:5" x14ac:dyDescent="0.25">
      <c r="A3639" s="5" t="s">
        <v>6218</v>
      </c>
      <c r="B3639" s="52" t="s">
        <v>6220</v>
      </c>
      <c r="C3639" s="53">
        <v>2153.15</v>
      </c>
      <c r="D3639" s="52">
        <v>1.39</v>
      </c>
      <c r="E3639" s="6"/>
    </row>
    <row r="3640" spans="1:5" x14ac:dyDescent="0.25">
      <c r="A3640" s="5" t="s">
        <v>6221</v>
      </c>
      <c r="B3640" s="52" t="s">
        <v>6222</v>
      </c>
      <c r="C3640" s="53">
        <v>24558.37</v>
      </c>
      <c r="D3640" s="52">
        <v>1.48</v>
      </c>
      <c r="E3640" s="6"/>
    </row>
    <row r="3641" spans="1:5" x14ac:dyDescent="0.25">
      <c r="A3641" s="5" t="s">
        <v>6223</v>
      </c>
      <c r="B3641" s="52" t="s">
        <v>6224</v>
      </c>
      <c r="C3641" s="53">
        <v>2096.71</v>
      </c>
      <c r="D3641" s="52">
        <v>0.34</v>
      </c>
      <c r="E3641" s="6"/>
    </row>
    <row r="3642" spans="1:5" x14ac:dyDescent="0.25">
      <c r="A3642" s="5" t="s">
        <v>19363</v>
      </c>
      <c r="B3642" s="52" t="s">
        <v>19364</v>
      </c>
      <c r="C3642" s="53">
        <v>70.72</v>
      </c>
      <c r="D3642" s="52">
        <v>1.0900000000000001</v>
      </c>
      <c r="E3642" s="6"/>
    </row>
    <row r="3643" spans="1:5" x14ac:dyDescent="0.25">
      <c r="A3643" s="5" t="s">
        <v>6225</v>
      </c>
      <c r="B3643" s="52" t="s">
        <v>6226</v>
      </c>
      <c r="C3643" s="53">
        <v>1670.45</v>
      </c>
      <c r="D3643" s="52">
        <v>1.32</v>
      </c>
      <c r="E3643" s="6"/>
    </row>
    <row r="3644" spans="1:5" x14ac:dyDescent="0.25">
      <c r="A3644" s="5" t="s">
        <v>6227</v>
      </c>
      <c r="B3644" s="52" t="s">
        <v>6228</v>
      </c>
      <c r="C3644" s="53">
        <v>21412.97</v>
      </c>
      <c r="D3644" s="52">
        <v>1.1399999999999999</v>
      </c>
      <c r="E3644" s="6"/>
    </row>
    <row r="3645" spans="1:5" x14ac:dyDescent="0.25">
      <c r="A3645" s="5" t="s">
        <v>6229</v>
      </c>
      <c r="B3645" s="52" t="s">
        <v>6230</v>
      </c>
      <c r="C3645" s="53">
        <v>18207.22</v>
      </c>
      <c r="D3645" s="52">
        <v>1.07</v>
      </c>
      <c r="E3645" s="6"/>
    </row>
    <row r="3646" spans="1:5" x14ac:dyDescent="0.25">
      <c r="A3646" s="5" t="s">
        <v>6231</v>
      </c>
      <c r="B3646" s="52" t="s">
        <v>6232</v>
      </c>
      <c r="C3646" s="53">
        <v>5005.83</v>
      </c>
      <c r="D3646" s="52">
        <v>0.88</v>
      </c>
      <c r="E3646" s="6"/>
    </row>
    <row r="3647" spans="1:5" x14ac:dyDescent="0.25">
      <c r="A3647" s="5" t="s">
        <v>19365</v>
      </c>
      <c r="B3647" s="52" t="s">
        <v>19366</v>
      </c>
      <c r="C3647" s="53">
        <v>166.18</v>
      </c>
      <c r="E3647" s="6"/>
    </row>
    <row r="3648" spans="1:5" x14ac:dyDescent="0.25">
      <c r="A3648" s="5" t="s">
        <v>6233</v>
      </c>
      <c r="B3648" s="52" t="s">
        <v>6234</v>
      </c>
      <c r="C3648" s="53">
        <v>50853.71</v>
      </c>
      <c r="D3648" s="52">
        <v>0.82</v>
      </c>
      <c r="E3648" s="6"/>
    </row>
    <row r="3649" spans="1:5" x14ac:dyDescent="0.25">
      <c r="A3649" s="5" t="s">
        <v>19367</v>
      </c>
      <c r="B3649" s="52" t="s">
        <v>19368</v>
      </c>
      <c r="C3649" s="53">
        <v>374</v>
      </c>
      <c r="D3649" s="52">
        <v>0.22</v>
      </c>
      <c r="E3649" s="6"/>
    </row>
    <row r="3650" spans="1:5" x14ac:dyDescent="0.25">
      <c r="A3650" s="5" t="s">
        <v>19369</v>
      </c>
      <c r="B3650" s="52" t="s">
        <v>19370</v>
      </c>
      <c r="C3650" s="53">
        <v>15.52</v>
      </c>
      <c r="D3650" s="52">
        <v>2.4300000000000002</v>
      </c>
      <c r="E3650" s="6"/>
    </row>
    <row r="3651" spans="1:5" x14ac:dyDescent="0.25">
      <c r="A3651" s="5" t="s">
        <v>6235</v>
      </c>
      <c r="B3651" s="52" t="s">
        <v>6236</v>
      </c>
      <c r="C3651" s="53">
        <v>9299.98</v>
      </c>
      <c r="D3651" s="52">
        <v>0.88</v>
      </c>
      <c r="E3651" s="6"/>
    </row>
    <row r="3652" spans="1:5" x14ac:dyDescent="0.25">
      <c r="A3652" s="5" t="s">
        <v>6183</v>
      </c>
      <c r="B3652" s="52" t="s">
        <v>6237</v>
      </c>
      <c r="C3652" s="53">
        <v>3158.61</v>
      </c>
      <c r="D3652" s="52">
        <v>1.83</v>
      </c>
      <c r="E3652" s="6"/>
    </row>
    <row r="3653" spans="1:5" x14ac:dyDescent="0.25">
      <c r="A3653" s="5" t="s">
        <v>6183</v>
      </c>
      <c r="B3653" s="52" t="s">
        <v>6238</v>
      </c>
      <c r="C3653" s="53">
        <v>3165.89</v>
      </c>
      <c r="D3653" s="52">
        <v>1.81</v>
      </c>
      <c r="E3653" s="6"/>
    </row>
    <row r="3654" spans="1:5" x14ac:dyDescent="0.25">
      <c r="A3654" s="5" t="s">
        <v>15919</v>
      </c>
      <c r="B3654" s="52" t="s">
        <v>6239</v>
      </c>
      <c r="C3654" s="53">
        <v>118354.45</v>
      </c>
      <c r="D3654" s="52">
        <v>0.76</v>
      </c>
      <c r="E3654" s="6"/>
    </row>
    <row r="3655" spans="1:5" x14ac:dyDescent="0.25">
      <c r="A3655" s="5" t="s">
        <v>19371</v>
      </c>
      <c r="B3655" s="52" t="s">
        <v>19372</v>
      </c>
      <c r="C3655" s="53">
        <v>60.3</v>
      </c>
      <c r="D3655" s="52">
        <v>0.81</v>
      </c>
      <c r="E3655" s="6"/>
    </row>
    <row r="3656" spans="1:5" x14ac:dyDescent="0.25">
      <c r="A3656" s="5" t="s">
        <v>6240</v>
      </c>
      <c r="B3656" s="52" t="s">
        <v>6241</v>
      </c>
      <c r="C3656" s="53">
        <v>775.68</v>
      </c>
      <c r="D3656" s="52">
        <v>0.14000000000000001</v>
      </c>
      <c r="E3656" s="6"/>
    </row>
    <row r="3657" spans="1:5" x14ac:dyDescent="0.25">
      <c r="A3657" s="5" t="s">
        <v>6242</v>
      </c>
      <c r="B3657" s="52" t="s">
        <v>6243</v>
      </c>
      <c r="C3657" s="53">
        <v>1509.59</v>
      </c>
      <c r="E3657" s="6"/>
    </row>
    <row r="3658" spans="1:5" x14ac:dyDescent="0.25">
      <c r="A3658" s="5" t="s">
        <v>6244</v>
      </c>
      <c r="B3658" s="52" t="s">
        <v>6245</v>
      </c>
      <c r="C3658" s="53">
        <v>5639.77</v>
      </c>
      <c r="D3658" s="52">
        <v>-0.19</v>
      </c>
      <c r="E3658" s="6"/>
    </row>
    <row r="3659" spans="1:5" x14ac:dyDescent="0.25">
      <c r="A3659" s="5" t="s">
        <v>19373</v>
      </c>
      <c r="B3659" s="52" t="s">
        <v>19374</v>
      </c>
      <c r="C3659" s="53">
        <v>141.78</v>
      </c>
      <c r="D3659" s="52">
        <v>0.96</v>
      </c>
      <c r="E3659" s="6"/>
    </row>
    <row r="3660" spans="1:5" x14ac:dyDescent="0.25">
      <c r="A3660" s="5" t="s">
        <v>19375</v>
      </c>
      <c r="B3660" s="52" t="s">
        <v>19376</v>
      </c>
      <c r="C3660" s="53">
        <v>114.08</v>
      </c>
      <c r="D3660" s="52">
        <v>-0.6</v>
      </c>
      <c r="E3660" s="6"/>
    </row>
    <row r="3661" spans="1:5" x14ac:dyDescent="0.25">
      <c r="A3661" s="5" t="s">
        <v>6246</v>
      </c>
      <c r="B3661" s="52" t="s">
        <v>6247</v>
      </c>
      <c r="C3661" s="53">
        <v>6935.9</v>
      </c>
      <c r="D3661" s="52">
        <v>1.43</v>
      </c>
      <c r="E3661" s="6"/>
    </row>
    <row r="3662" spans="1:5" x14ac:dyDescent="0.25">
      <c r="A3662" s="5" t="s">
        <v>19377</v>
      </c>
      <c r="B3662" s="52" t="s">
        <v>19378</v>
      </c>
      <c r="C3662" s="53">
        <v>10.82</v>
      </c>
      <c r="D3662" s="52">
        <v>0.87</v>
      </c>
      <c r="E3662" s="6"/>
    </row>
    <row r="3663" spans="1:5" x14ac:dyDescent="0.25">
      <c r="A3663" s="5" t="s">
        <v>6248</v>
      </c>
      <c r="B3663" s="52" t="s">
        <v>6249</v>
      </c>
      <c r="C3663" s="53">
        <v>3523.55</v>
      </c>
      <c r="D3663" s="52">
        <v>0.57999999999999996</v>
      </c>
      <c r="E3663" s="6"/>
    </row>
    <row r="3664" spans="1:5" x14ac:dyDescent="0.25">
      <c r="A3664" s="5" t="s">
        <v>19379</v>
      </c>
      <c r="B3664" s="52" t="s">
        <v>19380</v>
      </c>
      <c r="C3664" s="53">
        <v>80.67</v>
      </c>
      <c r="D3664" s="52">
        <v>1.41</v>
      </c>
      <c r="E3664" s="6"/>
    </row>
    <row r="3665" spans="1:5" x14ac:dyDescent="0.25">
      <c r="A3665" s="5" t="s">
        <v>19381</v>
      </c>
      <c r="B3665" s="52" t="s">
        <v>19382</v>
      </c>
      <c r="C3665" s="53">
        <v>498.95</v>
      </c>
      <c r="E3665" s="6"/>
    </row>
    <row r="3666" spans="1:5" x14ac:dyDescent="0.25">
      <c r="A3666" s="5" t="s">
        <v>19383</v>
      </c>
      <c r="B3666" s="52" t="s">
        <v>19384</v>
      </c>
      <c r="C3666" s="53">
        <v>227.85</v>
      </c>
      <c r="D3666" s="52">
        <v>2.08</v>
      </c>
      <c r="E3666" s="6"/>
    </row>
    <row r="3667" spans="1:5" x14ac:dyDescent="0.25">
      <c r="A3667" s="5" t="s">
        <v>6250</v>
      </c>
      <c r="B3667" s="52" t="s">
        <v>6251</v>
      </c>
      <c r="C3667" s="53">
        <v>9120.8799999999992</v>
      </c>
      <c r="E3667" s="6"/>
    </row>
    <row r="3668" spans="1:5" x14ac:dyDescent="0.25">
      <c r="A3668" s="5" t="s">
        <v>6252</v>
      </c>
      <c r="B3668" s="52" t="s">
        <v>6253</v>
      </c>
      <c r="C3668" s="53">
        <v>215.41</v>
      </c>
      <c r="D3668" s="52">
        <v>2.39</v>
      </c>
      <c r="E3668" s="6"/>
    </row>
    <row r="3669" spans="1:5" x14ac:dyDescent="0.25">
      <c r="A3669" s="5" t="s">
        <v>6254</v>
      </c>
      <c r="B3669" s="52" t="s">
        <v>6255</v>
      </c>
      <c r="C3669" s="53">
        <v>1596.93</v>
      </c>
      <c r="D3669" s="52">
        <v>0.44</v>
      </c>
      <c r="E3669" s="6"/>
    </row>
    <row r="3670" spans="1:5" x14ac:dyDescent="0.25">
      <c r="A3670" s="5" t="s">
        <v>6256</v>
      </c>
      <c r="B3670" s="52" t="s">
        <v>6257</v>
      </c>
      <c r="C3670" s="53">
        <v>1212.99</v>
      </c>
      <c r="D3670" s="52">
        <v>0.9</v>
      </c>
      <c r="E3670" s="6"/>
    </row>
    <row r="3671" spans="1:5" x14ac:dyDescent="0.25">
      <c r="A3671" s="5" t="s">
        <v>6258</v>
      </c>
      <c r="B3671" s="52" t="s">
        <v>6259</v>
      </c>
      <c r="C3671" s="53">
        <v>10341.549999999999</v>
      </c>
      <c r="D3671" s="52">
        <v>1.31</v>
      </c>
      <c r="E3671" s="6"/>
    </row>
    <row r="3672" spans="1:5" x14ac:dyDescent="0.25">
      <c r="A3672" s="5" t="s">
        <v>19385</v>
      </c>
      <c r="B3672" s="52" t="s">
        <v>19386</v>
      </c>
      <c r="C3672" s="53">
        <v>8.0399999999999991</v>
      </c>
      <c r="D3672" s="52">
        <v>0.38</v>
      </c>
      <c r="E3672" s="6"/>
    </row>
    <row r="3673" spans="1:5" x14ac:dyDescent="0.25">
      <c r="A3673" s="5" t="s">
        <v>19387</v>
      </c>
      <c r="B3673" s="52" t="s">
        <v>19388</v>
      </c>
      <c r="C3673" s="53">
        <v>213.03</v>
      </c>
      <c r="D3673" s="52">
        <v>2</v>
      </c>
      <c r="E3673" s="6"/>
    </row>
    <row r="3674" spans="1:5" x14ac:dyDescent="0.25">
      <c r="A3674" s="5" t="s">
        <v>19389</v>
      </c>
      <c r="B3674" s="52" t="s">
        <v>19390</v>
      </c>
      <c r="C3674" s="53">
        <v>22.57</v>
      </c>
      <c r="D3674" s="52">
        <v>1.77</v>
      </c>
      <c r="E3674" s="6"/>
    </row>
    <row r="3675" spans="1:5" x14ac:dyDescent="0.25">
      <c r="A3675" s="5" t="s">
        <v>19391</v>
      </c>
      <c r="B3675" s="52" t="s">
        <v>19392</v>
      </c>
      <c r="C3675" s="53">
        <v>13</v>
      </c>
      <c r="D3675" s="52">
        <v>-0.35</v>
      </c>
      <c r="E3675" s="6"/>
    </row>
    <row r="3676" spans="1:5" x14ac:dyDescent="0.25">
      <c r="A3676" s="5" t="s">
        <v>19393</v>
      </c>
      <c r="B3676" s="52" t="s">
        <v>19394</v>
      </c>
      <c r="C3676" s="53">
        <v>655.93</v>
      </c>
      <c r="D3676" s="52">
        <v>2.13</v>
      </c>
      <c r="E3676" s="6"/>
    </row>
    <row r="3677" spans="1:5" x14ac:dyDescent="0.25">
      <c r="A3677" s="5" t="s">
        <v>6260</v>
      </c>
      <c r="B3677" s="52" t="s">
        <v>6261</v>
      </c>
      <c r="C3677" s="53">
        <v>137788.35999999999</v>
      </c>
      <c r="D3677" s="52">
        <v>0.21</v>
      </c>
      <c r="E3677" s="6"/>
    </row>
    <row r="3678" spans="1:5" x14ac:dyDescent="0.25">
      <c r="A3678" s="5" t="s">
        <v>6262</v>
      </c>
      <c r="B3678" s="52" t="s">
        <v>6263</v>
      </c>
      <c r="C3678" s="53">
        <v>3579.95</v>
      </c>
      <c r="D3678" s="52">
        <v>1.5</v>
      </c>
      <c r="E3678" s="6"/>
    </row>
    <row r="3679" spans="1:5" x14ac:dyDescent="0.25">
      <c r="A3679" s="5" t="s">
        <v>6264</v>
      </c>
      <c r="B3679" s="52" t="s">
        <v>6265</v>
      </c>
      <c r="C3679" s="53">
        <v>604.74</v>
      </c>
      <c r="D3679" s="52">
        <v>1.23</v>
      </c>
      <c r="E3679" s="6"/>
    </row>
    <row r="3680" spans="1:5" x14ac:dyDescent="0.25">
      <c r="A3680" s="5" t="s">
        <v>19395</v>
      </c>
      <c r="B3680" s="52" t="s">
        <v>19396</v>
      </c>
      <c r="C3680" s="53">
        <v>30.83</v>
      </c>
      <c r="D3680" s="52">
        <v>1.59</v>
      </c>
      <c r="E3680" s="6"/>
    </row>
    <row r="3681" spans="1:5" x14ac:dyDescent="0.25">
      <c r="A3681" s="5" t="s">
        <v>19397</v>
      </c>
      <c r="B3681" s="52" t="s">
        <v>19398</v>
      </c>
      <c r="C3681" s="53">
        <v>2.73</v>
      </c>
      <c r="D3681" s="52">
        <v>2.17</v>
      </c>
      <c r="E3681" s="6"/>
    </row>
    <row r="3682" spans="1:5" x14ac:dyDescent="0.25">
      <c r="A3682" s="5" t="s">
        <v>19399</v>
      </c>
      <c r="B3682" s="52" t="s">
        <v>19400</v>
      </c>
      <c r="C3682" s="53">
        <v>223.8</v>
      </c>
      <c r="D3682" s="52">
        <v>2.52</v>
      </c>
      <c r="E3682" s="6"/>
    </row>
    <row r="3683" spans="1:5" x14ac:dyDescent="0.25">
      <c r="A3683" s="5" t="s">
        <v>19401</v>
      </c>
      <c r="B3683" s="52" t="s">
        <v>19402</v>
      </c>
      <c r="C3683" s="53">
        <v>368.58</v>
      </c>
      <c r="D3683" s="52">
        <v>0.98</v>
      </c>
      <c r="E3683" s="6"/>
    </row>
    <row r="3684" spans="1:5" x14ac:dyDescent="0.25">
      <c r="A3684" s="5" t="s">
        <v>6266</v>
      </c>
      <c r="B3684" s="52" t="s">
        <v>6267</v>
      </c>
      <c r="C3684" s="53">
        <v>1110.08</v>
      </c>
      <c r="D3684" s="52">
        <v>0.83</v>
      </c>
      <c r="E3684" s="6"/>
    </row>
    <row r="3685" spans="1:5" x14ac:dyDescent="0.25">
      <c r="A3685" s="5" t="s">
        <v>19403</v>
      </c>
      <c r="B3685" s="52" t="s">
        <v>19404</v>
      </c>
      <c r="C3685" s="53">
        <v>136.80000000000001</v>
      </c>
      <c r="E3685" s="6"/>
    </row>
    <row r="3686" spans="1:5" x14ac:dyDescent="0.25">
      <c r="A3686" s="5" t="s">
        <v>19405</v>
      </c>
      <c r="B3686" s="52" t="s">
        <v>19406</v>
      </c>
      <c r="C3686" s="53">
        <v>438.09</v>
      </c>
      <c r="D3686" s="52">
        <v>0.92</v>
      </c>
      <c r="E3686" s="6"/>
    </row>
    <row r="3687" spans="1:5" x14ac:dyDescent="0.25">
      <c r="A3687" s="5" t="s">
        <v>19407</v>
      </c>
      <c r="B3687" s="52" t="s">
        <v>19408</v>
      </c>
      <c r="C3687" s="53">
        <v>3.1</v>
      </c>
      <c r="D3687" s="52">
        <v>1.94</v>
      </c>
      <c r="E3687" s="6"/>
    </row>
    <row r="3688" spans="1:5" x14ac:dyDescent="0.25">
      <c r="A3688" s="5" t="s">
        <v>19409</v>
      </c>
      <c r="B3688" s="52" t="s">
        <v>19410</v>
      </c>
      <c r="C3688" s="53">
        <v>106.4</v>
      </c>
      <c r="D3688" s="52">
        <v>0.67</v>
      </c>
      <c r="E3688" s="6"/>
    </row>
    <row r="3689" spans="1:5" x14ac:dyDescent="0.25">
      <c r="A3689" s="5" t="s">
        <v>6268</v>
      </c>
      <c r="B3689" s="52" t="s">
        <v>6269</v>
      </c>
      <c r="C3689" s="53">
        <v>123093.86</v>
      </c>
      <c r="D3689" s="52">
        <v>0.93</v>
      </c>
      <c r="E3689" s="6"/>
    </row>
    <row r="3690" spans="1:5" x14ac:dyDescent="0.25">
      <c r="A3690" s="5" t="s">
        <v>6270</v>
      </c>
      <c r="B3690" s="52" t="s">
        <v>6271</v>
      </c>
      <c r="C3690" s="53">
        <v>11757.35</v>
      </c>
      <c r="D3690" s="52">
        <v>1.24</v>
      </c>
      <c r="E3690" s="6"/>
    </row>
    <row r="3691" spans="1:5" x14ac:dyDescent="0.25">
      <c r="A3691" s="5" t="s">
        <v>6272</v>
      </c>
      <c r="B3691" s="52" t="s">
        <v>6273</v>
      </c>
      <c r="C3691" s="53">
        <v>12094.2</v>
      </c>
      <c r="D3691" s="52">
        <v>1.94</v>
      </c>
      <c r="E3691" s="6"/>
    </row>
    <row r="3692" spans="1:5" x14ac:dyDescent="0.25">
      <c r="A3692" s="5" t="s">
        <v>19411</v>
      </c>
      <c r="B3692" s="52" t="s">
        <v>19412</v>
      </c>
      <c r="C3692" s="53">
        <v>273.26</v>
      </c>
      <c r="D3692" s="52">
        <v>0.78</v>
      </c>
      <c r="E3692" s="6"/>
    </row>
    <row r="3693" spans="1:5" x14ac:dyDescent="0.25">
      <c r="A3693" s="5" t="s">
        <v>19413</v>
      </c>
      <c r="B3693" s="52" t="s">
        <v>19414</v>
      </c>
      <c r="C3693" s="53">
        <v>330.3</v>
      </c>
      <c r="D3693" s="52">
        <v>0.72</v>
      </c>
      <c r="E3693" s="6"/>
    </row>
    <row r="3694" spans="1:5" x14ac:dyDescent="0.25">
      <c r="A3694" s="5" t="s">
        <v>6274</v>
      </c>
      <c r="B3694" s="52" t="s">
        <v>6275</v>
      </c>
      <c r="C3694" s="53">
        <v>14057.16</v>
      </c>
      <c r="D3694" s="52">
        <v>1.19</v>
      </c>
      <c r="E3694" s="6"/>
    </row>
    <row r="3695" spans="1:5" x14ac:dyDescent="0.25">
      <c r="A3695" s="5" t="s">
        <v>19415</v>
      </c>
      <c r="B3695" s="52" t="s">
        <v>19416</v>
      </c>
      <c r="C3695" s="53">
        <v>40.270000000000003</v>
      </c>
      <c r="D3695" s="52">
        <v>1.8</v>
      </c>
      <c r="E3695" s="6"/>
    </row>
    <row r="3696" spans="1:5" x14ac:dyDescent="0.25">
      <c r="A3696" s="5" t="s">
        <v>6276</v>
      </c>
      <c r="B3696" s="52" t="s">
        <v>6277</v>
      </c>
      <c r="C3696" s="53">
        <v>1183.2</v>
      </c>
      <c r="D3696" s="52">
        <v>0.32</v>
      </c>
      <c r="E3696" s="6"/>
    </row>
    <row r="3697" spans="1:5" x14ac:dyDescent="0.25">
      <c r="A3697" s="5" t="s">
        <v>6278</v>
      </c>
      <c r="B3697" s="52" t="s">
        <v>6279</v>
      </c>
      <c r="C3697" s="53">
        <v>6278.96</v>
      </c>
      <c r="D3697" s="52">
        <v>0.31</v>
      </c>
      <c r="E3697" s="6"/>
    </row>
    <row r="3698" spans="1:5" x14ac:dyDescent="0.25">
      <c r="A3698" s="5" t="s">
        <v>6280</v>
      </c>
      <c r="B3698" s="52" t="s">
        <v>6281</v>
      </c>
      <c r="C3698" s="53">
        <v>14099.08</v>
      </c>
      <c r="D3698" s="52">
        <v>0.23</v>
      </c>
      <c r="E3698" s="6"/>
    </row>
    <row r="3699" spans="1:5" x14ac:dyDescent="0.25">
      <c r="A3699" s="5" t="s">
        <v>6282</v>
      </c>
      <c r="B3699" s="52" t="s">
        <v>6283</v>
      </c>
      <c r="C3699" s="53">
        <v>663.29</v>
      </c>
      <c r="D3699" s="52">
        <v>1.43</v>
      </c>
      <c r="E3699" s="6"/>
    </row>
    <row r="3700" spans="1:5" x14ac:dyDescent="0.25">
      <c r="A3700" s="5" t="s">
        <v>6284</v>
      </c>
      <c r="B3700" s="52" t="s">
        <v>6285</v>
      </c>
      <c r="C3700" s="53">
        <v>8320.24</v>
      </c>
      <c r="D3700" s="52">
        <v>1.67</v>
      </c>
      <c r="E3700" s="6"/>
    </row>
    <row r="3701" spans="1:5" x14ac:dyDescent="0.25">
      <c r="A3701" s="5" t="s">
        <v>19417</v>
      </c>
      <c r="B3701" s="52" t="s">
        <v>19418</v>
      </c>
      <c r="C3701" s="53">
        <v>61.53</v>
      </c>
      <c r="D3701" s="52">
        <v>0.27</v>
      </c>
      <c r="E3701" s="6"/>
    </row>
    <row r="3702" spans="1:5" x14ac:dyDescent="0.25">
      <c r="A3702" s="5" t="s">
        <v>6286</v>
      </c>
      <c r="B3702" s="52" t="s">
        <v>6287</v>
      </c>
      <c r="C3702" s="53">
        <v>724.74</v>
      </c>
      <c r="D3702" s="52">
        <v>1.07</v>
      </c>
      <c r="E3702" s="6"/>
    </row>
    <row r="3703" spans="1:5" x14ac:dyDescent="0.25">
      <c r="A3703" s="5" t="s">
        <v>19419</v>
      </c>
      <c r="B3703" s="52" t="s">
        <v>19420</v>
      </c>
      <c r="C3703" s="53">
        <v>500.92</v>
      </c>
      <c r="D3703" s="52">
        <v>0.92</v>
      </c>
      <c r="E3703" s="6"/>
    </row>
    <row r="3704" spans="1:5" x14ac:dyDescent="0.25">
      <c r="A3704" s="5" t="s">
        <v>19421</v>
      </c>
      <c r="B3704" s="52" t="s">
        <v>19422</v>
      </c>
      <c r="C3704" s="53">
        <v>15.69</v>
      </c>
      <c r="D3704" s="52">
        <v>0.4</v>
      </c>
      <c r="E3704" s="6"/>
    </row>
    <row r="3705" spans="1:5" x14ac:dyDescent="0.25">
      <c r="A3705" s="5" t="s">
        <v>19423</v>
      </c>
      <c r="B3705" s="52" t="s">
        <v>19424</v>
      </c>
      <c r="C3705" s="53">
        <v>186.83</v>
      </c>
      <c r="D3705" s="52">
        <v>0.61</v>
      </c>
      <c r="E3705" s="6"/>
    </row>
    <row r="3706" spans="1:5" x14ac:dyDescent="0.25">
      <c r="A3706" s="5" t="s">
        <v>6288</v>
      </c>
      <c r="B3706" s="52" t="s">
        <v>6289</v>
      </c>
      <c r="C3706" s="53">
        <v>7657.7</v>
      </c>
      <c r="D3706" s="52">
        <v>1.33</v>
      </c>
      <c r="E3706" s="6"/>
    </row>
    <row r="3707" spans="1:5" x14ac:dyDescent="0.25">
      <c r="A3707" s="5" t="s">
        <v>6290</v>
      </c>
      <c r="B3707" s="52" t="s">
        <v>6291</v>
      </c>
      <c r="C3707" s="53">
        <v>4262.3999999999996</v>
      </c>
      <c r="D3707" s="52">
        <v>1.1299999999999999</v>
      </c>
      <c r="E3707" s="6"/>
    </row>
    <row r="3708" spans="1:5" x14ac:dyDescent="0.25">
      <c r="A3708" s="5" t="s">
        <v>19425</v>
      </c>
      <c r="B3708" s="52" t="s">
        <v>19426</v>
      </c>
      <c r="C3708" s="53">
        <v>24.48</v>
      </c>
      <c r="D3708" s="52">
        <v>0.17</v>
      </c>
      <c r="E3708" s="6"/>
    </row>
    <row r="3709" spans="1:5" x14ac:dyDescent="0.25">
      <c r="A3709" s="5" t="s">
        <v>6292</v>
      </c>
      <c r="B3709" s="52" t="s">
        <v>6293</v>
      </c>
      <c r="C3709" s="53">
        <v>2511.8000000000002</v>
      </c>
      <c r="D3709" s="52">
        <v>0.5</v>
      </c>
      <c r="E3709" s="6"/>
    </row>
    <row r="3710" spans="1:5" x14ac:dyDescent="0.25">
      <c r="A3710" s="5" t="s">
        <v>6294</v>
      </c>
      <c r="B3710" s="52" t="s">
        <v>6295</v>
      </c>
      <c r="C3710" s="53">
        <v>806.98</v>
      </c>
      <c r="D3710" s="52">
        <v>0.84</v>
      </c>
      <c r="E3710" s="6"/>
    </row>
    <row r="3711" spans="1:5" x14ac:dyDescent="0.25">
      <c r="A3711" s="5" t="s">
        <v>19427</v>
      </c>
      <c r="B3711" s="52" t="s">
        <v>19428</v>
      </c>
      <c r="C3711" s="53">
        <v>37.17</v>
      </c>
      <c r="D3711" s="52">
        <v>2.02</v>
      </c>
      <c r="E3711" s="6"/>
    </row>
    <row r="3712" spans="1:5" x14ac:dyDescent="0.25">
      <c r="A3712" s="5" t="s">
        <v>6296</v>
      </c>
      <c r="B3712" s="52" t="s">
        <v>6297</v>
      </c>
      <c r="C3712" s="53">
        <v>1198.43</v>
      </c>
      <c r="D3712" s="52">
        <v>1</v>
      </c>
      <c r="E3712" s="6"/>
    </row>
    <row r="3713" spans="1:5" x14ac:dyDescent="0.25">
      <c r="A3713" s="5" t="s">
        <v>6298</v>
      </c>
      <c r="B3713" s="52" t="s">
        <v>6299</v>
      </c>
      <c r="C3713" s="53">
        <v>408.41</v>
      </c>
      <c r="D3713" s="52">
        <v>0.46</v>
      </c>
      <c r="E3713" s="6"/>
    </row>
    <row r="3714" spans="1:5" x14ac:dyDescent="0.25">
      <c r="A3714" s="5" t="s">
        <v>6300</v>
      </c>
      <c r="B3714" s="52" t="s">
        <v>6301</v>
      </c>
      <c r="C3714" s="53">
        <v>4059.1</v>
      </c>
      <c r="D3714" s="52">
        <v>0.66</v>
      </c>
      <c r="E3714" s="6"/>
    </row>
    <row r="3715" spans="1:5" x14ac:dyDescent="0.25">
      <c r="A3715" s="5" t="s">
        <v>6302</v>
      </c>
      <c r="B3715" s="52" t="s">
        <v>6303</v>
      </c>
      <c r="C3715" s="53">
        <v>1107.68</v>
      </c>
      <c r="D3715" s="52">
        <v>0.89</v>
      </c>
      <c r="E3715" s="6"/>
    </row>
    <row r="3716" spans="1:5" x14ac:dyDescent="0.25">
      <c r="A3716" s="5" t="s">
        <v>19429</v>
      </c>
      <c r="B3716" s="52" t="s">
        <v>19430</v>
      </c>
      <c r="C3716" s="53">
        <v>7.4</v>
      </c>
      <c r="D3716" s="52">
        <v>0.7</v>
      </c>
      <c r="E3716" s="6"/>
    </row>
    <row r="3717" spans="1:5" x14ac:dyDescent="0.25">
      <c r="A3717" s="5" t="s">
        <v>19431</v>
      </c>
      <c r="B3717" s="52" t="s">
        <v>19432</v>
      </c>
      <c r="C3717" s="53">
        <v>153.24</v>
      </c>
      <c r="D3717" s="52">
        <v>0.28999999999999998</v>
      </c>
      <c r="E3717" s="6"/>
    </row>
    <row r="3718" spans="1:5" x14ac:dyDescent="0.25">
      <c r="A3718" s="5" t="s">
        <v>6304</v>
      </c>
      <c r="B3718" s="52" t="s">
        <v>6305</v>
      </c>
      <c r="C3718" s="53">
        <v>95832.43</v>
      </c>
      <c r="D3718" s="52">
        <v>1.3</v>
      </c>
      <c r="E3718" s="6"/>
    </row>
    <row r="3719" spans="1:5" x14ac:dyDescent="0.25">
      <c r="A3719" s="5" t="s">
        <v>19433</v>
      </c>
      <c r="B3719" s="52" t="s">
        <v>19434</v>
      </c>
      <c r="C3719" s="53">
        <v>11.4</v>
      </c>
      <c r="D3719" s="52">
        <v>0.18</v>
      </c>
      <c r="E3719" s="6"/>
    </row>
    <row r="3720" spans="1:5" x14ac:dyDescent="0.25">
      <c r="A3720" s="5" t="s">
        <v>6306</v>
      </c>
      <c r="B3720" s="52" t="s">
        <v>6307</v>
      </c>
      <c r="C3720" s="53">
        <v>699.34</v>
      </c>
      <c r="D3720" s="52">
        <v>1.21</v>
      </c>
      <c r="E3720" s="6"/>
    </row>
    <row r="3721" spans="1:5" x14ac:dyDescent="0.25">
      <c r="A3721" s="5" t="s">
        <v>6308</v>
      </c>
      <c r="B3721" s="52" t="s">
        <v>6309</v>
      </c>
      <c r="C3721" s="53">
        <v>377.04</v>
      </c>
      <c r="D3721" s="52">
        <v>1.86</v>
      </c>
      <c r="E3721" s="6"/>
    </row>
    <row r="3722" spans="1:5" x14ac:dyDescent="0.25">
      <c r="A3722" s="5" t="s">
        <v>6310</v>
      </c>
      <c r="B3722" s="52" t="s">
        <v>6311</v>
      </c>
      <c r="C3722" s="53">
        <v>5038.04</v>
      </c>
      <c r="D3722" s="52">
        <v>1.01</v>
      </c>
      <c r="E3722" s="6"/>
    </row>
    <row r="3723" spans="1:5" x14ac:dyDescent="0.25">
      <c r="A3723" s="5" t="s">
        <v>6312</v>
      </c>
      <c r="B3723" s="52" t="s">
        <v>6313</v>
      </c>
      <c r="C3723" s="53">
        <v>7735.54</v>
      </c>
      <c r="D3723" s="52">
        <v>1.4</v>
      </c>
      <c r="E3723" s="6"/>
    </row>
    <row r="3724" spans="1:5" x14ac:dyDescent="0.25">
      <c r="A3724" s="5" t="s">
        <v>6314</v>
      </c>
      <c r="B3724" s="52" t="s">
        <v>6315</v>
      </c>
      <c r="C3724" s="53">
        <v>2931.59</v>
      </c>
      <c r="D3724" s="52">
        <v>0.87</v>
      </c>
      <c r="E3724" s="6"/>
    </row>
    <row r="3725" spans="1:5" x14ac:dyDescent="0.25">
      <c r="A3725" s="5" t="s">
        <v>19435</v>
      </c>
      <c r="B3725" s="52" t="s">
        <v>19436</v>
      </c>
      <c r="C3725" s="53">
        <v>34.65</v>
      </c>
      <c r="D3725" s="52">
        <v>0.26</v>
      </c>
      <c r="E3725" s="6"/>
    </row>
    <row r="3726" spans="1:5" x14ac:dyDescent="0.25">
      <c r="A3726" s="5" t="s">
        <v>19437</v>
      </c>
      <c r="B3726" s="52" t="s">
        <v>19438</v>
      </c>
      <c r="C3726" s="53">
        <v>49.36</v>
      </c>
      <c r="D3726" s="52">
        <v>2.2400000000000002</v>
      </c>
      <c r="E3726" s="6"/>
    </row>
    <row r="3727" spans="1:5" x14ac:dyDescent="0.25">
      <c r="A3727" s="5" t="s">
        <v>6318</v>
      </c>
      <c r="B3727" s="52" t="s">
        <v>6319</v>
      </c>
      <c r="C3727" s="53">
        <v>3968.75</v>
      </c>
      <c r="D3727" s="52">
        <v>1.44</v>
      </c>
      <c r="E3727" s="6"/>
    </row>
    <row r="3728" spans="1:5" x14ac:dyDescent="0.25">
      <c r="A3728" s="5" t="s">
        <v>6320</v>
      </c>
      <c r="B3728" s="52" t="s">
        <v>6321</v>
      </c>
      <c r="C3728" s="53">
        <v>35446.32</v>
      </c>
      <c r="D3728" s="52">
        <v>0.08</v>
      </c>
      <c r="E3728" s="6"/>
    </row>
    <row r="3729" spans="1:5" x14ac:dyDescent="0.25">
      <c r="A3729" s="5" t="s">
        <v>19439</v>
      </c>
      <c r="B3729" s="52" t="s">
        <v>19440</v>
      </c>
      <c r="C3729" s="53">
        <v>151.04</v>
      </c>
      <c r="D3729" s="52">
        <v>0.39</v>
      </c>
      <c r="E3729" s="6"/>
    </row>
    <row r="3730" spans="1:5" x14ac:dyDescent="0.25">
      <c r="A3730" s="5" t="s">
        <v>19441</v>
      </c>
      <c r="B3730" s="52" t="s">
        <v>19442</v>
      </c>
      <c r="C3730" s="53">
        <v>158.56</v>
      </c>
      <c r="D3730" s="52">
        <v>1.02</v>
      </c>
      <c r="E3730" s="6"/>
    </row>
    <row r="3731" spans="1:5" x14ac:dyDescent="0.25">
      <c r="A3731" s="5" t="s">
        <v>19443</v>
      </c>
      <c r="B3731" s="52" t="s">
        <v>19444</v>
      </c>
      <c r="C3731" s="53">
        <v>94.1</v>
      </c>
      <c r="D3731" s="52">
        <v>1.48</v>
      </c>
      <c r="E3731" s="6"/>
    </row>
    <row r="3732" spans="1:5" x14ac:dyDescent="0.25">
      <c r="A3732" s="5" t="s">
        <v>6322</v>
      </c>
      <c r="B3732" s="52" t="s">
        <v>6323</v>
      </c>
      <c r="C3732" s="53">
        <v>48703.43</v>
      </c>
      <c r="D3732" s="52">
        <v>1.64</v>
      </c>
      <c r="E3732" s="6"/>
    </row>
    <row r="3733" spans="1:5" x14ac:dyDescent="0.25">
      <c r="A3733" s="5" t="s">
        <v>6324</v>
      </c>
      <c r="B3733" s="52" t="s">
        <v>6325</v>
      </c>
      <c r="C3733" s="53">
        <v>165871.69</v>
      </c>
      <c r="D3733" s="52">
        <v>0.57999999999999996</v>
      </c>
      <c r="E3733" s="6"/>
    </row>
    <row r="3734" spans="1:5" x14ac:dyDescent="0.25">
      <c r="A3734" s="5" t="s">
        <v>6326</v>
      </c>
      <c r="B3734" s="52" t="s">
        <v>6327</v>
      </c>
      <c r="C3734" s="53">
        <v>686.19</v>
      </c>
      <c r="D3734" s="52">
        <v>0.31</v>
      </c>
      <c r="E3734" s="6"/>
    </row>
    <row r="3735" spans="1:5" x14ac:dyDescent="0.25">
      <c r="A3735" s="5" t="s">
        <v>19445</v>
      </c>
      <c r="B3735" s="52" t="s">
        <v>19446</v>
      </c>
      <c r="C3735" s="53">
        <v>91.82</v>
      </c>
      <c r="D3735" s="52">
        <v>0.08</v>
      </c>
      <c r="E3735" s="6"/>
    </row>
    <row r="3736" spans="1:5" x14ac:dyDescent="0.25">
      <c r="A3736" s="5" t="s">
        <v>6328</v>
      </c>
      <c r="B3736" s="52" t="s">
        <v>6329</v>
      </c>
      <c r="C3736" s="53">
        <v>2831.43</v>
      </c>
      <c r="D3736" s="52">
        <v>1.35</v>
      </c>
      <c r="E3736" s="6"/>
    </row>
    <row r="3737" spans="1:5" x14ac:dyDescent="0.25">
      <c r="A3737" s="5" t="s">
        <v>19447</v>
      </c>
      <c r="B3737" s="52" t="s">
        <v>19448</v>
      </c>
      <c r="C3737" s="53">
        <v>37.31</v>
      </c>
      <c r="D3737" s="52">
        <v>0.21</v>
      </c>
      <c r="E3737" s="6"/>
    </row>
    <row r="3738" spans="1:5" x14ac:dyDescent="0.25">
      <c r="A3738" s="5" t="s">
        <v>6330</v>
      </c>
      <c r="B3738" s="52" t="s">
        <v>6331</v>
      </c>
      <c r="C3738" s="53">
        <v>5320.75</v>
      </c>
      <c r="D3738" s="52">
        <v>0.35</v>
      </c>
      <c r="E3738" s="6"/>
    </row>
    <row r="3739" spans="1:5" x14ac:dyDescent="0.25">
      <c r="A3739" s="5" t="s">
        <v>19449</v>
      </c>
      <c r="B3739" s="52" t="s">
        <v>19450</v>
      </c>
      <c r="C3739" s="53">
        <v>423.93</v>
      </c>
      <c r="D3739" s="52">
        <v>0.63</v>
      </c>
      <c r="E3739" s="6"/>
    </row>
    <row r="3740" spans="1:5" x14ac:dyDescent="0.25">
      <c r="A3740" s="5" t="s">
        <v>6332</v>
      </c>
      <c r="B3740" s="52" t="s">
        <v>6333</v>
      </c>
      <c r="C3740" s="53">
        <v>4422.21</v>
      </c>
      <c r="D3740" s="52">
        <v>1.2</v>
      </c>
      <c r="E3740" s="6"/>
    </row>
    <row r="3741" spans="1:5" x14ac:dyDescent="0.25">
      <c r="A3741" s="5" t="s">
        <v>3085</v>
      </c>
      <c r="B3741" s="52" t="s">
        <v>6334</v>
      </c>
      <c r="C3741" s="53">
        <v>15609.51</v>
      </c>
      <c r="D3741" s="52">
        <v>1.21</v>
      </c>
      <c r="E3741" s="6"/>
    </row>
    <row r="3742" spans="1:5" x14ac:dyDescent="0.25">
      <c r="A3742" s="5" t="s">
        <v>3085</v>
      </c>
      <c r="B3742" s="52" t="s">
        <v>6335</v>
      </c>
      <c r="C3742" s="53">
        <v>15644.07</v>
      </c>
      <c r="D3742" s="52">
        <v>0.89</v>
      </c>
      <c r="E3742" s="6"/>
    </row>
    <row r="3743" spans="1:5" x14ac:dyDescent="0.25">
      <c r="A3743" s="5" t="s">
        <v>3085</v>
      </c>
      <c r="B3743" s="52" t="s">
        <v>6336</v>
      </c>
      <c r="C3743" s="53">
        <v>10146.120000000001</v>
      </c>
      <c r="D3743" s="52">
        <v>1.2</v>
      </c>
      <c r="E3743" s="6"/>
    </row>
    <row r="3744" spans="1:5" x14ac:dyDescent="0.25">
      <c r="A3744" s="5" t="s">
        <v>19451</v>
      </c>
      <c r="B3744" s="52" t="s">
        <v>19452</v>
      </c>
      <c r="C3744" s="53">
        <v>12.59</v>
      </c>
      <c r="D3744" s="52">
        <v>2.15</v>
      </c>
      <c r="E3744" s="6"/>
    </row>
    <row r="3745" spans="1:5" x14ac:dyDescent="0.25">
      <c r="A3745" s="5" t="s">
        <v>6337</v>
      </c>
      <c r="B3745" s="52" t="s">
        <v>6338</v>
      </c>
      <c r="C3745" s="53">
        <v>1908.88</v>
      </c>
      <c r="D3745" s="52">
        <v>0.34</v>
      </c>
      <c r="E3745" s="6"/>
    </row>
    <row r="3746" spans="1:5" x14ac:dyDescent="0.25">
      <c r="A3746" s="5" t="s">
        <v>6339</v>
      </c>
      <c r="B3746" s="52" t="s">
        <v>6340</v>
      </c>
      <c r="C3746" s="53">
        <v>1548.86</v>
      </c>
      <c r="D3746" s="52">
        <v>2.23</v>
      </c>
      <c r="E3746" s="6"/>
    </row>
    <row r="3747" spans="1:5" x14ac:dyDescent="0.25">
      <c r="A3747" s="5" t="s">
        <v>6341</v>
      </c>
      <c r="B3747" s="52" t="s">
        <v>6342</v>
      </c>
      <c r="C3747" s="53">
        <v>5585.04</v>
      </c>
      <c r="D3747" s="52">
        <v>1.26</v>
      </c>
      <c r="E3747" s="6"/>
    </row>
    <row r="3748" spans="1:5" x14ac:dyDescent="0.25">
      <c r="A3748" s="5" t="s">
        <v>19453</v>
      </c>
      <c r="B3748" s="52" t="s">
        <v>19454</v>
      </c>
      <c r="C3748" s="53">
        <v>288.52</v>
      </c>
      <c r="D3748" s="52">
        <v>0.04</v>
      </c>
      <c r="E3748" s="6"/>
    </row>
    <row r="3749" spans="1:5" x14ac:dyDescent="0.25">
      <c r="A3749" s="5" t="s">
        <v>19455</v>
      </c>
      <c r="B3749" s="52" t="s">
        <v>19456</v>
      </c>
      <c r="C3749" s="53">
        <v>10.25</v>
      </c>
      <c r="D3749" s="52">
        <v>0.34</v>
      </c>
      <c r="E3749" s="6"/>
    </row>
    <row r="3750" spans="1:5" x14ac:dyDescent="0.25">
      <c r="A3750" s="5" t="s">
        <v>6343</v>
      </c>
      <c r="B3750" s="52" t="s">
        <v>6344</v>
      </c>
      <c r="C3750" s="53">
        <v>503.77</v>
      </c>
      <c r="D3750" s="52">
        <v>1.66</v>
      </c>
      <c r="E3750" s="6"/>
    </row>
    <row r="3751" spans="1:5" x14ac:dyDescent="0.25">
      <c r="A3751" s="5" t="s">
        <v>6343</v>
      </c>
      <c r="B3751" s="52" t="s">
        <v>6345</v>
      </c>
      <c r="C3751" s="53">
        <v>533.04999999999995</v>
      </c>
      <c r="D3751" s="52">
        <v>1.0900000000000001</v>
      </c>
      <c r="E3751" s="6"/>
    </row>
    <row r="3752" spans="1:5" x14ac:dyDescent="0.25">
      <c r="A3752" s="5" t="s">
        <v>19457</v>
      </c>
      <c r="B3752" s="52" t="s">
        <v>19458</v>
      </c>
      <c r="C3752" s="53">
        <v>89.02</v>
      </c>
      <c r="D3752" s="52">
        <v>0.78</v>
      </c>
      <c r="E3752" s="6"/>
    </row>
    <row r="3753" spans="1:5" x14ac:dyDescent="0.25">
      <c r="A3753" s="5" t="s">
        <v>19459</v>
      </c>
      <c r="B3753" s="52" t="s">
        <v>19460</v>
      </c>
      <c r="C3753" s="53">
        <v>522.1</v>
      </c>
      <c r="D3753" s="52">
        <v>1.92</v>
      </c>
      <c r="E3753" s="6"/>
    </row>
    <row r="3754" spans="1:5" x14ac:dyDescent="0.25">
      <c r="A3754" s="5" t="s">
        <v>19461</v>
      </c>
      <c r="B3754" s="52" t="s">
        <v>19462</v>
      </c>
      <c r="C3754" s="53">
        <v>10.039999999999999</v>
      </c>
      <c r="D3754" s="52">
        <v>1.67</v>
      </c>
      <c r="E3754" s="6"/>
    </row>
    <row r="3755" spans="1:5" x14ac:dyDescent="0.25">
      <c r="A3755" s="5" t="s">
        <v>19463</v>
      </c>
      <c r="B3755" s="52" t="s">
        <v>19464</v>
      </c>
      <c r="C3755" s="53">
        <v>43.58</v>
      </c>
      <c r="D3755" s="52">
        <v>6.26</v>
      </c>
      <c r="E3755" s="6"/>
    </row>
    <row r="3756" spans="1:5" x14ac:dyDescent="0.25">
      <c r="A3756" s="5" t="s">
        <v>19465</v>
      </c>
      <c r="B3756" s="52" t="s">
        <v>19466</v>
      </c>
      <c r="C3756" s="53">
        <v>75.06</v>
      </c>
      <c r="D3756" s="52">
        <v>0.92</v>
      </c>
      <c r="E3756" s="6"/>
    </row>
    <row r="3757" spans="1:5" x14ac:dyDescent="0.25">
      <c r="A3757" s="5" t="s">
        <v>6346</v>
      </c>
      <c r="B3757" s="52" t="s">
        <v>6347</v>
      </c>
      <c r="C3757" s="53">
        <v>68889.2</v>
      </c>
      <c r="D3757" s="52">
        <v>0.87</v>
      </c>
      <c r="E3757" s="6"/>
    </row>
    <row r="3758" spans="1:5" x14ac:dyDescent="0.25">
      <c r="A3758" s="5" t="s">
        <v>6348</v>
      </c>
      <c r="B3758" s="52" t="s">
        <v>6349</v>
      </c>
      <c r="C3758" s="53">
        <v>33086.86</v>
      </c>
      <c r="D3758" s="52">
        <v>0.79</v>
      </c>
      <c r="E3758" s="6"/>
    </row>
    <row r="3759" spans="1:5" x14ac:dyDescent="0.25">
      <c r="A3759" s="5" t="s">
        <v>19467</v>
      </c>
      <c r="B3759" s="52" t="s">
        <v>19468</v>
      </c>
      <c r="C3759" s="53">
        <v>254.26</v>
      </c>
      <c r="D3759" s="52">
        <v>0.85</v>
      </c>
      <c r="E3759" s="6"/>
    </row>
    <row r="3760" spans="1:5" x14ac:dyDescent="0.25">
      <c r="A3760" s="5" t="s">
        <v>6350</v>
      </c>
      <c r="B3760" s="52" t="s">
        <v>6351</v>
      </c>
      <c r="C3760" s="53">
        <v>4145.4799999999996</v>
      </c>
      <c r="D3760" s="52">
        <v>1.99</v>
      </c>
      <c r="E3760" s="6"/>
    </row>
    <row r="3761" spans="1:4" x14ac:dyDescent="0.25">
      <c r="A3761" s="5" t="s">
        <v>6352</v>
      </c>
      <c r="B3761" s="52" t="s">
        <v>6353</v>
      </c>
      <c r="C3761" s="53">
        <v>30251.439999999999</v>
      </c>
      <c r="D3761" s="52">
        <v>1.47</v>
      </c>
    </row>
    <row r="3762" spans="1:4" x14ac:dyDescent="0.25">
      <c r="A3762" s="5" t="s">
        <v>19469</v>
      </c>
      <c r="B3762" s="52" t="s">
        <v>19470</v>
      </c>
      <c r="C3762" s="53">
        <v>2.2999999999999998</v>
      </c>
      <c r="D3762" s="52">
        <v>-0.71</v>
      </c>
    </row>
    <row r="3763" spans="1:4" x14ac:dyDescent="0.25">
      <c r="A3763" s="5" t="s">
        <v>6354</v>
      </c>
      <c r="B3763" s="52" t="s">
        <v>6355</v>
      </c>
      <c r="C3763" s="53">
        <v>2569.91</v>
      </c>
    </row>
    <row r="3764" spans="1:4" x14ac:dyDescent="0.25">
      <c r="A3764" s="5" t="s">
        <v>6356</v>
      </c>
      <c r="B3764" s="52" t="s">
        <v>6357</v>
      </c>
      <c r="C3764" s="53">
        <v>234153.55</v>
      </c>
      <c r="D3764" s="52">
        <v>0.96</v>
      </c>
    </row>
    <row r="3765" spans="1:4" x14ac:dyDescent="0.25">
      <c r="A3765" s="5" t="s">
        <v>6358</v>
      </c>
      <c r="B3765" s="52" t="s">
        <v>6359</v>
      </c>
      <c r="C3765" s="53">
        <v>54320.91</v>
      </c>
      <c r="D3765" s="52">
        <v>1.61</v>
      </c>
    </row>
    <row r="3766" spans="1:4" x14ac:dyDescent="0.25">
      <c r="A3766" s="5" t="s">
        <v>19471</v>
      </c>
      <c r="B3766" s="52" t="s">
        <v>19472</v>
      </c>
      <c r="C3766" s="53">
        <v>0.63</v>
      </c>
      <c r="D3766" s="52">
        <v>2.3199999999999998</v>
      </c>
    </row>
    <row r="3767" spans="1:4" x14ac:dyDescent="0.25">
      <c r="A3767" s="5" t="s">
        <v>6360</v>
      </c>
      <c r="B3767" s="52" t="s">
        <v>6361</v>
      </c>
      <c r="C3767" s="53">
        <v>13807.17</v>
      </c>
      <c r="D3767" s="52">
        <v>0.19</v>
      </c>
    </row>
    <row r="3768" spans="1:4" x14ac:dyDescent="0.25">
      <c r="A3768" s="5" t="s">
        <v>19473</v>
      </c>
      <c r="B3768" s="52" t="s">
        <v>19474</v>
      </c>
      <c r="C3768" s="53">
        <v>38.65</v>
      </c>
      <c r="D3768" s="52">
        <v>1.1100000000000001</v>
      </c>
    </row>
    <row r="3769" spans="1:4" x14ac:dyDescent="0.25">
      <c r="A3769" s="5" t="s">
        <v>19475</v>
      </c>
      <c r="B3769" s="52" t="s">
        <v>19476</v>
      </c>
      <c r="C3769" s="53">
        <v>65.34</v>
      </c>
      <c r="D3769" s="52">
        <v>0.53</v>
      </c>
    </row>
    <row r="3770" spans="1:4" x14ac:dyDescent="0.25">
      <c r="A3770" s="5" t="s">
        <v>19477</v>
      </c>
      <c r="B3770" s="52" t="s">
        <v>19478</v>
      </c>
      <c r="C3770" s="53">
        <v>0.08</v>
      </c>
      <c r="D3770" s="52">
        <v>-1992.21</v>
      </c>
    </row>
    <row r="3771" spans="1:4" x14ac:dyDescent="0.25">
      <c r="A3771" s="5" t="s">
        <v>6362</v>
      </c>
      <c r="B3771" s="52" t="s">
        <v>6363</v>
      </c>
      <c r="C3771" s="53">
        <v>2418.29</v>
      </c>
      <c r="D3771" s="52">
        <v>2.0699999999999998</v>
      </c>
    </row>
    <row r="3772" spans="1:4" x14ac:dyDescent="0.25">
      <c r="A3772" s="5" t="s">
        <v>19479</v>
      </c>
      <c r="B3772" s="52" t="s">
        <v>19480</v>
      </c>
      <c r="C3772" s="53">
        <v>451.1</v>
      </c>
      <c r="D3772" s="52">
        <v>1.1200000000000001</v>
      </c>
    </row>
    <row r="3773" spans="1:4" x14ac:dyDescent="0.25">
      <c r="A3773" s="5" t="s">
        <v>6364</v>
      </c>
      <c r="B3773" s="52" t="s">
        <v>6365</v>
      </c>
      <c r="C3773" s="53">
        <v>2781.14</v>
      </c>
      <c r="D3773" s="52">
        <v>0.86</v>
      </c>
    </row>
    <row r="3774" spans="1:4" x14ac:dyDescent="0.25">
      <c r="A3774" s="5" t="s">
        <v>19481</v>
      </c>
      <c r="B3774" s="52" t="s">
        <v>19482</v>
      </c>
      <c r="C3774" s="53">
        <v>331.57</v>
      </c>
      <c r="D3774" s="52">
        <v>1.07</v>
      </c>
    </row>
    <row r="3775" spans="1:4" x14ac:dyDescent="0.25">
      <c r="A3775" s="5" t="s">
        <v>19483</v>
      </c>
      <c r="B3775" s="52" t="s">
        <v>19484</v>
      </c>
      <c r="C3775" s="53">
        <v>84.33</v>
      </c>
      <c r="D3775" s="52">
        <v>4.4000000000000004</v>
      </c>
    </row>
    <row r="3776" spans="1:4" x14ac:dyDescent="0.25">
      <c r="A3776" s="5" t="s">
        <v>6366</v>
      </c>
      <c r="B3776" s="52" t="s">
        <v>6367</v>
      </c>
      <c r="C3776" s="53">
        <v>28543.3</v>
      </c>
      <c r="D3776" s="52">
        <v>1.45</v>
      </c>
    </row>
    <row r="3777" spans="1:4" x14ac:dyDescent="0.25">
      <c r="A3777" s="5" t="s">
        <v>6368</v>
      </c>
      <c r="B3777" s="52" t="s">
        <v>6369</v>
      </c>
      <c r="C3777" s="53">
        <v>14426.3</v>
      </c>
    </row>
    <row r="3778" spans="1:4" x14ac:dyDescent="0.25">
      <c r="A3778" s="5" t="s">
        <v>6370</v>
      </c>
      <c r="B3778" s="52" t="s">
        <v>6371</v>
      </c>
      <c r="C3778" s="53">
        <v>52325.599999999999</v>
      </c>
      <c r="D3778" s="52">
        <v>1.1100000000000001</v>
      </c>
    </row>
    <row r="3779" spans="1:4" x14ac:dyDescent="0.25">
      <c r="A3779" s="5" t="s">
        <v>19485</v>
      </c>
      <c r="B3779" s="52" t="s">
        <v>19486</v>
      </c>
      <c r="C3779" s="53">
        <v>13.48</v>
      </c>
      <c r="D3779" s="52">
        <v>0.47</v>
      </c>
    </row>
    <row r="3780" spans="1:4" x14ac:dyDescent="0.25">
      <c r="A3780" s="5" t="s">
        <v>6372</v>
      </c>
      <c r="B3780" s="52" t="s">
        <v>6373</v>
      </c>
      <c r="C3780" s="53">
        <v>971.9</v>
      </c>
      <c r="D3780" s="52">
        <v>1.2</v>
      </c>
    </row>
    <row r="3781" spans="1:4" x14ac:dyDescent="0.25">
      <c r="A3781" s="5" t="s">
        <v>19487</v>
      </c>
      <c r="B3781" s="52" t="s">
        <v>19488</v>
      </c>
      <c r="C3781" s="53">
        <v>180.86</v>
      </c>
      <c r="D3781" s="52">
        <v>1.45</v>
      </c>
    </row>
    <row r="3782" spans="1:4" x14ac:dyDescent="0.25">
      <c r="A3782" s="5" t="s">
        <v>6374</v>
      </c>
      <c r="B3782" s="52" t="s">
        <v>6375</v>
      </c>
      <c r="C3782" s="53">
        <v>15836.32</v>
      </c>
      <c r="D3782" s="52">
        <v>1.1299999999999999</v>
      </c>
    </row>
    <row r="3783" spans="1:4" x14ac:dyDescent="0.25">
      <c r="A3783" s="5" t="s">
        <v>6376</v>
      </c>
      <c r="B3783" s="52" t="s">
        <v>6377</v>
      </c>
      <c r="C3783" s="53">
        <v>31976.880000000001</v>
      </c>
      <c r="D3783" s="52">
        <v>1.1499999999999999</v>
      </c>
    </row>
    <row r="3784" spans="1:4" x14ac:dyDescent="0.25">
      <c r="A3784" s="5" t="s">
        <v>6378</v>
      </c>
      <c r="B3784" s="52" t="s">
        <v>6379</v>
      </c>
      <c r="C3784" s="53">
        <v>1481.47</v>
      </c>
      <c r="D3784" s="52">
        <v>0.68</v>
      </c>
    </row>
    <row r="3785" spans="1:4" x14ac:dyDescent="0.25">
      <c r="A3785" s="5" t="s">
        <v>6380</v>
      </c>
      <c r="B3785" s="52" t="s">
        <v>6381</v>
      </c>
      <c r="C3785" s="53">
        <v>5252.41</v>
      </c>
      <c r="D3785" s="52">
        <v>0.66</v>
      </c>
    </row>
    <row r="3786" spans="1:4" x14ac:dyDescent="0.25">
      <c r="A3786" s="5" t="s">
        <v>6382</v>
      </c>
      <c r="B3786" s="52" t="s">
        <v>6383</v>
      </c>
      <c r="C3786" s="53">
        <v>337121.66</v>
      </c>
      <c r="D3786" s="52">
        <v>1.01</v>
      </c>
    </row>
    <row r="3787" spans="1:4" x14ac:dyDescent="0.25">
      <c r="A3787" s="5" t="s">
        <v>6384</v>
      </c>
      <c r="B3787" s="52" t="s">
        <v>6385</v>
      </c>
      <c r="C3787" s="53">
        <v>16257.81</v>
      </c>
      <c r="D3787" s="52">
        <v>0.32</v>
      </c>
    </row>
    <row r="3788" spans="1:4" x14ac:dyDescent="0.25">
      <c r="A3788" s="5" t="s">
        <v>19489</v>
      </c>
      <c r="B3788" s="52" t="s">
        <v>19490</v>
      </c>
      <c r="C3788" s="53">
        <v>21.68</v>
      </c>
      <c r="D3788" s="52">
        <v>-0.53</v>
      </c>
    </row>
    <row r="3789" spans="1:4" x14ac:dyDescent="0.25">
      <c r="A3789" s="5" t="s">
        <v>6386</v>
      </c>
      <c r="B3789" s="52" t="s">
        <v>6387</v>
      </c>
      <c r="C3789" s="53">
        <v>3283.01</v>
      </c>
      <c r="D3789" s="52">
        <v>0.77</v>
      </c>
    </row>
    <row r="3790" spans="1:4" x14ac:dyDescent="0.25">
      <c r="A3790" s="5" t="s">
        <v>19491</v>
      </c>
      <c r="B3790" s="52" t="s">
        <v>19492</v>
      </c>
      <c r="C3790" s="53">
        <v>12.03</v>
      </c>
      <c r="D3790" s="52">
        <v>0.11</v>
      </c>
    </row>
    <row r="3791" spans="1:4" x14ac:dyDescent="0.25">
      <c r="A3791" s="5" t="s">
        <v>19493</v>
      </c>
      <c r="B3791" s="52" t="s">
        <v>19494</v>
      </c>
      <c r="C3791" s="53">
        <v>41.16</v>
      </c>
      <c r="D3791" s="52">
        <v>2.13</v>
      </c>
    </row>
    <row r="3792" spans="1:4" x14ac:dyDescent="0.25">
      <c r="A3792" s="5" t="s">
        <v>6388</v>
      </c>
      <c r="B3792" s="52" t="s">
        <v>6389</v>
      </c>
      <c r="C3792" s="53">
        <v>893.15</v>
      </c>
      <c r="D3792" s="52">
        <v>0.49</v>
      </c>
    </row>
    <row r="3793" spans="1:4" x14ac:dyDescent="0.25">
      <c r="A3793" s="5" t="s">
        <v>19495</v>
      </c>
      <c r="B3793" s="52" t="s">
        <v>19496</v>
      </c>
      <c r="C3793" s="53">
        <v>0.12</v>
      </c>
      <c r="D3793" s="52">
        <v>5.79</v>
      </c>
    </row>
    <row r="3794" spans="1:4" x14ac:dyDescent="0.25">
      <c r="A3794" s="5" t="s">
        <v>19497</v>
      </c>
      <c r="B3794" s="52" t="s">
        <v>19498</v>
      </c>
      <c r="C3794" s="53">
        <v>88.91</v>
      </c>
      <c r="D3794" s="52">
        <v>1.1000000000000001</v>
      </c>
    </row>
    <row r="3795" spans="1:4" x14ac:dyDescent="0.25">
      <c r="A3795" s="5" t="s">
        <v>6390</v>
      </c>
      <c r="B3795" s="52" t="s">
        <v>6391</v>
      </c>
      <c r="C3795" s="53">
        <v>2816.06</v>
      </c>
      <c r="D3795" s="52">
        <v>0.77</v>
      </c>
    </row>
    <row r="3796" spans="1:4" x14ac:dyDescent="0.25">
      <c r="A3796" s="5" t="s">
        <v>6392</v>
      </c>
      <c r="B3796" s="52" t="s">
        <v>6393</v>
      </c>
      <c r="C3796" s="53">
        <v>3835.12</v>
      </c>
      <c r="D3796" s="52">
        <v>1.1499999999999999</v>
      </c>
    </row>
    <row r="3797" spans="1:4" x14ac:dyDescent="0.25">
      <c r="A3797" s="5" t="s">
        <v>6394</v>
      </c>
      <c r="B3797" s="52" t="s">
        <v>6395</v>
      </c>
      <c r="C3797" s="53">
        <v>5501.11</v>
      </c>
      <c r="D3797" s="52">
        <v>1.69</v>
      </c>
    </row>
    <row r="3798" spans="1:4" x14ac:dyDescent="0.25">
      <c r="A3798" s="5" t="s">
        <v>6396</v>
      </c>
      <c r="B3798" s="52" t="s">
        <v>6397</v>
      </c>
      <c r="C3798" s="53">
        <v>5019.1400000000003</v>
      </c>
      <c r="D3798" s="52">
        <v>1.54</v>
      </c>
    </row>
    <row r="3799" spans="1:4" x14ac:dyDescent="0.25">
      <c r="A3799" s="5" t="s">
        <v>6398</v>
      </c>
      <c r="B3799" s="52" t="s">
        <v>6399</v>
      </c>
      <c r="C3799" s="53">
        <v>3254.2</v>
      </c>
      <c r="D3799" s="52">
        <v>0.91</v>
      </c>
    </row>
    <row r="3800" spans="1:4" x14ac:dyDescent="0.25">
      <c r="A3800" s="5" t="s">
        <v>6400</v>
      </c>
      <c r="B3800" s="52" t="s">
        <v>6401</v>
      </c>
      <c r="C3800" s="53">
        <v>770.93</v>
      </c>
      <c r="D3800" s="52">
        <v>0.76</v>
      </c>
    </row>
    <row r="3801" spans="1:4" x14ac:dyDescent="0.25">
      <c r="A3801" s="5" t="s">
        <v>15920</v>
      </c>
      <c r="B3801" s="52" t="s">
        <v>6402</v>
      </c>
      <c r="C3801" s="53">
        <v>49295.59</v>
      </c>
      <c r="D3801" s="52">
        <v>1.31</v>
      </c>
    </row>
    <row r="3802" spans="1:4" x14ac:dyDescent="0.25">
      <c r="A3802" s="5" t="s">
        <v>19499</v>
      </c>
      <c r="B3802" s="52" t="s">
        <v>19500</v>
      </c>
      <c r="C3802" s="53">
        <v>9.9</v>
      </c>
      <c r="D3802" s="52">
        <v>2.2400000000000002</v>
      </c>
    </row>
    <row r="3803" spans="1:4" x14ac:dyDescent="0.25">
      <c r="A3803" s="5" t="s">
        <v>19501</v>
      </c>
      <c r="B3803" s="52" t="s">
        <v>19502</v>
      </c>
      <c r="C3803" s="53">
        <v>26.23</v>
      </c>
      <c r="D3803" s="52">
        <v>1.83</v>
      </c>
    </row>
    <row r="3804" spans="1:4" x14ac:dyDescent="0.25">
      <c r="A3804" s="5" t="s">
        <v>19503</v>
      </c>
      <c r="B3804" s="52" t="s">
        <v>19504</v>
      </c>
      <c r="C3804" s="53">
        <v>3.89</v>
      </c>
      <c r="D3804" s="52">
        <v>2</v>
      </c>
    </row>
    <row r="3805" spans="1:4" x14ac:dyDescent="0.25">
      <c r="A3805" s="5" t="s">
        <v>6403</v>
      </c>
      <c r="B3805" s="52" t="s">
        <v>6404</v>
      </c>
      <c r="C3805" s="53">
        <v>12721.85</v>
      </c>
      <c r="D3805" s="52">
        <v>1.04</v>
      </c>
    </row>
    <row r="3806" spans="1:4" x14ac:dyDescent="0.25">
      <c r="A3806" s="5" t="s">
        <v>6405</v>
      </c>
      <c r="B3806" s="52" t="s">
        <v>6406</v>
      </c>
      <c r="C3806" s="53">
        <v>13070.21</v>
      </c>
      <c r="D3806" s="52">
        <v>1.44</v>
      </c>
    </row>
    <row r="3807" spans="1:4" x14ac:dyDescent="0.25">
      <c r="A3807" s="5" t="s">
        <v>6407</v>
      </c>
      <c r="B3807" s="52" t="s">
        <v>6408</v>
      </c>
      <c r="C3807" s="53">
        <v>9694.57</v>
      </c>
      <c r="D3807" s="52">
        <v>1.1100000000000001</v>
      </c>
    </row>
    <row r="3808" spans="1:4" x14ac:dyDescent="0.25">
      <c r="A3808" s="5" t="s">
        <v>6409</v>
      </c>
      <c r="B3808" s="52" t="s">
        <v>6410</v>
      </c>
      <c r="C3808" s="53">
        <v>5030.84</v>
      </c>
      <c r="D3808" s="52">
        <v>1.65</v>
      </c>
    </row>
    <row r="3809" spans="1:4" x14ac:dyDescent="0.25">
      <c r="A3809" s="5" t="s">
        <v>19505</v>
      </c>
      <c r="B3809" s="52" t="s">
        <v>19506</v>
      </c>
      <c r="C3809" s="53">
        <v>15.67</v>
      </c>
      <c r="D3809" s="52">
        <v>3.01</v>
      </c>
    </row>
    <row r="3810" spans="1:4" x14ac:dyDescent="0.25">
      <c r="A3810" s="5" t="s">
        <v>6411</v>
      </c>
      <c r="B3810" s="52" t="s">
        <v>6412</v>
      </c>
      <c r="C3810" s="53">
        <v>1116.74</v>
      </c>
      <c r="D3810" s="52">
        <v>1.22</v>
      </c>
    </row>
    <row r="3811" spans="1:4" x14ac:dyDescent="0.25">
      <c r="A3811" s="5" t="s">
        <v>6413</v>
      </c>
      <c r="B3811" s="52" t="s">
        <v>6414</v>
      </c>
      <c r="C3811" s="53">
        <v>1574.5</v>
      </c>
      <c r="D3811" s="52">
        <v>1.58</v>
      </c>
    </row>
    <row r="3812" spans="1:4" x14ac:dyDescent="0.25">
      <c r="A3812" s="5" t="s">
        <v>6415</v>
      </c>
      <c r="B3812" s="52" t="s">
        <v>6416</v>
      </c>
      <c r="C3812" s="53">
        <v>4903.21</v>
      </c>
      <c r="D3812" s="52">
        <v>0.59</v>
      </c>
    </row>
    <row r="3813" spans="1:4" x14ac:dyDescent="0.25">
      <c r="A3813" s="5" t="s">
        <v>6417</v>
      </c>
      <c r="B3813" s="52" t="s">
        <v>6418</v>
      </c>
      <c r="C3813" s="53">
        <v>3109.06</v>
      </c>
      <c r="D3813" s="52">
        <v>1.35</v>
      </c>
    </row>
    <row r="3814" spans="1:4" x14ac:dyDescent="0.25">
      <c r="A3814" s="5" t="s">
        <v>6419</v>
      </c>
      <c r="B3814" s="52" t="s">
        <v>6420</v>
      </c>
      <c r="C3814" s="53">
        <v>1132.03</v>
      </c>
      <c r="D3814" s="52">
        <v>1.1000000000000001</v>
      </c>
    </row>
    <row r="3815" spans="1:4" x14ac:dyDescent="0.25">
      <c r="A3815" s="5" t="s">
        <v>19507</v>
      </c>
      <c r="B3815" s="52" t="s">
        <v>19508</v>
      </c>
      <c r="C3815" s="53">
        <v>68.67</v>
      </c>
      <c r="D3815" s="52">
        <v>-0.14000000000000001</v>
      </c>
    </row>
    <row r="3816" spans="1:4" x14ac:dyDescent="0.25">
      <c r="A3816" s="5" t="s">
        <v>19509</v>
      </c>
      <c r="B3816" s="52" t="s">
        <v>19510</v>
      </c>
      <c r="C3816" s="53">
        <v>41.33</v>
      </c>
      <c r="D3816" s="52">
        <v>1.1200000000000001</v>
      </c>
    </row>
    <row r="3817" spans="1:4" x14ac:dyDescent="0.25">
      <c r="A3817" s="5" t="s">
        <v>6421</v>
      </c>
      <c r="B3817" s="52" t="s">
        <v>6422</v>
      </c>
      <c r="C3817" s="53">
        <v>23379.1</v>
      </c>
      <c r="D3817" s="52">
        <v>-0.03</v>
      </c>
    </row>
    <row r="3818" spans="1:4" x14ac:dyDescent="0.25">
      <c r="A3818" s="5" t="s">
        <v>19511</v>
      </c>
      <c r="B3818" s="52" t="s">
        <v>19512</v>
      </c>
      <c r="C3818" s="53">
        <v>161.22999999999999</v>
      </c>
      <c r="D3818" s="52">
        <v>0.3</v>
      </c>
    </row>
    <row r="3819" spans="1:4" x14ac:dyDescent="0.25">
      <c r="A3819" s="5" t="s">
        <v>6423</v>
      </c>
      <c r="B3819" s="52" t="s">
        <v>6424</v>
      </c>
      <c r="C3819" s="53">
        <v>755.68</v>
      </c>
      <c r="D3819" s="52">
        <v>1.1399999999999999</v>
      </c>
    </row>
    <row r="3820" spans="1:4" x14ac:dyDescent="0.25">
      <c r="A3820" s="5" t="s">
        <v>19513</v>
      </c>
      <c r="B3820" s="52" t="s">
        <v>19514</v>
      </c>
      <c r="C3820" s="53">
        <v>152.08000000000001</v>
      </c>
      <c r="D3820" s="52">
        <v>-0.22</v>
      </c>
    </row>
    <row r="3821" spans="1:4" x14ac:dyDescent="0.25">
      <c r="A3821" s="5" t="s">
        <v>19515</v>
      </c>
      <c r="B3821" s="52" t="s">
        <v>19516</v>
      </c>
      <c r="C3821" s="53">
        <v>620.05999999999995</v>
      </c>
      <c r="D3821" s="52">
        <v>1.24</v>
      </c>
    </row>
    <row r="3822" spans="1:4" x14ac:dyDescent="0.25">
      <c r="A3822" s="5" t="s">
        <v>19517</v>
      </c>
      <c r="B3822" s="52" t="s">
        <v>19518</v>
      </c>
      <c r="C3822" s="53">
        <v>154.54</v>
      </c>
      <c r="D3822" s="52">
        <v>2.2999999999999998</v>
      </c>
    </row>
    <row r="3823" spans="1:4" x14ac:dyDescent="0.25">
      <c r="A3823" s="5" t="s">
        <v>19519</v>
      </c>
      <c r="B3823" s="52" t="s">
        <v>19520</v>
      </c>
      <c r="C3823" s="53">
        <v>252.29</v>
      </c>
      <c r="D3823" s="52">
        <v>0.42</v>
      </c>
    </row>
    <row r="3824" spans="1:4" x14ac:dyDescent="0.25">
      <c r="A3824" s="5" t="s">
        <v>19521</v>
      </c>
      <c r="B3824" s="52" t="s">
        <v>19522</v>
      </c>
      <c r="C3824" s="53">
        <v>54.87</v>
      </c>
      <c r="D3824" s="52">
        <v>5.45</v>
      </c>
    </row>
    <row r="3825" spans="1:4" x14ac:dyDescent="0.25">
      <c r="A3825" s="5" t="s">
        <v>6425</v>
      </c>
      <c r="B3825" s="52" t="s">
        <v>6426</v>
      </c>
      <c r="C3825" s="53">
        <v>1468.07</v>
      </c>
      <c r="D3825" s="52">
        <v>0.17</v>
      </c>
    </row>
    <row r="3826" spans="1:4" x14ac:dyDescent="0.25">
      <c r="A3826" s="5" t="s">
        <v>19523</v>
      </c>
      <c r="B3826" s="52" t="s">
        <v>19524</v>
      </c>
      <c r="C3826" s="53">
        <v>33.61</v>
      </c>
      <c r="D3826" s="52">
        <v>1.85</v>
      </c>
    </row>
    <row r="3827" spans="1:4" x14ac:dyDescent="0.25">
      <c r="A3827" s="5" t="s">
        <v>15921</v>
      </c>
      <c r="B3827" s="52" t="s">
        <v>6427</v>
      </c>
      <c r="C3827" s="53">
        <v>9812.77</v>
      </c>
      <c r="D3827" s="52">
        <v>1.08</v>
      </c>
    </row>
    <row r="3828" spans="1:4" x14ac:dyDescent="0.25">
      <c r="A3828" s="5" t="s">
        <v>6428</v>
      </c>
      <c r="B3828" s="52" t="s">
        <v>6429</v>
      </c>
      <c r="C3828" s="53">
        <v>1011.73</v>
      </c>
      <c r="D3828" s="52">
        <v>1.97</v>
      </c>
    </row>
    <row r="3829" spans="1:4" x14ac:dyDescent="0.25">
      <c r="A3829" s="5" t="s">
        <v>19525</v>
      </c>
      <c r="B3829" s="52" t="s">
        <v>19526</v>
      </c>
      <c r="C3829" s="53">
        <v>0.23</v>
      </c>
      <c r="D3829" s="52">
        <v>2.14</v>
      </c>
    </row>
    <row r="3830" spans="1:4" x14ac:dyDescent="0.25">
      <c r="A3830" s="5" t="s">
        <v>6430</v>
      </c>
      <c r="B3830" s="52" t="s">
        <v>6431</v>
      </c>
      <c r="C3830" s="53">
        <v>543.34</v>
      </c>
      <c r="D3830" s="52">
        <v>0.83</v>
      </c>
    </row>
    <row r="3831" spans="1:4" x14ac:dyDescent="0.25">
      <c r="A3831" s="5" t="s">
        <v>6432</v>
      </c>
      <c r="B3831" s="52" t="s">
        <v>6433</v>
      </c>
      <c r="C3831" s="53">
        <v>2303.77</v>
      </c>
      <c r="D3831" s="52">
        <v>1.92</v>
      </c>
    </row>
    <row r="3832" spans="1:4" x14ac:dyDescent="0.25">
      <c r="A3832" s="5" t="s">
        <v>19527</v>
      </c>
      <c r="B3832" s="52" t="s">
        <v>19528</v>
      </c>
      <c r="C3832" s="53">
        <v>510.93</v>
      </c>
      <c r="D3832" s="52">
        <v>0.03</v>
      </c>
    </row>
    <row r="3833" spans="1:4" x14ac:dyDescent="0.25">
      <c r="A3833" s="5" t="s">
        <v>19529</v>
      </c>
      <c r="B3833" s="52" t="s">
        <v>19530</v>
      </c>
      <c r="C3833" s="53">
        <v>410.5</v>
      </c>
      <c r="D3833" s="52">
        <v>1.4</v>
      </c>
    </row>
    <row r="3834" spans="1:4" x14ac:dyDescent="0.25">
      <c r="A3834" s="5" t="s">
        <v>19531</v>
      </c>
      <c r="B3834" s="52" t="s">
        <v>19532</v>
      </c>
      <c r="C3834" s="53">
        <v>363.77</v>
      </c>
      <c r="D3834" s="52">
        <v>0.49</v>
      </c>
    </row>
    <row r="3835" spans="1:4" x14ac:dyDescent="0.25">
      <c r="A3835" s="5" t="s">
        <v>19533</v>
      </c>
      <c r="B3835" s="52" t="s">
        <v>19534</v>
      </c>
      <c r="C3835" s="53">
        <v>73.790000000000006</v>
      </c>
      <c r="D3835" s="52">
        <v>0.1</v>
      </c>
    </row>
    <row r="3836" spans="1:4" x14ac:dyDescent="0.25">
      <c r="A3836" s="5" t="s">
        <v>19535</v>
      </c>
      <c r="B3836" s="52" t="s">
        <v>19536</v>
      </c>
      <c r="C3836" s="53">
        <v>391.63</v>
      </c>
    </row>
    <row r="3837" spans="1:4" x14ac:dyDescent="0.25">
      <c r="A3837" s="5" t="s">
        <v>19537</v>
      </c>
      <c r="B3837" s="52" t="s">
        <v>19538</v>
      </c>
      <c r="C3837" s="53">
        <v>117.11</v>
      </c>
      <c r="D3837" s="52">
        <v>1.28</v>
      </c>
    </row>
    <row r="3838" spans="1:4" x14ac:dyDescent="0.25">
      <c r="A3838" s="5" t="s">
        <v>19539</v>
      </c>
      <c r="B3838" s="52" t="s">
        <v>19540</v>
      </c>
      <c r="C3838" s="53">
        <v>225.26</v>
      </c>
      <c r="D3838" s="52">
        <v>-0.11</v>
      </c>
    </row>
    <row r="3839" spans="1:4" x14ac:dyDescent="0.25">
      <c r="A3839" s="5" t="s">
        <v>19541</v>
      </c>
      <c r="B3839" s="52" t="s">
        <v>19542</v>
      </c>
      <c r="C3839" s="53">
        <v>0.64</v>
      </c>
      <c r="D3839" s="52">
        <v>1.1000000000000001</v>
      </c>
    </row>
    <row r="3840" spans="1:4" x14ac:dyDescent="0.25">
      <c r="A3840" s="5" t="s">
        <v>6434</v>
      </c>
      <c r="B3840" s="52" t="s">
        <v>6435</v>
      </c>
      <c r="C3840" s="53">
        <v>163767.67000000001</v>
      </c>
      <c r="D3840" s="52">
        <v>0.43</v>
      </c>
    </row>
    <row r="3841" spans="1:4" x14ac:dyDescent="0.25">
      <c r="A3841" s="5" t="s">
        <v>19543</v>
      </c>
      <c r="B3841" s="52" t="s">
        <v>19544</v>
      </c>
      <c r="C3841" s="53">
        <v>230.06</v>
      </c>
      <c r="D3841" s="52">
        <v>0.34</v>
      </c>
    </row>
    <row r="3842" spans="1:4" x14ac:dyDescent="0.25">
      <c r="A3842" s="5" t="s">
        <v>19545</v>
      </c>
      <c r="B3842" s="52" t="s">
        <v>19546</v>
      </c>
      <c r="C3842" s="53">
        <v>7.27</v>
      </c>
      <c r="D3842" s="52">
        <v>1.69</v>
      </c>
    </row>
    <row r="3843" spans="1:4" x14ac:dyDescent="0.25">
      <c r="A3843" s="5" t="s">
        <v>19547</v>
      </c>
      <c r="B3843" s="52" t="s">
        <v>19548</v>
      </c>
      <c r="C3843" s="53">
        <v>475.14</v>
      </c>
      <c r="D3843" s="52">
        <v>1.93</v>
      </c>
    </row>
    <row r="3844" spans="1:4" x14ac:dyDescent="0.25">
      <c r="A3844" s="5" t="s">
        <v>19549</v>
      </c>
      <c r="B3844" s="52" t="s">
        <v>19550</v>
      </c>
      <c r="C3844" s="53">
        <v>353.85</v>
      </c>
      <c r="D3844" s="52">
        <v>1.62</v>
      </c>
    </row>
    <row r="3845" spans="1:4" x14ac:dyDescent="0.25">
      <c r="A3845" s="5" t="s">
        <v>19551</v>
      </c>
      <c r="B3845" s="52" t="s">
        <v>19552</v>
      </c>
      <c r="C3845" s="53">
        <v>5.05</v>
      </c>
      <c r="D3845" s="52">
        <v>-3.32</v>
      </c>
    </row>
    <row r="3846" spans="1:4" x14ac:dyDescent="0.25">
      <c r="A3846" s="5" t="s">
        <v>6436</v>
      </c>
      <c r="B3846" s="52" t="s">
        <v>6437</v>
      </c>
      <c r="C3846" s="53">
        <v>26277.33</v>
      </c>
      <c r="D3846" s="52">
        <v>1.47</v>
      </c>
    </row>
    <row r="3847" spans="1:4" x14ac:dyDescent="0.25">
      <c r="A3847" s="5" t="s">
        <v>19553</v>
      </c>
      <c r="B3847" s="52" t="s">
        <v>19554</v>
      </c>
      <c r="C3847" s="53">
        <v>173.66</v>
      </c>
      <c r="D3847" s="52">
        <v>1.53</v>
      </c>
    </row>
    <row r="3848" spans="1:4" x14ac:dyDescent="0.25">
      <c r="A3848" s="5" t="s">
        <v>19555</v>
      </c>
      <c r="B3848" s="52" t="s">
        <v>19556</v>
      </c>
      <c r="C3848" s="53">
        <v>339.43</v>
      </c>
      <c r="D3848" s="52">
        <v>0.27</v>
      </c>
    </row>
    <row r="3849" spans="1:4" x14ac:dyDescent="0.25">
      <c r="A3849" s="5" t="s">
        <v>19557</v>
      </c>
      <c r="B3849" s="52" t="s">
        <v>19558</v>
      </c>
      <c r="C3849" s="53">
        <v>21.88</v>
      </c>
      <c r="D3849" s="52">
        <v>-1.1399999999999999</v>
      </c>
    </row>
    <row r="3850" spans="1:4" x14ac:dyDescent="0.25">
      <c r="A3850" s="5" t="s">
        <v>19559</v>
      </c>
      <c r="B3850" s="52" t="s">
        <v>19560</v>
      </c>
      <c r="C3850" s="53">
        <v>50.69</v>
      </c>
      <c r="D3850" s="52">
        <v>4.34</v>
      </c>
    </row>
    <row r="3851" spans="1:4" x14ac:dyDescent="0.25">
      <c r="A3851" s="5" t="s">
        <v>6438</v>
      </c>
      <c r="B3851" s="52" t="s">
        <v>6439</v>
      </c>
      <c r="C3851" s="53">
        <v>29727.85</v>
      </c>
      <c r="D3851" s="52">
        <v>1.1599999999999999</v>
      </c>
    </row>
    <row r="3852" spans="1:4" x14ac:dyDescent="0.25">
      <c r="A3852" s="5" t="s">
        <v>6440</v>
      </c>
      <c r="B3852" s="52" t="s">
        <v>6441</v>
      </c>
      <c r="C3852" s="53">
        <v>51619.81</v>
      </c>
      <c r="D3852" s="52">
        <v>1.21</v>
      </c>
    </row>
    <row r="3853" spans="1:4" x14ac:dyDescent="0.25">
      <c r="A3853" s="5" t="s">
        <v>19561</v>
      </c>
      <c r="B3853" s="52" t="s">
        <v>19562</v>
      </c>
      <c r="C3853" s="53">
        <v>50.5</v>
      </c>
      <c r="D3853" s="52">
        <v>0.39</v>
      </c>
    </row>
    <row r="3854" spans="1:4" x14ac:dyDescent="0.25">
      <c r="A3854" s="5" t="s">
        <v>19563</v>
      </c>
      <c r="B3854" s="52" t="s">
        <v>19564</v>
      </c>
      <c r="C3854" s="53">
        <v>252.04</v>
      </c>
      <c r="D3854" s="52">
        <v>1.79</v>
      </c>
    </row>
    <row r="3855" spans="1:4" x14ac:dyDescent="0.25">
      <c r="A3855" s="5" t="s">
        <v>6442</v>
      </c>
      <c r="B3855" s="52" t="s">
        <v>6443</v>
      </c>
      <c r="C3855" s="53">
        <v>1023.9</v>
      </c>
      <c r="D3855" s="52">
        <v>0.94</v>
      </c>
    </row>
    <row r="3856" spans="1:4" x14ac:dyDescent="0.25">
      <c r="A3856" s="5" t="s">
        <v>6444</v>
      </c>
      <c r="B3856" s="52" t="s">
        <v>6445</v>
      </c>
      <c r="C3856" s="53">
        <v>1084.4000000000001</v>
      </c>
      <c r="D3856" s="52">
        <v>0.1</v>
      </c>
    </row>
    <row r="3857" spans="1:4" x14ac:dyDescent="0.25">
      <c r="A3857" s="5" t="s">
        <v>6446</v>
      </c>
      <c r="B3857" s="52" t="s">
        <v>6447</v>
      </c>
      <c r="C3857" s="53">
        <v>915.94</v>
      </c>
      <c r="D3857" s="52">
        <v>0.53</v>
      </c>
    </row>
    <row r="3858" spans="1:4" x14ac:dyDescent="0.25">
      <c r="A3858" s="5" t="s">
        <v>19565</v>
      </c>
      <c r="B3858" s="52" t="s">
        <v>19566</v>
      </c>
      <c r="C3858" s="53">
        <v>26.54</v>
      </c>
      <c r="D3858" s="52">
        <v>0.32</v>
      </c>
    </row>
    <row r="3859" spans="1:4" x14ac:dyDescent="0.25">
      <c r="A3859" s="5" t="s">
        <v>6448</v>
      </c>
      <c r="B3859" s="52" t="s">
        <v>6449</v>
      </c>
      <c r="C3859" s="53">
        <v>2828.63</v>
      </c>
      <c r="D3859" s="52">
        <v>0.22</v>
      </c>
    </row>
    <row r="3860" spans="1:4" x14ac:dyDescent="0.25">
      <c r="A3860" s="5" t="s">
        <v>15970</v>
      </c>
      <c r="B3860" s="52" t="s">
        <v>6450</v>
      </c>
      <c r="C3860" s="53">
        <v>2233.91</v>
      </c>
      <c r="D3860" s="52">
        <v>0.84</v>
      </c>
    </row>
    <row r="3861" spans="1:4" x14ac:dyDescent="0.25">
      <c r="A3861" s="5" t="s">
        <v>6451</v>
      </c>
      <c r="B3861" s="52" t="s">
        <v>6452</v>
      </c>
      <c r="C3861" s="53">
        <v>9679.6200000000008</v>
      </c>
      <c r="D3861" s="52">
        <v>-0.01</v>
      </c>
    </row>
    <row r="3862" spans="1:4" x14ac:dyDescent="0.25">
      <c r="A3862" s="5" t="s">
        <v>6453</v>
      </c>
      <c r="B3862" s="52" t="s">
        <v>6454</v>
      </c>
      <c r="C3862" s="53">
        <v>2751.42</v>
      </c>
      <c r="D3862" s="52">
        <v>0.97</v>
      </c>
    </row>
    <row r="3863" spans="1:4" x14ac:dyDescent="0.25">
      <c r="A3863" s="5" t="s">
        <v>19567</v>
      </c>
      <c r="B3863" s="52" t="s">
        <v>19568</v>
      </c>
      <c r="C3863" s="53">
        <v>171.71</v>
      </c>
      <c r="D3863" s="52">
        <v>0.5</v>
      </c>
    </row>
    <row r="3864" spans="1:4" x14ac:dyDescent="0.25">
      <c r="A3864" s="5" t="s">
        <v>6455</v>
      </c>
      <c r="B3864" s="52" t="s">
        <v>6456</v>
      </c>
      <c r="C3864" s="53">
        <v>3657.66</v>
      </c>
      <c r="D3864" s="52">
        <v>0.86</v>
      </c>
    </row>
    <row r="3865" spans="1:4" x14ac:dyDescent="0.25">
      <c r="A3865" s="5" t="s">
        <v>6457</v>
      </c>
      <c r="B3865" s="52" t="s">
        <v>6458</v>
      </c>
      <c r="C3865" s="53">
        <v>1415.63</v>
      </c>
      <c r="D3865" s="52">
        <v>1.01</v>
      </c>
    </row>
    <row r="3866" spans="1:4" x14ac:dyDescent="0.25">
      <c r="A3866" s="5" t="s">
        <v>19569</v>
      </c>
      <c r="B3866" s="52" t="s">
        <v>19570</v>
      </c>
      <c r="C3866" s="53">
        <v>2.3199999999999998</v>
      </c>
      <c r="D3866" s="52">
        <v>2.91</v>
      </c>
    </row>
    <row r="3867" spans="1:4" x14ac:dyDescent="0.25">
      <c r="A3867" s="5" t="s">
        <v>6459</v>
      </c>
      <c r="B3867" s="52" t="s">
        <v>6460</v>
      </c>
      <c r="C3867" s="53">
        <v>3362.02</v>
      </c>
      <c r="D3867" s="52">
        <v>0.51</v>
      </c>
    </row>
    <row r="3868" spans="1:4" x14ac:dyDescent="0.25">
      <c r="A3868" s="5" t="s">
        <v>19571</v>
      </c>
      <c r="B3868" s="52" t="s">
        <v>19572</v>
      </c>
      <c r="C3868" s="53">
        <v>34.92</v>
      </c>
    </row>
    <row r="3869" spans="1:4" x14ac:dyDescent="0.25">
      <c r="A3869" s="5" t="s">
        <v>6461</v>
      </c>
      <c r="B3869" s="52" t="s">
        <v>6462</v>
      </c>
      <c r="C3869" s="53">
        <v>3817.89</v>
      </c>
    </row>
    <row r="3870" spans="1:4" x14ac:dyDescent="0.25">
      <c r="A3870" s="5" t="s">
        <v>19573</v>
      </c>
      <c r="B3870" s="52" t="s">
        <v>19574</v>
      </c>
      <c r="C3870" s="53">
        <v>17.32</v>
      </c>
      <c r="D3870" s="52">
        <v>1.18</v>
      </c>
    </row>
    <row r="3871" spans="1:4" x14ac:dyDescent="0.25">
      <c r="A3871" s="5" t="s">
        <v>6463</v>
      </c>
      <c r="B3871" s="52" t="s">
        <v>6464</v>
      </c>
      <c r="C3871" s="53">
        <v>84877.63</v>
      </c>
      <c r="D3871" s="52">
        <v>0.74</v>
      </c>
    </row>
    <row r="3872" spans="1:4" x14ac:dyDescent="0.25">
      <c r="A3872" s="5" t="s">
        <v>19575</v>
      </c>
      <c r="B3872" s="52" t="s">
        <v>19576</v>
      </c>
      <c r="C3872" s="53">
        <v>89.5</v>
      </c>
    </row>
    <row r="3873" spans="1:4" x14ac:dyDescent="0.25">
      <c r="A3873" s="5" t="s">
        <v>6465</v>
      </c>
      <c r="B3873" s="52" t="s">
        <v>6466</v>
      </c>
      <c r="C3873" s="53">
        <v>1185.03</v>
      </c>
      <c r="D3873" s="52">
        <v>1.07</v>
      </c>
    </row>
    <row r="3874" spans="1:4" x14ac:dyDescent="0.25">
      <c r="A3874" s="5" t="s">
        <v>6467</v>
      </c>
      <c r="B3874" s="52" t="s">
        <v>6468</v>
      </c>
      <c r="C3874" s="53">
        <v>1458.76</v>
      </c>
      <c r="D3874" s="52">
        <v>1.1100000000000001</v>
      </c>
    </row>
    <row r="3875" spans="1:4" x14ac:dyDescent="0.25">
      <c r="A3875" s="5" t="s">
        <v>19577</v>
      </c>
      <c r="B3875" s="52" t="s">
        <v>19578</v>
      </c>
      <c r="C3875" s="53">
        <v>8.75</v>
      </c>
      <c r="D3875" s="52">
        <v>2.94</v>
      </c>
    </row>
    <row r="3876" spans="1:4" x14ac:dyDescent="0.25">
      <c r="A3876" s="5" t="s">
        <v>19579</v>
      </c>
      <c r="B3876" s="52" t="s">
        <v>19580</v>
      </c>
      <c r="C3876" s="53">
        <v>16.27</v>
      </c>
      <c r="D3876" s="52">
        <v>1.1000000000000001</v>
      </c>
    </row>
    <row r="3877" spans="1:4" x14ac:dyDescent="0.25">
      <c r="A3877" s="5" t="s">
        <v>6469</v>
      </c>
      <c r="B3877" s="52" t="s">
        <v>6470</v>
      </c>
      <c r="C3877" s="53">
        <v>1481.59</v>
      </c>
      <c r="D3877" s="52">
        <v>1.39</v>
      </c>
    </row>
    <row r="3878" spans="1:4" x14ac:dyDescent="0.25">
      <c r="A3878" s="5" t="s">
        <v>6471</v>
      </c>
      <c r="B3878" s="52" t="s">
        <v>6472</v>
      </c>
      <c r="C3878" s="53">
        <v>156140.56</v>
      </c>
      <c r="D3878" s="52">
        <v>0.6</v>
      </c>
    </row>
    <row r="3879" spans="1:4" x14ac:dyDescent="0.25">
      <c r="A3879" s="5" t="s">
        <v>6473</v>
      </c>
      <c r="B3879" s="52" t="s">
        <v>6474</v>
      </c>
      <c r="C3879" s="53">
        <v>6300.07</v>
      </c>
      <c r="D3879" s="52">
        <v>0.67</v>
      </c>
    </row>
    <row r="3880" spans="1:4" x14ac:dyDescent="0.25">
      <c r="A3880" s="5" t="s">
        <v>19581</v>
      </c>
      <c r="B3880" s="52" t="s">
        <v>19582</v>
      </c>
      <c r="C3880" s="53">
        <v>80.72</v>
      </c>
      <c r="D3880" s="52">
        <v>0.72</v>
      </c>
    </row>
    <row r="3881" spans="1:4" x14ac:dyDescent="0.25">
      <c r="A3881" s="5" t="s">
        <v>6475</v>
      </c>
      <c r="B3881" s="52" t="s">
        <v>6476</v>
      </c>
      <c r="C3881" s="53">
        <v>808.47</v>
      </c>
      <c r="D3881" s="52">
        <v>0.65</v>
      </c>
    </row>
    <row r="3882" spans="1:4" x14ac:dyDescent="0.25">
      <c r="A3882" s="5" t="s">
        <v>19583</v>
      </c>
      <c r="B3882" s="52" t="s">
        <v>19584</v>
      </c>
      <c r="C3882" s="53">
        <v>153.78</v>
      </c>
    </row>
    <row r="3883" spans="1:4" x14ac:dyDescent="0.25">
      <c r="A3883" s="5" t="s">
        <v>6477</v>
      </c>
      <c r="B3883" s="52" t="s">
        <v>6478</v>
      </c>
      <c r="C3883" s="53">
        <v>1206.02</v>
      </c>
      <c r="D3883" s="52">
        <v>0.71</v>
      </c>
    </row>
    <row r="3884" spans="1:4" x14ac:dyDescent="0.25">
      <c r="A3884" s="5" t="s">
        <v>19585</v>
      </c>
      <c r="B3884" s="52" t="s">
        <v>19586</v>
      </c>
      <c r="C3884" s="53">
        <v>0.91</v>
      </c>
      <c r="D3884" s="52">
        <v>0.21</v>
      </c>
    </row>
    <row r="3885" spans="1:4" x14ac:dyDescent="0.25">
      <c r="A3885" s="5" t="s">
        <v>6479</v>
      </c>
      <c r="B3885" s="52" t="s">
        <v>6480</v>
      </c>
      <c r="C3885" s="53">
        <v>3492.07</v>
      </c>
      <c r="D3885" s="52">
        <v>1.5</v>
      </c>
    </row>
    <row r="3886" spans="1:4" x14ac:dyDescent="0.25">
      <c r="A3886" s="5" t="s">
        <v>19587</v>
      </c>
      <c r="B3886" s="52" t="s">
        <v>19588</v>
      </c>
      <c r="C3886" s="53">
        <v>13.22</v>
      </c>
      <c r="D3886" s="52">
        <v>1.04</v>
      </c>
    </row>
    <row r="3887" spans="1:4" x14ac:dyDescent="0.25">
      <c r="A3887" s="5" t="s">
        <v>19589</v>
      </c>
      <c r="B3887" s="52" t="s">
        <v>19590</v>
      </c>
      <c r="C3887" s="53">
        <v>448.18</v>
      </c>
      <c r="D3887" s="52">
        <v>1.58</v>
      </c>
    </row>
    <row r="3888" spans="1:4" x14ac:dyDescent="0.25">
      <c r="A3888" s="5" t="s">
        <v>6481</v>
      </c>
      <c r="B3888" s="52" t="s">
        <v>6482</v>
      </c>
      <c r="C3888" s="53">
        <v>6762.71</v>
      </c>
      <c r="D3888" s="52">
        <v>1.27</v>
      </c>
    </row>
    <row r="3889" spans="1:4" x14ac:dyDescent="0.25">
      <c r="A3889" s="5" t="s">
        <v>6483</v>
      </c>
      <c r="B3889" s="52" t="s">
        <v>6484</v>
      </c>
      <c r="C3889" s="53">
        <v>1274.45</v>
      </c>
      <c r="D3889" s="52">
        <v>1.54</v>
      </c>
    </row>
    <row r="3890" spans="1:4" x14ac:dyDescent="0.25">
      <c r="A3890" s="5" t="s">
        <v>19591</v>
      </c>
      <c r="B3890" s="52" t="s">
        <v>19592</v>
      </c>
      <c r="C3890" s="53">
        <v>0.1</v>
      </c>
      <c r="D3890" s="52">
        <v>3.82</v>
      </c>
    </row>
    <row r="3891" spans="1:4" x14ac:dyDescent="0.25">
      <c r="A3891" s="5" t="s">
        <v>19593</v>
      </c>
      <c r="B3891" s="52" t="s">
        <v>19594</v>
      </c>
      <c r="C3891" s="53">
        <v>242.74</v>
      </c>
      <c r="D3891" s="52">
        <v>1.73</v>
      </c>
    </row>
    <row r="3892" spans="1:4" x14ac:dyDescent="0.25">
      <c r="A3892" s="5" t="s">
        <v>6485</v>
      </c>
      <c r="B3892" s="52" t="s">
        <v>6486</v>
      </c>
      <c r="C3892" s="53">
        <v>34788.019999999997</v>
      </c>
      <c r="D3892" s="52">
        <v>1.57</v>
      </c>
    </row>
    <row r="3893" spans="1:4" x14ac:dyDescent="0.25">
      <c r="A3893" s="5" t="s">
        <v>19595</v>
      </c>
      <c r="B3893" s="52" t="s">
        <v>19596</v>
      </c>
      <c r="C3893" s="53">
        <v>57.35</v>
      </c>
      <c r="D3893" s="52">
        <v>0.31</v>
      </c>
    </row>
    <row r="3894" spans="1:4" x14ac:dyDescent="0.25">
      <c r="A3894" s="5" t="s">
        <v>6487</v>
      </c>
      <c r="B3894" s="52" t="s">
        <v>6488</v>
      </c>
      <c r="C3894" s="53">
        <v>2584.5700000000002</v>
      </c>
      <c r="D3894" s="52">
        <v>1.85</v>
      </c>
    </row>
    <row r="3895" spans="1:4" x14ac:dyDescent="0.25">
      <c r="A3895" s="5" t="s">
        <v>6489</v>
      </c>
      <c r="B3895" s="52" t="s">
        <v>6490</v>
      </c>
      <c r="C3895" s="53">
        <v>721.92</v>
      </c>
      <c r="D3895" s="52">
        <v>1.63</v>
      </c>
    </row>
    <row r="3896" spans="1:4" x14ac:dyDescent="0.25">
      <c r="A3896" s="5" t="s">
        <v>19597</v>
      </c>
      <c r="B3896" s="52" t="s">
        <v>19598</v>
      </c>
      <c r="C3896" s="53">
        <v>0.19</v>
      </c>
      <c r="D3896" s="52">
        <v>2.16</v>
      </c>
    </row>
    <row r="3897" spans="1:4" x14ac:dyDescent="0.25">
      <c r="A3897" s="5" t="s">
        <v>19599</v>
      </c>
      <c r="B3897" s="52" t="s">
        <v>19600</v>
      </c>
      <c r="C3897" s="53">
        <v>275.88</v>
      </c>
      <c r="D3897" s="52">
        <v>1.81</v>
      </c>
    </row>
    <row r="3898" spans="1:4" x14ac:dyDescent="0.25">
      <c r="A3898" s="5" t="s">
        <v>6491</v>
      </c>
      <c r="B3898" s="52" t="s">
        <v>6492</v>
      </c>
      <c r="C3898" s="53">
        <v>960.4</v>
      </c>
      <c r="D3898" s="52">
        <v>1.74</v>
      </c>
    </row>
    <row r="3899" spans="1:4" x14ac:dyDescent="0.25">
      <c r="A3899" s="5" t="s">
        <v>6493</v>
      </c>
      <c r="B3899" s="52" t="s">
        <v>6494</v>
      </c>
      <c r="C3899" s="53">
        <v>48253.05</v>
      </c>
      <c r="D3899" s="52">
        <v>1.07</v>
      </c>
    </row>
    <row r="3900" spans="1:4" x14ac:dyDescent="0.25">
      <c r="A3900" s="5" t="s">
        <v>19601</v>
      </c>
      <c r="B3900" s="52" t="s">
        <v>19602</v>
      </c>
      <c r="C3900" s="53">
        <v>130.58000000000001</v>
      </c>
      <c r="D3900" s="52">
        <v>1.1299999999999999</v>
      </c>
    </row>
    <row r="3901" spans="1:4" x14ac:dyDescent="0.25">
      <c r="A3901" s="5" t="s">
        <v>6495</v>
      </c>
      <c r="B3901" s="52" t="s">
        <v>6496</v>
      </c>
      <c r="C3901" s="53">
        <v>3505.74</v>
      </c>
      <c r="D3901" s="52">
        <v>0.5</v>
      </c>
    </row>
    <row r="3902" spans="1:4" x14ac:dyDescent="0.25">
      <c r="A3902" s="5" t="s">
        <v>6497</v>
      </c>
      <c r="B3902" s="52" t="s">
        <v>6498</v>
      </c>
      <c r="C3902" s="53">
        <v>39190.61</v>
      </c>
      <c r="D3902" s="52">
        <v>1.37</v>
      </c>
    </row>
    <row r="3903" spans="1:4" x14ac:dyDescent="0.25">
      <c r="A3903" s="5" t="s">
        <v>19603</v>
      </c>
      <c r="B3903" s="52" t="s">
        <v>19604</v>
      </c>
      <c r="C3903" s="53">
        <v>1.58</v>
      </c>
      <c r="D3903" s="52">
        <v>0.77</v>
      </c>
    </row>
    <row r="3904" spans="1:4" x14ac:dyDescent="0.25">
      <c r="A3904" s="5" t="s">
        <v>6499</v>
      </c>
      <c r="B3904" s="52" t="s">
        <v>6500</v>
      </c>
      <c r="C3904" s="53">
        <v>37408.92</v>
      </c>
      <c r="D3904" s="52">
        <v>1.1200000000000001</v>
      </c>
    </row>
    <row r="3905" spans="1:4" x14ac:dyDescent="0.25">
      <c r="A3905" s="5" t="s">
        <v>6501</v>
      </c>
      <c r="B3905" s="52" t="s">
        <v>6502</v>
      </c>
      <c r="C3905" s="53">
        <v>3740.57</v>
      </c>
      <c r="D3905" s="52">
        <v>1.74</v>
      </c>
    </row>
    <row r="3906" spans="1:4" x14ac:dyDescent="0.25">
      <c r="A3906" s="5" t="s">
        <v>19605</v>
      </c>
      <c r="B3906" s="52" t="s">
        <v>19606</v>
      </c>
      <c r="C3906" s="53">
        <v>7.22</v>
      </c>
      <c r="D3906" s="52">
        <v>-0.19</v>
      </c>
    </row>
    <row r="3907" spans="1:4" x14ac:dyDescent="0.25">
      <c r="A3907" s="5" t="s">
        <v>19607</v>
      </c>
      <c r="B3907" s="52" t="s">
        <v>19608</v>
      </c>
      <c r="C3907" s="53">
        <v>162.91</v>
      </c>
      <c r="D3907" s="52">
        <v>1.57</v>
      </c>
    </row>
    <row r="3908" spans="1:4" x14ac:dyDescent="0.25">
      <c r="A3908" s="5" t="s">
        <v>6503</v>
      </c>
      <c r="B3908" s="52" t="s">
        <v>6504</v>
      </c>
      <c r="C3908" s="53">
        <v>524.1</v>
      </c>
      <c r="D3908" s="52">
        <v>0.01</v>
      </c>
    </row>
    <row r="3909" spans="1:4" x14ac:dyDescent="0.25">
      <c r="A3909" s="5" t="s">
        <v>19609</v>
      </c>
      <c r="B3909" s="52" t="s">
        <v>19610</v>
      </c>
      <c r="C3909" s="53">
        <v>303.52</v>
      </c>
      <c r="D3909" s="52">
        <v>0.24</v>
      </c>
    </row>
    <row r="3910" spans="1:4" x14ac:dyDescent="0.25">
      <c r="A3910" s="5" t="s">
        <v>19611</v>
      </c>
      <c r="B3910" s="52" t="s">
        <v>19612</v>
      </c>
      <c r="C3910" s="53">
        <v>169.24</v>
      </c>
      <c r="D3910" s="52">
        <v>0.7</v>
      </c>
    </row>
    <row r="3911" spans="1:4" x14ac:dyDescent="0.25">
      <c r="A3911" s="5" t="s">
        <v>19613</v>
      </c>
      <c r="B3911" s="52" t="s">
        <v>19614</v>
      </c>
      <c r="C3911" s="53">
        <v>56.01</v>
      </c>
      <c r="D3911" s="52">
        <v>-0.59</v>
      </c>
    </row>
    <row r="3912" spans="1:4" x14ac:dyDescent="0.25">
      <c r="A3912" s="5" t="s">
        <v>19615</v>
      </c>
      <c r="B3912" s="52" t="s">
        <v>19616</v>
      </c>
      <c r="C3912" s="53">
        <v>325.89999999999998</v>
      </c>
      <c r="D3912" s="52">
        <v>0.85</v>
      </c>
    </row>
    <row r="3913" spans="1:4" x14ac:dyDescent="0.25">
      <c r="A3913" s="5" t="s">
        <v>19617</v>
      </c>
      <c r="B3913" s="52" t="s">
        <v>19618</v>
      </c>
      <c r="C3913" s="53">
        <v>121.56</v>
      </c>
      <c r="D3913" s="52">
        <v>0.02</v>
      </c>
    </row>
    <row r="3914" spans="1:4" x14ac:dyDescent="0.25">
      <c r="A3914" s="5" t="s">
        <v>19619</v>
      </c>
      <c r="B3914" s="52" t="s">
        <v>19620</v>
      </c>
      <c r="C3914" s="53">
        <v>50.35</v>
      </c>
      <c r="D3914" s="52">
        <v>0.66</v>
      </c>
    </row>
    <row r="3915" spans="1:4" x14ac:dyDescent="0.25">
      <c r="A3915" s="5" t="s">
        <v>19621</v>
      </c>
      <c r="B3915" s="52" t="s">
        <v>19622</v>
      </c>
      <c r="C3915" s="53">
        <v>300.72000000000003</v>
      </c>
      <c r="D3915" s="52">
        <v>1.32</v>
      </c>
    </row>
    <row r="3916" spans="1:4" x14ac:dyDescent="0.25">
      <c r="A3916" s="5" t="s">
        <v>6505</v>
      </c>
      <c r="B3916" s="52" t="s">
        <v>6506</v>
      </c>
      <c r="C3916" s="53">
        <v>16002.53</v>
      </c>
      <c r="D3916" s="52">
        <v>1.51</v>
      </c>
    </row>
    <row r="3917" spans="1:4" x14ac:dyDescent="0.25">
      <c r="A3917" s="5" t="s">
        <v>6507</v>
      </c>
      <c r="B3917" s="52" t="s">
        <v>6508</v>
      </c>
      <c r="C3917" s="53">
        <v>21438.7</v>
      </c>
      <c r="D3917" s="52">
        <v>1.1100000000000001</v>
      </c>
    </row>
    <row r="3918" spans="1:4" x14ac:dyDescent="0.25">
      <c r="A3918" s="5" t="s">
        <v>6509</v>
      </c>
      <c r="B3918" s="52" t="s">
        <v>6510</v>
      </c>
      <c r="C3918" s="53">
        <v>2794.4</v>
      </c>
      <c r="D3918" s="52">
        <v>0.33</v>
      </c>
    </row>
    <row r="3919" spans="1:4" x14ac:dyDescent="0.25">
      <c r="A3919" s="5" t="s">
        <v>19623</v>
      </c>
      <c r="B3919" s="52" t="s">
        <v>19624</v>
      </c>
      <c r="C3919" s="53">
        <v>25.27</v>
      </c>
      <c r="D3919" s="52">
        <v>1.03</v>
      </c>
    </row>
    <row r="3920" spans="1:4" x14ac:dyDescent="0.25">
      <c r="A3920" s="5" t="s">
        <v>19625</v>
      </c>
      <c r="B3920" s="52" t="s">
        <v>19626</v>
      </c>
      <c r="C3920" s="53">
        <v>150.15</v>
      </c>
      <c r="D3920" s="52">
        <v>-0.02</v>
      </c>
    </row>
    <row r="3921" spans="1:4" x14ac:dyDescent="0.25">
      <c r="A3921" s="5" t="s">
        <v>19627</v>
      </c>
      <c r="B3921" s="52" t="s">
        <v>19628</v>
      </c>
      <c r="C3921" s="53">
        <v>4.21</v>
      </c>
      <c r="D3921" s="52">
        <v>0.87</v>
      </c>
    </row>
    <row r="3922" spans="1:4" x14ac:dyDescent="0.25">
      <c r="A3922" s="5" t="s">
        <v>19629</v>
      </c>
      <c r="B3922" s="52" t="s">
        <v>19630</v>
      </c>
      <c r="C3922" s="53">
        <v>153.29</v>
      </c>
      <c r="D3922" s="52">
        <v>2.6</v>
      </c>
    </row>
    <row r="3923" spans="1:4" x14ac:dyDescent="0.25">
      <c r="A3923" s="5" t="s">
        <v>19631</v>
      </c>
      <c r="B3923" s="52" t="s">
        <v>19632</v>
      </c>
      <c r="C3923" s="53">
        <v>546.53</v>
      </c>
      <c r="D3923" s="52">
        <v>0.83</v>
      </c>
    </row>
    <row r="3924" spans="1:4" x14ac:dyDescent="0.25">
      <c r="A3924" s="5" t="s">
        <v>6511</v>
      </c>
      <c r="B3924" s="52" t="s">
        <v>6512</v>
      </c>
      <c r="C3924" s="53">
        <v>1813.64</v>
      </c>
      <c r="D3924" s="52">
        <v>0.68</v>
      </c>
    </row>
    <row r="3925" spans="1:4" x14ac:dyDescent="0.25">
      <c r="A3925" s="5" t="s">
        <v>6513</v>
      </c>
      <c r="B3925" s="52" t="s">
        <v>6514</v>
      </c>
      <c r="C3925" s="53">
        <v>17551.22</v>
      </c>
      <c r="D3925" s="52">
        <v>1.5</v>
      </c>
    </row>
    <row r="3926" spans="1:4" x14ac:dyDescent="0.25">
      <c r="A3926" s="5" t="s">
        <v>6515</v>
      </c>
      <c r="B3926" s="52" t="s">
        <v>6516</v>
      </c>
      <c r="C3926" s="53">
        <v>491.54</v>
      </c>
      <c r="D3926" s="52">
        <v>2.3199999999999998</v>
      </c>
    </row>
    <row r="3927" spans="1:4" x14ac:dyDescent="0.25">
      <c r="A3927" s="5" t="s">
        <v>6517</v>
      </c>
      <c r="B3927" s="52" t="s">
        <v>6518</v>
      </c>
      <c r="C3927" s="53">
        <v>3836.43</v>
      </c>
      <c r="D3927" s="52">
        <v>0.45</v>
      </c>
    </row>
    <row r="3928" spans="1:4" x14ac:dyDescent="0.25">
      <c r="A3928" s="5" t="s">
        <v>6519</v>
      </c>
      <c r="B3928" s="52" t="s">
        <v>6520</v>
      </c>
      <c r="C3928" s="53">
        <v>579.09</v>
      </c>
      <c r="D3928" s="52">
        <v>1.63</v>
      </c>
    </row>
    <row r="3929" spans="1:4" x14ac:dyDescent="0.25">
      <c r="A3929" s="5" t="s">
        <v>6521</v>
      </c>
      <c r="B3929" s="52" t="s">
        <v>6522</v>
      </c>
      <c r="C3929" s="53">
        <v>2018.81</v>
      </c>
      <c r="D3929" s="52">
        <v>0.7</v>
      </c>
    </row>
    <row r="3930" spans="1:4" x14ac:dyDescent="0.25">
      <c r="A3930" s="5" t="s">
        <v>19633</v>
      </c>
      <c r="B3930" s="52" t="s">
        <v>19634</v>
      </c>
      <c r="C3930" s="53">
        <v>479.57</v>
      </c>
      <c r="D3930" s="52">
        <v>3.34</v>
      </c>
    </row>
    <row r="3931" spans="1:4" x14ac:dyDescent="0.25">
      <c r="A3931" s="5" t="s">
        <v>19635</v>
      </c>
      <c r="B3931" s="52" t="s">
        <v>19636</v>
      </c>
      <c r="C3931" s="53">
        <v>14.85</v>
      </c>
      <c r="D3931" s="52">
        <v>3.34</v>
      </c>
    </row>
    <row r="3932" spans="1:4" x14ac:dyDescent="0.25">
      <c r="A3932" s="5" t="s">
        <v>6523</v>
      </c>
      <c r="B3932" s="52" t="s">
        <v>6524</v>
      </c>
      <c r="C3932" s="53">
        <v>776.78</v>
      </c>
      <c r="D3932" s="52">
        <v>2.2400000000000002</v>
      </c>
    </row>
    <row r="3933" spans="1:4" x14ac:dyDescent="0.25">
      <c r="A3933" s="5" t="s">
        <v>6525</v>
      </c>
      <c r="B3933" s="52" t="s">
        <v>6526</v>
      </c>
      <c r="C3933" s="53">
        <v>2479.29</v>
      </c>
      <c r="D3933" s="52">
        <v>1.39</v>
      </c>
    </row>
    <row r="3934" spans="1:4" x14ac:dyDescent="0.25">
      <c r="A3934" s="5" t="s">
        <v>19637</v>
      </c>
      <c r="B3934" s="52" t="s">
        <v>19638</v>
      </c>
      <c r="C3934" s="53">
        <v>72</v>
      </c>
      <c r="D3934" s="52">
        <v>0.08</v>
      </c>
    </row>
    <row r="3935" spans="1:4" x14ac:dyDescent="0.25">
      <c r="A3935" s="5" t="s">
        <v>19639</v>
      </c>
      <c r="B3935" s="52" t="s">
        <v>19640</v>
      </c>
      <c r="C3935" s="53">
        <v>32.549999999999997</v>
      </c>
      <c r="D3935" s="52">
        <v>0.22</v>
      </c>
    </row>
    <row r="3936" spans="1:4" x14ac:dyDescent="0.25">
      <c r="A3936" s="5" t="s">
        <v>19641</v>
      </c>
      <c r="B3936" s="52" t="s">
        <v>19642</v>
      </c>
      <c r="C3936" s="53">
        <v>171.34</v>
      </c>
      <c r="D3936" s="52">
        <v>0.18</v>
      </c>
    </row>
    <row r="3937" spans="1:4" x14ac:dyDescent="0.25">
      <c r="A3937" s="5" t="s">
        <v>19643</v>
      </c>
      <c r="B3937" s="52" t="s">
        <v>19644</v>
      </c>
      <c r="C3937" s="53">
        <v>127.18</v>
      </c>
      <c r="D3937" s="52">
        <v>0.41</v>
      </c>
    </row>
    <row r="3938" spans="1:4" x14ac:dyDescent="0.25">
      <c r="A3938" s="5" t="s">
        <v>6527</v>
      </c>
      <c r="B3938" s="52" t="s">
        <v>6528</v>
      </c>
      <c r="C3938" s="53">
        <v>12374.64</v>
      </c>
      <c r="D3938" s="52">
        <v>0.12</v>
      </c>
    </row>
    <row r="3939" spans="1:4" x14ac:dyDescent="0.25">
      <c r="A3939" s="5" t="s">
        <v>19645</v>
      </c>
      <c r="B3939" s="52" t="s">
        <v>19646</v>
      </c>
      <c r="C3939" s="53">
        <v>176.86</v>
      </c>
      <c r="D3939" s="52">
        <v>1.06</v>
      </c>
    </row>
    <row r="3940" spans="1:4" x14ac:dyDescent="0.25">
      <c r="A3940" s="5" t="s">
        <v>6529</v>
      </c>
      <c r="B3940" s="52" t="s">
        <v>6530</v>
      </c>
      <c r="C3940" s="53">
        <v>9538.65</v>
      </c>
      <c r="D3940" s="52">
        <v>1.36</v>
      </c>
    </row>
    <row r="3941" spans="1:4" x14ac:dyDescent="0.25">
      <c r="A3941" s="5" t="s">
        <v>19647</v>
      </c>
      <c r="B3941" s="52" t="s">
        <v>19648</v>
      </c>
      <c r="C3941" s="53">
        <v>70.37</v>
      </c>
      <c r="D3941" s="52">
        <v>0.91</v>
      </c>
    </row>
    <row r="3942" spans="1:4" x14ac:dyDescent="0.25">
      <c r="A3942" s="5" t="s">
        <v>19649</v>
      </c>
      <c r="B3942" s="52" t="s">
        <v>19650</v>
      </c>
      <c r="C3942" s="53">
        <v>444.57</v>
      </c>
      <c r="D3942" s="52">
        <v>0.09</v>
      </c>
    </row>
    <row r="3943" spans="1:4" x14ac:dyDescent="0.25">
      <c r="A3943" s="5" t="s">
        <v>6531</v>
      </c>
      <c r="B3943" s="52" t="s">
        <v>6532</v>
      </c>
      <c r="C3943" s="53">
        <v>1162.3</v>
      </c>
      <c r="D3943" s="52">
        <v>0.85</v>
      </c>
    </row>
    <row r="3944" spans="1:4" x14ac:dyDescent="0.25">
      <c r="A3944" s="5" t="s">
        <v>19651</v>
      </c>
      <c r="B3944" s="52" t="s">
        <v>19652</v>
      </c>
      <c r="C3944" s="53">
        <v>7.75</v>
      </c>
      <c r="D3944" s="52">
        <v>1.1499999999999999</v>
      </c>
    </row>
    <row r="3945" spans="1:4" x14ac:dyDescent="0.25">
      <c r="A3945" s="5" t="s">
        <v>6533</v>
      </c>
      <c r="B3945" s="52" t="s">
        <v>6534</v>
      </c>
      <c r="C3945" s="53">
        <v>12188.96</v>
      </c>
      <c r="D3945" s="52">
        <v>3.79</v>
      </c>
    </row>
    <row r="3946" spans="1:4" x14ac:dyDescent="0.25">
      <c r="A3946" s="5" t="s">
        <v>6535</v>
      </c>
      <c r="B3946" s="52" t="s">
        <v>6536</v>
      </c>
      <c r="C3946" s="53">
        <v>3805.21</v>
      </c>
      <c r="D3946" s="52">
        <v>1.42</v>
      </c>
    </row>
    <row r="3947" spans="1:4" x14ac:dyDescent="0.25">
      <c r="A3947" s="5" t="s">
        <v>19653</v>
      </c>
      <c r="B3947" s="52" t="s">
        <v>19654</v>
      </c>
      <c r="C3947" s="53">
        <v>8.9700000000000006</v>
      </c>
      <c r="D3947" s="52">
        <v>0.34</v>
      </c>
    </row>
    <row r="3948" spans="1:4" x14ac:dyDescent="0.25">
      <c r="A3948" s="5" t="s">
        <v>19655</v>
      </c>
      <c r="B3948" s="52" t="s">
        <v>19656</v>
      </c>
      <c r="C3948" s="53">
        <v>11.84</v>
      </c>
      <c r="D3948" s="52">
        <v>-0.73</v>
      </c>
    </row>
    <row r="3949" spans="1:4" x14ac:dyDescent="0.25">
      <c r="A3949" s="5" t="s">
        <v>6537</v>
      </c>
      <c r="B3949" s="52" t="s">
        <v>6538</v>
      </c>
      <c r="C3949" s="53">
        <v>6511.78</v>
      </c>
      <c r="D3949" s="52">
        <v>1.57</v>
      </c>
    </row>
    <row r="3950" spans="1:4" x14ac:dyDescent="0.25">
      <c r="A3950" s="5" t="s">
        <v>6539</v>
      </c>
      <c r="B3950" s="52" t="s">
        <v>6540</v>
      </c>
      <c r="C3950" s="53">
        <v>30898.2</v>
      </c>
      <c r="D3950" s="52">
        <v>23.63</v>
      </c>
    </row>
    <row r="3951" spans="1:4" x14ac:dyDescent="0.25">
      <c r="A3951" s="5" t="s">
        <v>6541</v>
      </c>
      <c r="B3951" s="52" t="s">
        <v>6542</v>
      </c>
      <c r="C3951" s="53">
        <v>730.99</v>
      </c>
      <c r="D3951" s="52">
        <v>1.1599999999999999</v>
      </c>
    </row>
    <row r="3952" spans="1:4" x14ac:dyDescent="0.25">
      <c r="A3952" s="5" t="s">
        <v>6543</v>
      </c>
      <c r="B3952" s="52" t="s">
        <v>6544</v>
      </c>
      <c r="C3952" s="53">
        <v>2904.47</v>
      </c>
      <c r="D3952" s="52">
        <v>1.1399999999999999</v>
      </c>
    </row>
    <row r="3953" spans="1:4" x14ac:dyDescent="0.25">
      <c r="A3953" s="5" t="s">
        <v>19657</v>
      </c>
      <c r="B3953" s="52" t="s">
        <v>19658</v>
      </c>
      <c r="C3953" s="53">
        <v>448.91</v>
      </c>
      <c r="D3953" s="52">
        <v>0.05</v>
      </c>
    </row>
    <row r="3954" spans="1:4" x14ac:dyDescent="0.25">
      <c r="A3954" s="5" t="s">
        <v>19659</v>
      </c>
      <c r="B3954" s="52" t="s">
        <v>19660</v>
      </c>
      <c r="C3954" s="53">
        <v>35.159999999999997</v>
      </c>
      <c r="D3954" s="52">
        <v>2.04</v>
      </c>
    </row>
    <row r="3955" spans="1:4" x14ac:dyDescent="0.25">
      <c r="A3955" s="5" t="s">
        <v>6545</v>
      </c>
      <c r="B3955" s="52" t="s">
        <v>6546</v>
      </c>
      <c r="C3955" s="53">
        <v>1868.08</v>
      </c>
      <c r="D3955" s="52">
        <v>1.53</v>
      </c>
    </row>
    <row r="3956" spans="1:4" x14ac:dyDescent="0.25">
      <c r="A3956" s="5" t="s">
        <v>19661</v>
      </c>
      <c r="B3956" s="52" t="s">
        <v>19662</v>
      </c>
      <c r="C3956" s="53">
        <v>377.04</v>
      </c>
    </row>
    <row r="3957" spans="1:4" x14ac:dyDescent="0.25">
      <c r="A3957" s="5" t="s">
        <v>6547</v>
      </c>
      <c r="B3957" s="52" t="s">
        <v>6548</v>
      </c>
      <c r="C3957" s="53">
        <v>514.85</v>
      </c>
    </row>
    <row r="3958" spans="1:4" x14ac:dyDescent="0.25">
      <c r="A3958" s="5" t="s">
        <v>6549</v>
      </c>
      <c r="B3958" s="52" t="s">
        <v>6550</v>
      </c>
      <c r="C3958" s="53">
        <v>26824.15</v>
      </c>
      <c r="D3958" s="52">
        <v>0.54</v>
      </c>
    </row>
    <row r="3959" spans="1:4" x14ac:dyDescent="0.25">
      <c r="A3959" s="5" t="s">
        <v>6551</v>
      </c>
      <c r="B3959" s="52" t="s">
        <v>6552</v>
      </c>
      <c r="C3959" s="53">
        <v>618.42999999999995</v>
      </c>
      <c r="D3959" s="52">
        <v>0.8</v>
      </c>
    </row>
    <row r="3960" spans="1:4" x14ac:dyDescent="0.25">
      <c r="A3960" s="5" t="s">
        <v>19663</v>
      </c>
      <c r="B3960" s="52" t="s">
        <v>19664</v>
      </c>
      <c r="C3960" s="53">
        <v>395.51</v>
      </c>
      <c r="D3960" s="52">
        <v>-0.4</v>
      </c>
    </row>
    <row r="3961" spans="1:4" x14ac:dyDescent="0.25">
      <c r="A3961" s="5" t="s">
        <v>19665</v>
      </c>
      <c r="B3961" s="52" t="s">
        <v>19666</v>
      </c>
      <c r="C3961" s="53">
        <v>81.62</v>
      </c>
    </row>
    <row r="3962" spans="1:4" x14ac:dyDescent="0.25">
      <c r="A3962" s="5" t="s">
        <v>6553</v>
      </c>
      <c r="B3962" s="52" t="s">
        <v>6554</v>
      </c>
      <c r="C3962" s="53">
        <v>30864.2</v>
      </c>
      <c r="D3962" s="52">
        <v>0.64</v>
      </c>
    </row>
    <row r="3963" spans="1:4" x14ac:dyDescent="0.25">
      <c r="A3963" s="5" t="s">
        <v>6555</v>
      </c>
      <c r="B3963" s="52" t="s">
        <v>6556</v>
      </c>
      <c r="C3963" s="53">
        <v>529.44000000000005</v>
      </c>
      <c r="D3963" s="52">
        <v>0.89</v>
      </c>
    </row>
    <row r="3964" spans="1:4" x14ac:dyDescent="0.25">
      <c r="A3964" s="5" t="s">
        <v>19667</v>
      </c>
      <c r="B3964" s="52" t="s">
        <v>19668</v>
      </c>
      <c r="C3964" s="53">
        <v>315.89</v>
      </c>
      <c r="D3964" s="52">
        <v>0.72</v>
      </c>
    </row>
    <row r="3965" spans="1:4" x14ac:dyDescent="0.25">
      <c r="A3965" s="5" t="s">
        <v>19669</v>
      </c>
      <c r="B3965" s="52" t="s">
        <v>19670</v>
      </c>
      <c r="C3965" s="53">
        <v>434.94</v>
      </c>
      <c r="D3965" s="52">
        <v>0.04</v>
      </c>
    </row>
    <row r="3966" spans="1:4" x14ac:dyDescent="0.25">
      <c r="A3966" s="5" t="s">
        <v>19671</v>
      </c>
      <c r="B3966" s="52" t="s">
        <v>19672</v>
      </c>
      <c r="C3966" s="53">
        <v>315.62</v>
      </c>
      <c r="D3966" s="52">
        <v>0.41</v>
      </c>
    </row>
    <row r="3967" spans="1:4" x14ac:dyDescent="0.25">
      <c r="A3967" s="5" t="s">
        <v>19673</v>
      </c>
      <c r="B3967" s="52" t="s">
        <v>19674</v>
      </c>
      <c r="C3967" s="53">
        <v>12.43</v>
      </c>
      <c r="D3967" s="52">
        <v>-2.06</v>
      </c>
    </row>
    <row r="3968" spans="1:4" x14ac:dyDescent="0.25">
      <c r="A3968" s="5" t="s">
        <v>19675</v>
      </c>
      <c r="B3968" s="52" t="s">
        <v>19676</v>
      </c>
      <c r="C3968" s="53">
        <v>0.25</v>
      </c>
      <c r="D3968" s="52">
        <v>0.62</v>
      </c>
    </row>
    <row r="3969" spans="1:4" x14ac:dyDescent="0.25">
      <c r="A3969" s="5" t="s">
        <v>6557</v>
      </c>
      <c r="B3969" s="52" t="s">
        <v>6558</v>
      </c>
      <c r="C3969" s="53">
        <v>21935.96</v>
      </c>
      <c r="D3969" s="52">
        <v>0.11</v>
      </c>
    </row>
    <row r="3970" spans="1:4" x14ac:dyDescent="0.25">
      <c r="A3970" s="5" t="s">
        <v>19677</v>
      </c>
      <c r="B3970" s="52" t="s">
        <v>19678</v>
      </c>
      <c r="C3970" s="53">
        <v>339.37</v>
      </c>
    </row>
    <row r="3971" spans="1:4" x14ac:dyDescent="0.25">
      <c r="A3971" s="5" t="s">
        <v>6559</v>
      </c>
      <c r="B3971" s="52" t="s">
        <v>6560</v>
      </c>
      <c r="C3971" s="53">
        <v>17189.189999999999</v>
      </c>
      <c r="D3971" s="52">
        <v>0.71</v>
      </c>
    </row>
    <row r="3972" spans="1:4" x14ac:dyDescent="0.25">
      <c r="A3972" s="5" t="s">
        <v>19679</v>
      </c>
      <c r="B3972" s="52" t="s">
        <v>19680</v>
      </c>
      <c r="C3972" s="53">
        <v>24.3</v>
      </c>
      <c r="D3972" s="52">
        <v>1.22</v>
      </c>
    </row>
    <row r="3973" spans="1:4" x14ac:dyDescent="0.25">
      <c r="A3973" s="5" t="s">
        <v>6561</v>
      </c>
      <c r="B3973" s="52" t="s">
        <v>6562</v>
      </c>
      <c r="C3973" s="53">
        <v>18093.96</v>
      </c>
      <c r="D3973" s="52">
        <v>0.73</v>
      </c>
    </row>
    <row r="3974" spans="1:4" x14ac:dyDescent="0.25">
      <c r="A3974" s="5" t="s">
        <v>19681</v>
      </c>
      <c r="B3974" s="52" t="s">
        <v>19682</v>
      </c>
      <c r="C3974" s="53">
        <v>5.73</v>
      </c>
      <c r="D3974" s="52">
        <v>0.34</v>
      </c>
    </row>
    <row r="3975" spans="1:4" x14ac:dyDescent="0.25">
      <c r="A3975" s="5" t="s">
        <v>6563</v>
      </c>
      <c r="B3975" s="52" t="s">
        <v>6564</v>
      </c>
      <c r="C3975" s="53">
        <v>6407.69</v>
      </c>
      <c r="D3975" s="52">
        <v>1.47</v>
      </c>
    </row>
    <row r="3976" spans="1:4" x14ac:dyDescent="0.25">
      <c r="A3976" s="5" t="s">
        <v>6565</v>
      </c>
      <c r="B3976" s="52" t="s">
        <v>6566</v>
      </c>
      <c r="C3976" s="53">
        <v>10749.36</v>
      </c>
      <c r="D3976" s="52">
        <v>0.84</v>
      </c>
    </row>
    <row r="3977" spans="1:4" x14ac:dyDescent="0.25">
      <c r="A3977" s="5" t="s">
        <v>6567</v>
      </c>
      <c r="B3977" s="52" t="s">
        <v>6568</v>
      </c>
      <c r="C3977" s="53">
        <v>12674.21</v>
      </c>
      <c r="D3977" s="52">
        <v>0.2</v>
      </c>
    </row>
    <row r="3978" spans="1:4" x14ac:dyDescent="0.25">
      <c r="A3978" s="5" t="s">
        <v>19683</v>
      </c>
      <c r="B3978" s="52" t="s">
        <v>19684</v>
      </c>
      <c r="C3978" s="53">
        <v>8.33</v>
      </c>
      <c r="D3978" s="52">
        <v>-0.3</v>
      </c>
    </row>
    <row r="3979" spans="1:4" x14ac:dyDescent="0.25">
      <c r="A3979" s="5" t="s">
        <v>6569</v>
      </c>
      <c r="B3979" s="52" t="s">
        <v>6570</v>
      </c>
      <c r="C3979" s="53">
        <v>1125.92</v>
      </c>
      <c r="D3979" s="52">
        <v>0.19</v>
      </c>
    </row>
    <row r="3980" spans="1:4" x14ac:dyDescent="0.25">
      <c r="A3980" s="5" t="s">
        <v>6571</v>
      </c>
      <c r="B3980" s="52" t="s">
        <v>6572</v>
      </c>
      <c r="C3980" s="53">
        <v>11147.21</v>
      </c>
      <c r="D3980" s="52">
        <v>1.91</v>
      </c>
    </row>
    <row r="3981" spans="1:4" x14ac:dyDescent="0.25">
      <c r="A3981" s="5" t="s">
        <v>19685</v>
      </c>
      <c r="B3981" s="52" t="s">
        <v>19686</v>
      </c>
      <c r="C3981" s="53">
        <v>160.01</v>
      </c>
      <c r="D3981" s="52">
        <v>0.17</v>
      </c>
    </row>
    <row r="3982" spans="1:4" x14ac:dyDescent="0.25">
      <c r="A3982" s="5" t="s">
        <v>6573</v>
      </c>
      <c r="B3982" s="52" t="s">
        <v>6574</v>
      </c>
      <c r="C3982" s="53">
        <v>2416.2399999999998</v>
      </c>
      <c r="D3982" s="52">
        <v>1.66</v>
      </c>
    </row>
    <row r="3983" spans="1:4" x14ac:dyDescent="0.25">
      <c r="A3983" s="5" t="s">
        <v>6575</v>
      </c>
      <c r="B3983" s="52" t="s">
        <v>6576</v>
      </c>
      <c r="C3983" s="53">
        <v>1872.02</v>
      </c>
      <c r="D3983" s="52">
        <v>1.37</v>
      </c>
    </row>
    <row r="3984" spans="1:4" x14ac:dyDescent="0.25">
      <c r="A3984" s="5" t="s">
        <v>6577</v>
      </c>
      <c r="B3984" s="52" t="s">
        <v>6578</v>
      </c>
      <c r="C3984" s="53">
        <v>4010.02</v>
      </c>
      <c r="D3984" s="52">
        <v>-0.06</v>
      </c>
    </row>
    <row r="3985" spans="1:4" x14ac:dyDescent="0.25">
      <c r="A3985" s="5" t="s">
        <v>6579</v>
      </c>
      <c r="B3985" s="52" t="s">
        <v>6580</v>
      </c>
      <c r="C3985" s="53">
        <v>16250.14</v>
      </c>
      <c r="D3985" s="52">
        <v>1.1200000000000001</v>
      </c>
    </row>
    <row r="3986" spans="1:4" x14ac:dyDescent="0.25">
      <c r="A3986" s="5" t="s">
        <v>19687</v>
      </c>
      <c r="B3986" s="52" t="s">
        <v>19688</v>
      </c>
      <c r="C3986" s="53">
        <v>7.43</v>
      </c>
      <c r="D3986" s="52">
        <v>-0.19</v>
      </c>
    </row>
    <row r="3987" spans="1:4" x14ac:dyDescent="0.25">
      <c r="A3987" s="5" t="s">
        <v>19689</v>
      </c>
      <c r="B3987" s="52" t="s">
        <v>19690</v>
      </c>
      <c r="C3987" s="53">
        <v>94.85</v>
      </c>
      <c r="D3987" s="52">
        <v>2.78</v>
      </c>
    </row>
    <row r="3988" spans="1:4" x14ac:dyDescent="0.25">
      <c r="A3988" s="5" t="s">
        <v>19691</v>
      </c>
      <c r="B3988" s="52" t="s">
        <v>19692</v>
      </c>
      <c r="C3988" s="53">
        <v>3.36</v>
      </c>
      <c r="D3988" s="52">
        <v>4.4000000000000004</v>
      </c>
    </row>
    <row r="3989" spans="1:4" x14ac:dyDescent="0.25">
      <c r="A3989" s="5" t="s">
        <v>6581</v>
      </c>
      <c r="B3989" s="52" t="s">
        <v>6582</v>
      </c>
      <c r="C3989" s="53">
        <v>6693.84</v>
      </c>
      <c r="D3989" s="52">
        <v>0.51</v>
      </c>
    </row>
    <row r="3990" spans="1:4" x14ac:dyDescent="0.25">
      <c r="A3990" s="5" t="s">
        <v>19693</v>
      </c>
      <c r="B3990" s="52" t="s">
        <v>19694</v>
      </c>
      <c r="C3990" s="53">
        <v>246.56</v>
      </c>
      <c r="D3990" s="52">
        <v>0.93</v>
      </c>
    </row>
    <row r="3991" spans="1:4" x14ac:dyDescent="0.25">
      <c r="A3991" s="5" t="s">
        <v>19695</v>
      </c>
      <c r="B3991" s="52" t="s">
        <v>19696</v>
      </c>
      <c r="C3991" s="53">
        <v>391.48</v>
      </c>
      <c r="D3991" s="52">
        <v>1.02</v>
      </c>
    </row>
    <row r="3992" spans="1:4" x14ac:dyDescent="0.25">
      <c r="A3992" s="5" t="s">
        <v>6583</v>
      </c>
      <c r="B3992" s="52" t="s">
        <v>6584</v>
      </c>
      <c r="C3992" s="53">
        <v>5010.4799999999996</v>
      </c>
      <c r="D3992" s="52">
        <v>0.42</v>
      </c>
    </row>
    <row r="3993" spans="1:4" x14ac:dyDescent="0.25">
      <c r="A3993" s="5" t="s">
        <v>19697</v>
      </c>
      <c r="B3993" s="52" t="s">
        <v>19698</v>
      </c>
      <c r="C3993" s="53">
        <v>87.99</v>
      </c>
      <c r="D3993" s="52">
        <v>1.48</v>
      </c>
    </row>
    <row r="3994" spans="1:4" x14ac:dyDescent="0.25">
      <c r="A3994" s="5" t="s">
        <v>19699</v>
      </c>
      <c r="B3994" s="52" t="s">
        <v>19700</v>
      </c>
      <c r="C3994" s="53">
        <v>161.37</v>
      </c>
      <c r="D3994" s="52">
        <v>0.48</v>
      </c>
    </row>
    <row r="3995" spans="1:4" x14ac:dyDescent="0.25">
      <c r="A3995" s="5" t="s">
        <v>19701</v>
      </c>
      <c r="B3995" s="52" t="s">
        <v>19702</v>
      </c>
      <c r="C3995" s="53">
        <v>184.09</v>
      </c>
      <c r="D3995" s="52">
        <v>0.57999999999999996</v>
      </c>
    </row>
    <row r="3996" spans="1:4" x14ac:dyDescent="0.25">
      <c r="A3996" s="5" t="s">
        <v>6585</v>
      </c>
      <c r="B3996" s="52" t="s">
        <v>6586</v>
      </c>
      <c r="C3996" s="53">
        <v>59929.35</v>
      </c>
      <c r="D3996" s="52">
        <v>0.73</v>
      </c>
    </row>
    <row r="3997" spans="1:4" x14ac:dyDescent="0.25">
      <c r="A3997" s="5" t="s">
        <v>6587</v>
      </c>
      <c r="B3997" s="52" t="s">
        <v>6588</v>
      </c>
      <c r="C3997" s="53">
        <v>1444.37</v>
      </c>
      <c r="D3997" s="52">
        <v>1.26</v>
      </c>
    </row>
    <row r="3998" spans="1:4" x14ac:dyDescent="0.25">
      <c r="A3998" s="5" t="s">
        <v>19703</v>
      </c>
      <c r="B3998" s="52" t="s">
        <v>19704</v>
      </c>
      <c r="C3998" s="53">
        <v>97.55</v>
      </c>
      <c r="D3998" s="52">
        <v>1.3</v>
      </c>
    </row>
    <row r="3999" spans="1:4" x14ac:dyDescent="0.25">
      <c r="A3999" s="5" t="s">
        <v>6589</v>
      </c>
      <c r="B3999" s="52" t="s">
        <v>6590</v>
      </c>
      <c r="C3999" s="53">
        <v>94193.29</v>
      </c>
      <c r="D3999" s="52">
        <v>1.1299999999999999</v>
      </c>
    </row>
    <row r="4000" spans="1:4" x14ac:dyDescent="0.25">
      <c r="A4000" s="5" t="s">
        <v>19705</v>
      </c>
      <c r="B4000" s="52" t="s">
        <v>19706</v>
      </c>
      <c r="C4000" s="53">
        <v>42.63</v>
      </c>
      <c r="D4000" s="52">
        <v>0.52</v>
      </c>
    </row>
    <row r="4001" spans="1:4" x14ac:dyDescent="0.25">
      <c r="A4001" s="5" t="s">
        <v>19707</v>
      </c>
      <c r="B4001" s="52" t="s">
        <v>19708</v>
      </c>
      <c r="C4001" s="53">
        <v>22.18</v>
      </c>
    </row>
    <row r="4002" spans="1:4" x14ac:dyDescent="0.25">
      <c r="A4002" s="5" t="s">
        <v>6591</v>
      </c>
      <c r="B4002" s="52" t="s">
        <v>6592</v>
      </c>
      <c r="C4002" s="53">
        <v>13599.14</v>
      </c>
      <c r="D4002" s="52">
        <v>0.69</v>
      </c>
    </row>
    <row r="4003" spans="1:4" x14ac:dyDescent="0.25">
      <c r="A4003" s="5" t="s">
        <v>6593</v>
      </c>
      <c r="B4003" s="52" t="s">
        <v>6594</v>
      </c>
      <c r="C4003" s="53">
        <v>4713.2700000000004</v>
      </c>
      <c r="D4003" s="52">
        <v>0.82</v>
      </c>
    </row>
    <row r="4004" spans="1:4" x14ac:dyDescent="0.25">
      <c r="A4004" s="5" t="s">
        <v>6595</v>
      </c>
      <c r="B4004" s="52" t="s">
        <v>6596</v>
      </c>
      <c r="C4004" s="53">
        <v>2173.5700000000002</v>
      </c>
      <c r="D4004" s="52">
        <v>1.06</v>
      </c>
    </row>
    <row r="4005" spans="1:4" x14ac:dyDescent="0.25">
      <c r="A4005" s="5" t="s">
        <v>19709</v>
      </c>
      <c r="B4005" s="52" t="s">
        <v>19710</v>
      </c>
      <c r="C4005" s="53">
        <v>404.11</v>
      </c>
      <c r="D4005" s="52">
        <v>0.53</v>
      </c>
    </row>
    <row r="4006" spans="1:4" x14ac:dyDescent="0.25">
      <c r="A4006" s="5" t="s">
        <v>19711</v>
      </c>
      <c r="B4006" s="52" t="s">
        <v>19712</v>
      </c>
      <c r="C4006" s="53">
        <v>9.7200000000000006</v>
      </c>
      <c r="D4006" s="52">
        <v>-0.77</v>
      </c>
    </row>
    <row r="4007" spans="1:4" x14ac:dyDescent="0.25">
      <c r="A4007" s="5" t="s">
        <v>6597</v>
      </c>
      <c r="B4007" s="52" t="s">
        <v>6598</v>
      </c>
      <c r="C4007" s="53">
        <v>603.9</v>
      </c>
      <c r="D4007" s="52">
        <v>0.05</v>
      </c>
    </row>
    <row r="4008" spans="1:4" x14ac:dyDescent="0.25">
      <c r="A4008" s="5" t="s">
        <v>19713</v>
      </c>
      <c r="B4008" s="52" t="s">
        <v>19714</v>
      </c>
      <c r="C4008" s="53">
        <v>581.91999999999996</v>
      </c>
    </row>
    <row r="4009" spans="1:4" x14ac:dyDescent="0.25">
      <c r="A4009" s="5" t="s">
        <v>6599</v>
      </c>
      <c r="B4009" s="52" t="s">
        <v>6600</v>
      </c>
      <c r="C4009" s="53">
        <v>3083.08</v>
      </c>
      <c r="D4009" s="52">
        <v>0.36</v>
      </c>
    </row>
    <row r="4010" spans="1:4" x14ac:dyDescent="0.25">
      <c r="A4010" s="5" t="s">
        <v>19715</v>
      </c>
      <c r="B4010" s="52" t="s">
        <v>19716</v>
      </c>
      <c r="C4010" s="53">
        <v>31.19</v>
      </c>
      <c r="D4010" s="52">
        <v>0.98</v>
      </c>
    </row>
    <row r="4011" spans="1:4" x14ac:dyDescent="0.25">
      <c r="A4011" s="5" t="s">
        <v>6601</v>
      </c>
      <c r="B4011" s="52" t="s">
        <v>6602</v>
      </c>
      <c r="C4011" s="53">
        <v>8466.7199999999993</v>
      </c>
      <c r="D4011" s="52">
        <v>1.55</v>
      </c>
    </row>
    <row r="4012" spans="1:4" x14ac:dyDescent="0.25">
      <c r="A4012" s="5" t="s">
        <v>19717</v>
      </c>
      <c r="B4012" s="52" t="s">
        <v>19718</v>
      </c>
      <c r="C4012" s="53">
        <v>51.65</v>
      </c>
      <c r="D4012" s="52">
        <v>0.42</v>
      </c>
    </row>
    <row r="4013" spans="1:4" x14ac:dyDescent="0.25">
      <c r="A4013" s="5" t="s">
        <v>19719</v>
      </c>
      <c r="B4013" s="52" t="s">
        <v>19720</v>
      </c>
      <c r="C4013" s="53">
        <v>5.95</v>
      </c>
      <c r="D4013" s="52">
        <v>-0.23</v>
      </c>
    </row>
    <row r="4014" spans="1:4" x14ac:dyDescent="0.25">
      <c r="A4014" s="5" t="s">
        <v>19721</v>
      </c>
      <c r="B4014" s="52" t="s">
        <v>19722</v>
      </c>
      <c r="C4014" s="53">
        <v>448.22</v>
      </c>
      <c r="D4014" s="52">
        <v>2.65</v>
      </c>
    </row>
    <row r="4015" spans="1:4" x14ac:dyDescent="0.25">
      <c r="A4015" s="5" t="s">
        <v>19723</v>
      </c>
      <c r="B4015" s="52" t="s">
        <v>19724</v>
      </c>
      <c r="C4015" s="53">
        <v>301.36</v>
      </c>
      <c r="D4015" s="52">
        <v>2.46</v>
      </c>
    </row>
    <row r="4016" spans="1:4" x14ac:dyDescent="0.25">
      <c r="A4016" s="5" t="s">
        <v>19725</v>
      </c>
      <c r="B4016" s="52" t="s">
        <v>19726</v>
      </c>
      <c r="C4016" s="53">
        <v>124.45</v>
      </c>
      <c r="D4016" s="52">
        <v>2.08</v>
      </c>
    </row>
    <row r="4017" spans="1:4" x14ac:dyDescent="0.25">
      <c r="A4017" s="5" t="s">
        <v>19727</v>
      </c>
      <c r="B4017" s="52" t="s">
        <v>19728</v>
      </c>
      <c r="C4017" s="53">
        <v>265.68</v>
      </c>
      <c r="D4017" s="52">
        <v>1.34</v>
      </c>
    </row>
    <row r="4018" spans="1:4" x14ac:dyDescent="0.25">
      <c r="A4018" s="5" t="s">
        <v>19729</v>
      </c>
      <c r="B4018" s="52" t="s">
        <v>19730</v>
      </c>
      <c r="C4018" s="53">
        <v>149.87</v>
      </c>
      <c r="D4018" s="52">
        <v>7.0000000000000007E-2</v>
      </c>
    </row>
    <row r="4019" spans="1:4" x14ac:dyDescent="0.25">
      <c r="A4019" s="5" t="s">
        <v>19731</v>
      </c>
      <c r="B4019" s="52" t="s">
        <v>19732</v>
      </c>
      <c r="C4019" s="53">
        <v>139.33000000000001</v>
      </c>
    </row>
    <row r="4020" spans="1:4" x14ac:dyDescent="0.25">
      <c r="A4020" s="5" t="s">
        <v>6603</v>
      </c>
      <c r="B4020" s="52" t="s">
        <v>6604</v>
      </c>
      <c r="C4020" s="53">
        <v>1468.26</v>
      </c>
      <c r="D4020" s="52">
        <v>0.64</v>
      </c>
    </row>
    <row r="4021" spans="1:4" x14ac:dyDescent="0.25">
      <c r="A4021" s="5" t="s">
        <v>6605</v>
      </c>
      <c r="B4021" s="52" t="s">
        <v>6606</v>
      </c>
      <c r="C4021" s="53">
        <v>854.53</v>
      </c>
    </row>
    <row r="4022" spans="1:4" x14ac:dyDescent="0.25">
      <c r="A4022" s="5" t="s">
        <v>6607</v>
      </c>
      <c r="B4022" s="52" t="s">
        <v>6608</v>
      </c>
      <c r="C4022" s="53">
        <v>2072.91</v>
      </c>
      <c r="D4022" s="52">
        <v>0.8</v>
      </c>
    </row>
    <row r="4023" spans="1:4" x14ac:dyDescent="0.25">
      <c r="A4023" s="5" t="s">
        <v>19733</v>
      </c>
      <c r="B4023" s="52" t="s">
        <v>19734</v>
      </c>
      <c r="C4023" s="53">
        <v>182.14</v>
      </c>
      <c r="D4023" s="52">
        <v>0.42</v>
      </c>
    </row>
    <row r="4024" spans="1:4" x14ac:dyDescent="0.25">
      <c r="A4024" s="5" t="s">
        <v>6609</v>
      </c>
      <c r="B4024" s="52" t="s">
        <v>6610</v>
      </c>
      <c r="C4024" s="53">
        <v>37234.449999999997</v>
      </c>
      <c r="D4024" s="52">
        <v>1.22</v>
      </c>
    </row>
    <row r="4025" spans="1:4" x14ac:dyDescent="0.25">
      <c r="A4025" s="5" t="s">
        <v>6611</v>
      </c>
      <c r="B4025" s="52" t="s">
        <v>6612</v>
      </c>
      <c r="C4025" s="53">
        <v>3123.19</v>
      </c>
      <c r="D4025" s="52">
        <v>2.0099999999999998</v>
      </c>
    </row>
    <row r="4026" spans="1:4" x14ac:dyDescent="0.25">
      <c r="A4026" s="5" t="s">
        <v>19735</v>
      </c>
      <c r="B4026" s="52" t="s">
        <v>19736</v>
      </c>
      <c r="C4026" s="53">
        <v>3.06</v>
      </c>
      <c r="D4026" s="52">
        <v>2.4500000000000002</v>
      </c>
    </row>
    <row r="4027" spans="1:4" x14ac:dyDescent="0.25">
      <c r="A4027" s="5" t="s">
        <v>19737</v>
      </c>
      <c r="B4027" s="52" t="s">
        <v>19738</v>
      </c>
      <c r="C4027" s="53">
        <v>108.31</v>
      </c>
      <c r="D4027" s="52">
        <v>1.55</v>
      </c>
    </row>
    <row r="4028" spans="1:4" x14ac:dyDescent="0.25">
      <c r="A4028" s="5" t="s">
        <v>6613</v>
      </c>
      <c r="B4028" s="52" t="s">
        <v>6614</v>
      </c>
      <c r="C4028" s="53">
        <v>84812.95</v>
      </c>
      <c r="D4028" s="52">
        <v>0.5</v>
      </c>
    </row>
    <row r="4029" spans="1:4" x14ac:dyDescent="0.25">
      <c r="A4029" s="5" t="s">
        <v>19739</v>
      </c>
      <c r="B4029" s="52" t="s">
        <v>19740</v>
      </c>
      <c r="C4029" s="53">
        <v>29.35</v>
      </c>
      <c r="D4029" s="52">
        <v>1.05</v>
      </c>
    </row>
    <row r="4030" spans="1:4" x14ac:dyDescent="0.25">
      <c r="A4030" s="5" t="s">
        <v>6615</v>
      </c>
      <c r="B4030" s="52" t="s">
        <v>6616</v>
      </c>
      <c r="C4030" s="53">
        <v>489.25</v>
      </c>
      <c r="D4030" s="52">
        <v>1.49</v>
      </c>
    </row>
    <row r="4031" spans="1:4" x14ac:dyDescent="0.25">
      <c r="A4031" s="5" t="s">
        <v>19741</v>
      </c>
      <c r="B4031" s="52" t="s">
        <v>19742</v>
      </c>
      <c r="C4031" s="53">
        <v>38.03</v>
      </c>
      <c r="D4031" s="52">
        <v>0.79</v>
      </c>
    </row>
    <row r="4032" spans="1:4" x14ac:dyDescent="0.25">
      <c r="A4032" s="5" t="s">
        <v>6617</v>
      </c>
      <c r="B4032" s="52" t="s">
        <v>6618</v>
      </c>
      <c r="C4032" s="53">
        <v>438.47</v>
      </c>
      <c r="D4032" s="52">
        <v>1.87</v>
      </c>
    </row>
    <row r="4033" spans="1:4" x14ac:dyDescent="0.25">
      <c r="A4033" s="5" t="s">
        <v>6619</v>
      </c>
      <c r="B4033" s="52" t="s">
        <v>6620</v>
      </c>
      <c r="C4033" s="53">
        <v>1125.03</v>
      </c>
      <c r="D4033" s="52">
        <v>0.56999999999999995</v>
      </c>
    </row>
    <row r="4034" spans="1:4" x14ac:dyDescent="0.25">
      <c r="A4034" s="5" t="s">
        <v>6621</v>
      </c>
      <c r="B4034" s="52" t="s">
        <v>6622</v>
      </c>
      <c r="C4034" s="53">
        <v>525.71</v>
      </c>
      <c r="D4034" s="52">
        <v>1.01</v>
      </c>
    </row>
    <row r="4035" spans="1:4" x14ac:dyDescent="0.25">
      <c r="A4035" s="5" t="s">
        <v>6623</v>
      </c>
      <c r="B4035" s="52" t="s">
        <v>6624</v>
      </c>
      <c r="C4035" s="53">
        <v>3214.94</v>
      </c>
      <c r="D4035" s="52">
        <v>1.62</v>
      </c>
    </row>
    <row r="4036" spans="1:4" x14ac:dyDescent="0.25">
      <c r="A4036" s="5" t="s">
        <v>6623</v>
      </c>
      <c r="B4036" s="52" t="s">
        <v>6625</v>
      </c>
      <c r="C4036" s="53">
        <v>3173.98</v>
      </c>
      <c r="D4036" s="52">
        <v>1.54</v>
      </c>
    </row>
    <row r="4037" spans="1:4" x14ac:dyDescent="0.25">
      <c r="A4037" s="5" t="s">
        <v>19743</v>
      </c>
      <c r="B4037" s="52" t="s">
        <v>19744</v>
      </c>
      <c r="C4037" s="53">
        <v>71.239999999999995</v>
      </c>
      <c r="D4037" s="52">
        <v>1.54</v>
      </c>
    </row>
    <row r="4038" spans="1:4" x14ac:dyDescent="0.25">
      <c r="A4038" s="5" t="s">
        <v>19745</v>
      </c>
      <c r="B4038" s="52" t="s">
        <v>19746</v>
      </c>
      <c r="C4038" s="53">
        <v>192.55</v>
      </c>
      <c r="D4038" s="52">
        <v>-0.08</v>
      </c>
    </row>
    <row r="4039" spans="1:4" x14ac:dyDescent="0.25">
      <c r="A4039" s="5" t="s">
        <v>6626</v>
      </c>
      <c r="B4039" s="52" t="s">
        <v>6627</v>
      </c>
      <c r="C4039" s="53">
        <v>9137.27</v>
      </c>
      <c r="D4039" s="52">
        <v>1.1499999999999999</v>
      </c>
    </row>
    <row r="4040" spans="1:4" x14ac:dyDescent="0.25">
      <c r="A4040" s="5" t="s">
        <v>19747</v>
      </c>
      <c r="B4040" s="52" t="s">
        <v>19748</v>
      </c>
      <c r="C4040" s="53">
        <v>237.22</v>
      </c>
    </row>
    <row r="4041" spans="1:4" x14ac:dyDescent="0.25">
      <c r="A4041" s="5" t="s">
        <v>19749</v>
      </c>
      <c r="B4041" s="52" t="s">
        <v>19750</v>
      </c>
      <c r="C4041" s="53">
        <v>11.55</v>
      </c>
      <c r="D4041" s="52">
        <v>1.28</v>
      </c>
    </row>
    <row r="4042" spans="1:4" x14ac:dyDescent="0.25">
      <c r="A4042" s="5" t="s">
        <v>6628</v>
      </c>
      <c r="B4042" s="52" t="s">
        <v>6629</v>
      </c>
      <c r="C4042" s="53">
        <v>6895.39</v>
      </c>
      <c r="D4042" s="52">
        <v>2.12</v>
      </c>
    </row>
    <row r="4043" spans="1:4" x14ac:dyDescent="0.25">
      <c r="A4043" s="5" t="s">
        <v>19751</v>
      </c>
      <c r="B4043" s="52" t="s">
        <v>19752</v>
      </c>
      <c r="C4043" s="53">
        <v>0.08</v>
      </c>
      <c r="D4043" s="52">
        <v>2.79</v>
      </c>
    </row>
    <row r="4044" spans="1:4" x14ac:dyDescent="0.25">
      <c r="A4044" s="5" t="s">
        <v>6630</v>
      </c>
      <c r="B4044" s="52" t="s">
        <v>6631</v>
      </c>
      <c r="C4044" s="53">
        <v>11192.16</v>
      </c>
      <c r="D4044" s="52">
        <v>1.03</v>
      </c>
    </row>
    <row r="4045" spans="1:4" x14ac:dyDescent="0.25">
      <c r="A4045" s="5" t="s">
        <v>6632</v>
      </c>
      <c r="B4045" s="52" t="s">
        <v>6633</v>
      </c>
      <c r="C4045" s="53">
        <v>6245.95</v>
      </c>
      <c r="D4045" s="52">
        <v>0.8</v>
      </c>
    </row>
    <row r="4046" spans="1:4" x14ac:dyDescent="0.25">
      <c r="A4046" s="5" t="s">
        <v>6634</v>
      </c>
      <c r="B4046" s="52" t="s">
        <v>6635</v>
      </c>
      <c r="C4046" s="53">
        <v>3887.52</v>
      </c>
      <c r="D4046" s="52">
        <v>1.1599999999999999</v>
      </c>
    </row>
    <row r="4047" spans="1:4" x14ac:dyDescent="0.25">
      <c r="A4047" s="5" t="s">
        <v>19753</v>
      </c>
      <c r="B4047" s="52" t="s">
        <v>19754</v>
      </c>
      <c r="C4047" s="53">
        <v>533.45000000000005</v>
      </c>
    </row>
    <row r="4048" spans="1:4" x14ac:dyDescent="0.25">
      <c r="A4048" s="5" t="s">
        <v>6636</v>
      </c>
      <c r="B4048" s="52" t="s">
        <v>6637</v>
      </c>
      <c r="C4048" s="53">
        <v>6692.04</v>
      </c>
      <c r="D4048" s="52">
        <v>0.79</v>
      </c>
    </row>
    <row r="4049" spans="1:4" x14ac:dyDescent="0.25">
      <c r="A4049" s="5" t="s">
        <v>6638</v>
      </c>
      <c r="B4049" s="52" t="s">
        <v>6639</v>
      </c>
      <c r="C4049" s="53">
        <v>7707.81</v>
      </c>
      <c r="D4049" s="52">
        <v>1.74</v>
      </c>
    </row>
    <row r="4050" spans="1:4" x14ac:dyDescent="0.25">
      <c r="A4050" s="5" t="s">
        <v>19755</v>
      </c>
      <c r="B4050" s="52" t="s">
        <v>19756</v>
      </c>
      <c r="C4050" s="53">
        <v>5.03</v>
      </c>
      <c r="D4050" s="52">
        <v>1.27</v>
      </c>
    </row>
    <row r="4051" spans="1:4" x14ac:dyDescent="0.25">
      <c r="A4051" s="5" t="s">
        <v>19757</v>
      </c>
      <c r="B4051" s="52" t="s">
        <v>19758</v>
      </c>
      <c r="C4051" s="53">
        <v>61.05</v>
      </c>
      <c r="D4051" s="52">
        <v>1.66</v>
      </c>
    </row>
    <row r="4052" spans="1:4" x14ac:dyDescent="0.25">
      <c r="A4052" s="5" t="s">
        <v>6640</v>
      </c>
      <c r="B4052" s="52" t="s">
        <v>6641</v>
      </c>
      <c r="C4052" s="53">
        <v>380.24</v>
      </c>
      <c r="D4052" s="52">
        <v>0.46</v>
      </c>
    </row>
    <row r="4053" spans="1:4" x14ac:dyDescent="0.25">
      <c r="A4053" s="5" t="s">
        <v>19759</v>
      </c>
      <c r="B4053" s="52" t="s">
        <v>19760</v>
      </c>
      <c r="C4053" s="53">
        <v>31.37</v>
      </c>
      <c r="D4053" s="52">
        <v>1.62</v>
      </c>
    </row>
    <row r="4054" spans="1:4" x14ac:dyDescent="0.25">
      <c r="A4054" s="5" t="s">
        <v>19761</v>
      </c>
      <c r="B4054" s="52" t="s">
        <v>19762</v>
      </c>
      <c r="C4054" s="53">
        <v>197.74</v>
      </c>
      <c r="D4054" s="52">
        <v>0.13</v>
      </c>
    </row>
    <row r="4055" spans="1:4" x14ac:dyDescent="0.25">
      <c r="A4055" s="5" t="s">
        <v>19763</v>
      </c>
      <c r="B4055" s="52" t="s">
        <v>19764</v>
      </c>
      <c r="C4055" s="53">
        <v>355.02</v>
      </c>
      <c r="D4055" s="52">
        <v>1.47</v>
      </c>
    </row>
    <row r="4056" spans="1:4" x14ac:dyDescent="0.25">
      <c r="A4056" s="5" t="s">
        <v>19765</v>
      </c>
      <c r="B4056" s="52" t="s">
        <v>19766</v>
      </c>
      <c r="C4056" s="53">
        <v>0.42</v>
      </c>
      <c r="D4056" s="52">
        <v>5.08</v>
      </c>
    </row>
    <row r="4057" spans="1:4" x14ac:dyDescent="0.25">
      <c r="A4057" s="5" t="s">
        <v>19767</v>
      </c>
      <c r="B4057" s="52" t="s">
        <v>19768</v>
      </c>
      <c r="C4057" s="53">
        <v>205.69</v>
      </c>
      <c r="D4057" s="52">
        <v>0.63</v>
      </c>
    </row>
    <row r="4058" spans="1:4" x14ac:dyDescent="0.25">
      <c r="A4058" s="5" t="s">
        <v>6642</v>
      </c>
      <c r="B4058" s="52" t="s">
        <v>6643</v>
      </c>
      <c r="C4058" s="53">
        <v>38264.53</v>
      </c>
      <c r="D4058" s="52">
        <v>1.72</v>
      </c>
    </row>
    <row r="4059" spans="1:4" x14ac:dyDescent="0.25">
      <c r="A4059" s="5" t="s">
        <v>6644</v>
      </c>
      <c r="B4059" s="52" t="s">
        <v>6645</v>
      </c>
      <c r="C4059" s="53">
        <v>25347.599999999999</v>
      </c>
      <c r="D4059" s="52">
        <v>1.1599999999999999</v>
      </c>
    </row>
    <row r="4060" spans="1:4" x14ac:dyDescent="0.25">
      <c r="A4060" s="5" t="s">
        <v>19769</v>
      </c>
      <c r="B4060" s="52" t="s">
        <v>19770</v>
      </c>
      <c r="C4060" s="53">
        <v>178.97</v>
      </c>
      <c r="D4060" s="52">
        <v>-0.03</v>
      </c>
    </row>
    <row r="4061" spans="1:4" x14ac:dyDescent="0.25">
      <c r="A4061" s="5" t="s">
        <v>19771</v>
      </c>
      <c r="B4061" s="52" t="s">
        <v>19772</v>
      </c>
      <c r="C4061" s="53">
        <v>170.59</v>
      </c>
      <c r="D4061" s="52">
        <v>7.0000000000000007E-2</v>
      </c>
    </row>
    <row r="4062" spans="1:4" x14ac:dyDescent="0.25">
      <c r="A4062" s="5" t="s">
        <v>6646</v>
      </c>
      <c r="B4062" s="52" t="s">
        <v>6647</v>
      </c>
      <c r="C4062" s="53">
        <v>12087.41</v>
      </c>
      <c r="D4062" s="52">
        <v>0.57999999999999996</v>
      </c>
    </row>
    <row r="4063" spans="1:4" x14ac:dyDescent="0.25">
      <c r="A4063" s="5" t="s">
        <v>6648</v>
      </c>
      <c r="B4063" s="52" t="s">
        <v>6649</v>
      </c>
      <c r="C4063" s="53">
        <v>8285.1200000000008</v>
      </c>
      <c r="D4063" s="52">
        <v>1.62</v>
      </c>
    </row>
    <row r="4064" spans="1:4" x14ac:dyDescent="0.25">
      <c r="A4064" s="5" t="s">
        <v>6650</v>
      </c>
      <c r="B4064" s="52" t="s">
        <v>6651</v>
      </c>
      <c r="C4064" s="53">
        <v>495.48</v>
      </c>
      <c r="D4064" s="52">
        <v>0.59</v>
      </c>
    </row>
    <row r="4065" spans="1:4" x14ac:dyDescent="0.25">
      <c r="A4065" s="5" t="s">
        <v>19773</v>
      </c>
      <c r="B4065" s="52" t="s">
        <v>19774</v>
      </c>
      <c r="C4065" s="53">
        <v>303.63</v>
      </c>
      <c r="D4065" s="52">
        <v>0.09</v>
      </c>
    </row>
    <row r="4066" spans="1:4" x14ac:dyDescent="0.25">
      <c r="A4066" s="5" t="s">
        <v>19775</v>
      </c>
      <c r="B4066" s="52" t="s">
        <v>19776</v>
      </c>
      <c r="C4066" s="53">
        <v>485.25</v>
      </c>
      <c r="D4066" s="52">
        <v>0.13</v>
      </c>
    </row>
    <row r="4067" spans="1:4" x14ac:dyDescent="0.25">
      <c r="A4067" s="5" t="s">
        <v>19777</v>
      </c>
      <c r="B4067" s="52" t="s">
        <v>19778</v>
      </c>
      <c r="C4067" s="53">
        <v>125.33</v>
      </c>
      <c r="D4067" s="52">
        <v>2.13</v>
      </c>
    </row>
    <row r="4068" spans="1:4" x14ac:dyDescent="0.25">
      <c r="A4068" s="5" t="s">
        <v>6652</v>
      </c>
      <c r="B4068" s="52" t="s">
        <v>6653</v>
      </c>
      <c r="C4068" s="53">
        <v>38565.269999999997</v>
      </c>
      <c r="D4068" s="52">
        <v>1.19</v>
      </c>
    </row>
    <row r="4069" spans="1:4" x14ac:dyDescent="0.25">
      <c r="A4069" s="5" t="s">
        <v>19779</v>
      </c>
      <c r="B4069" s="52" t="s">
        <v>19780</v>
      </c>
      <c r="C4069" s="53">
        <v>70.260000000000005</v>
      </c>
      <c r="D4069" s="52">
        <v>2.0699999999999998</v>
      </c>
    </row>
    <row r="4070" spans="1:4" x14ac:dyDescent="0.25">
      <c r="A4070" s="5" t="s">
        <v>19781</v>
      </c>
      <c r="B4070" s="52" t="s">
        <v>19782</v>
      </c>
      <c r="C4070" s="53">
        <v>131.96</v>
      </c>
      <c r="D4070" s="52">
        <v>0</v>
      </c>
    </row>
    <row r="4071" spans="1:4" x14ac:dyDescent="0.25">
      <c r="A4071" s="5" t="s">
        <v>6654</v>
      </c>
      <c r="B4071" s="52" t="s">
        <v>6655</v>
      </c>
      <c r="C4071" s="53">
        <v>936.94</v>
      </c>
      <c r="D4071" s="52">
        <v>2.0099999999999998</v>
      </c>
    </row>
    <row r="4072" spans="1:4" x14ac:dyDescent="0.25">
      <c r="A4072" s="5" t="s">
        <v>19783</v>
      </c>
      <c r="B4072" s="52" t="s">
        <v>19784</v>
      </c>
      <c r="C4072" s="53">
        <v>227.75</v>
      </c>
      <c r="D4072" s="52">
        <v>1.17</v>
      </c>
    </row>
    <row r="4073" spans="1:4" x14ac:dyDescent="0.25">
      <c r="A4073" s="5" t="s">
        <v>6656</v>
      </c>
      <c r="B4073" s="52" t="s">
        <v>6657</v>
      </c>
      <c r="C4073" s="53">
        <v>4648.88</v>
      </c>
      <c r="D4073" s="52">
        <v>1.06</v>
      </c>
    </row>
    <row r="4074" spans="1:4" x14ac:dyDescent="0.25">
      <c r="A4074" s="5" t="s">
        <v>19785</v>
      </c>
      <c r="B4074" s="52" t="s">
        <v>19786</v>
      </c>
      <c r="C4074" s="53">
        <v>14.45</v>
      </c>
      <c r="D4074" s="52">
        <v>0.72</v>
      </c>
    </row>
    <row r="4075" spans="1:4" x14ac:dyDescent="0.25">
      <c r="A4075" s="5" t="s">
        <v>19787</v>
      </c>
      <c r="B4075" s="52" t="s">
        <v>19788</v>
      </c>
      <c r="C4075" s="53">
        <v>9.1</v>
      </c>
      <c r="D4075" s="52">
        <v>0.03</v>
      </c>
    </row>
    <row r="4076" spans="1:4" x14ac:dyDescent="0.25">
      <c r="A4076" s="5" t="s">
        <v>6658</v>
      </c>
      <c r="B4076" s="52" t="s">
        <v>6659</v>
      </c>
      <c r="C4076" s="53">
        <v>211953.17</v>
      </c>
      <c r="D4076" s="52">
        <v>0.56999999999999995</v>
      </c>
    </row>
    <row r="4077" spans="1:4" x14ac:dyDescent="0.25">
      <c r="A4077" s="5" t="s">
        <v>19789</v>
      </c>
      <c r="B4077" s="52" t="s">
        <v>19790</v>
      </c>
      <c r="C4077" s="53">
        <v>129.85</v>
      </c>
      <c r="D4077" s="52">
        <v>-0.21</v>
      </c>
    </row>
    <row r="4078" spans="1:4" x14ac:dyDescent="0.25">
      <c r="A4078" s="5" t="s">
        <v>19791</v>
      </c>
      <c r="B4078" s="52" t="s">
        <v>19792</v>
      </c>
      <c r="C4078" s="53">
        <v>243.7</v>
      </c>
      <c r="D4078" s="52">
        <v>0.81</v>
      </c>
    </row>
    <row r="4079" spans="1:4" x14ac:dyDescent="0.25">
      <c r="A4079" s="5" t="s">
        <v>6660</v>
      </c>
      <c r="B4079" s="52" t="s">
        <v>6661</v>
      </c>
      <c r="C4079" s="53">
        <v>6397.57</v>
      </c>
      <c r="D4079" s="52">
        <v>0.76</v>
      </c>
    </row>
    <row r="4080" spans="1:4" x14ac:dyDescent="0.25">
      <c r="A4080" s="5" t="s">
        <v>19793</v>
      </c>
      <c r="B4080" s="52" t="s">
        <v>19794</v>
      </c>
      <c r="C4080" s="53">
        <v>120.67</v>
      </c>
      <c r="D4080" s="52">
        <v>3.22</v>
      </c>
    </row>
    <row r="4081" spans="1:4" x14ac:dyDescent="0.25">
      <c r="A4081" s="5" t="s">
        <v>6662</v>
      </c>
      <c r="B4081" s="52" t="s">
        <v>6663</v>
      </c>
      <c r="C4081" s="53">
        <v>9244.33</v>
      </c>
      <c r="D4081" s="52">
        <v>2.38</v>
      </c>
    </row>
    <row r="4082" spans="1:4" x14ac:dyDescent="0.25">
      <c r="A4082" s="5" t="s">
        <v>19795</v>
      </c>
      <c r="B4082" s="52" t="s">
        <v>19796</v>
      </c>
      <c r="C4082" s="53">
        <v>390.49</v>
      </c>
      <c r="D4082" s="52">
        <v>2.29</v>
      </c>
    </row>
    <row r="4083" spans="1:4" x14ac:dyDescent="0.25">
      <c r="A4083" s="5" t="s">
        <v>19797</v>
      </c>
      <c r="B4083" s="52" t="s">
        <v>19798</v>
      </c>
      <c r="C4083" s="53">
        <v>183</v>
      </c>
      <c r="D4083" s="52">
        <v>0.3</v>
      </c>
    </row>
    <row r="4084" spans="1:4" x14ac:dyDescent="0.25">
      <c r="A4084" s="5" t="s">
        <v>6664</v>
      </c>
      <c r="B4084" s="52" t="s">
        <v>6665</v>
      </c>
      <c r="C4084" s="53">
        <v>1191.1199999999999</v>
      </c>
      <c r="D4084" s="52">
        <v>1.42</v>
      </c>
    </row>
    <row r="4085" spans="1:4" x14ac:dyDescent="0.25">
      <c r="A4085" s="5" t="s">
        <v>6666</v>
      </c>
      <c r="B4085" s="52" t="s">
        <v>6667</v>
      </c>
      <c r="C4085" s="53">
        <v>3772.88</v>
      </c>
      <c r="D4085" s="52">
        <v>2.31</v>
      </c>
    </row>
    <row r="4086" spans="1:4" x14ac:dyDescent="0.25">
      <c r="A4086" s="5" t="s">
        <v>19799</v>
      </c>
      <c r="B4086" s="52" t="s">
        <v>19800</v>
      </c>
      <c r="C4086" s="53">
        <v>425.32</v>
      </c>
      <c r="D4086" s="52">
        <v>0.1</v>
      </c>
    </row>
    <row r="4087" spans="1:4" x14ac:dyDescent="0.25">
      <c r="A4087" s="5" t="s">
        <v>6668</v>
      </c>
      <c r="B4087" s="52" t="s">
        <v>6669</v>
      </c>
      <c r="C4087" s="53">
        <v>17089.439999999999</v>
      </c>
      <c r="D4087" s="52">
        <v>1.26</v>
      </c>
    </row>
    <row r="4088" spans="1:4" x14ac:dyDescent="0.25">
      <c r="A4088" s="5" t="s">
        <v>6670</v>
      </c>
      <c r="B4088" s="52" t="s">
        <v>6671</v>
      </c>
      <c r="C4088" s="53">
        <v>5564.52</v>
      </c>
      <c r="D4088" s="52">
        <v>0.71</v>
      </c>
    </row>
    <row r="4089" spans="1:4" x14ac:dyDescent="0.25">
      <c r="A4089" s="5" t="s">
        <v>6672</v>
      </c>
      <c r="B4089" s="52" t="s">
        <v>6673</v>
      </c>
      <c r="C4089" s="53">
        <v>90932.83</v>
      </c>
      <c r="D4089" s="52">
        <v>1.34</v>
      </c>
    </row>
    <row r="4090" spans="1:4" x14ac:dyDescent="0.25">
      <c r="A4090" s="5" t="s">
        <v>6674</v>
      </c>
      <c r="B4090" s="52" t="s">
        <v>6675</v>
      </c>
      <c r="C4090" s="53">
        <v>5443.06</v>
      </c>
      <c r="D4090" s="52">
        <v>1.1000000000000001</v>
      </c>
    </row>
    <row r="4091" spans="1:4" x14ac:dyDescent="0.25">
      <c r="A4091" s="5" t="s">
        <v>6676</v>
      </c>
      <c r="B4091" s="52" t="s">
        <v>6677</v>
      </c>
      <c r="C4091" s="53">
        <v>19397.18</v>
      </c>
      <c r="D4091" s="52">
        <v>0.75</v>
      </c>
    </row>
    <row r="4092" spans="1:4" x14ac:dyDescent="0.25">
      <c r="A4092" s="5" t="s">
        <v>19801</v>
      </c>
      <c r="B4092" s="52" t="s">
        <v>19802</v>
      </c>
      <c r="C4092" s="53">
        <v>266.99</v>
      </c>
      <c r="D4092" s="52">
        <v>0.78</v>
      </c>
    </row>
    <row r="4093" spans="1:4" x14ac:dyDescent="0.25">
      <c r="A4093" s="5" t="s">
        <v>19803</v>
      </c>
      <c r="B4093" s="52" t="s">
        <v>19804</v>
      </c>
      <c r="C4093" s="53">
        <v>89.49</v>
      </c>
      <c r="D4093" s="52">
        <v>0.33</v>
      </c>
    </row>
    <row r="4094" spans="1:4" x14ac:dyDescent="0.25">
      <c r="A4094" s="5" t="s">
        <v>6678</v>
      </c>
      <c r="B4094" s="52" t="s">
        <v>6679</v>
      </c>
      <c r="C4094" s="53">
        <v>41966.1</v>
      </c>
      <c r="D4094" s="52">
        <v>0.8</v>
      </c>
    </row>
    <row r="4095" spans="1:4" x14ac:dyDescent="0.25">
      <c r="A4095" s="5" t="s">
        <v>6680</v>
      </c>
      <c r="B4095" s="52" t="s">
        <v>6681</v>
      </c>
      <c r="C4095" s="53">
        <v>657.48</v>
      </c>
      <c r="D4095" s="52">
        <v>1.39</v>
      </c>
    </row>
    <row r="4096" spans="1:4" x14ac:dyDescent="0.25">
      <c r="A4096" s="5" t="s">
        <v>6682</v>
      </c>
      <c r="B4096" s="52" t="s">
        <v>6683</v>
      </c>
      <c r="C4096" s="53">
        <v>1560.64</v>
      </c>
      <c r="D4096" s="52">
        <v>-1.03</v>
      </c>
    </row>
    <row r="4097" spans="1:4" x14ac:dyDescent="0.25">
      <c r="A4097" s="5" t="s">
        <v>6684</v>
      </c>
      <c r="B4097" s="52" t="s">
        <v>6685</v>
      </c>
      <c r="C4097" s="53">
        <v>26105.09</v>
      </c>
      <c r="D4097" s="52">
        <v>1.21</v>
      </c>
    </row>
    <row r="4098" spans="1:4" x14ac:dyDescent="0.25">
      <c r="A4098" s="5" t="s">
        <v>19805</v>
      </c>
      <c r="B4098" s="52" t="s">
        <v>19806</v>
      </c>
      <c r="C4098" s="53">
        <v>201.22</v>
      </c>
      <c r="D4098" s="52">
        <v>0.42</v>
      </c>
    </row>
    <row r="4099" spans="1:4" x14ac:dyDescent="0.25">
      <c r="A4099" s="5" t="s">
        <v>6686</v>
      </c>
      <c r="B4099" s="52" t="s">
        <v>6687</v>
      </c>
      <c r="C4099" s="53">
        <v>1187.74</v>
      </c>
      <c r="D4099" s="52">
        <v>0.25</v>
      </c>
    </row>
    <row r="4100" spans="1:4" x14ac:dyDescent="0.25">
      <c r="A4100" s="5" t="s">
        <v>6688</v>
      </c>
      <c r="B4100" s="52" t="s">
        <v>6689</v>
      </c>
      <c r="C4100" s="53">
        <v>1404913</v>
      </c>
      <c r="D4100" s="52">
        <v>1.1499999999999999</v>
      </c>
    </row>
    <row r="4101" spans="1:4" x14ac:dyDescent="0.25">
      <c r="A4101" s="5" t="s">
        <v>6690</v>
      </c>
      <c r="B4101" s="52" t="s">
        <v>6691</v>
      </c>
      <c r="C4101" s="53">
        <v>7301.85</v>
      </c>
      <c r="D4101" s="52">
        <v>0.56999999999999995</v>
      </c>
    </row>
    <row r="4102" spans="1:4" x14ac:dyDescent="0.25">
      <c r="A4102" s="5" t="s">
        <v>6692</v>
      </c>
      <c r="B4102" s="52" t="s">
        <v>6693</v>
      </c>
      <c r="C4102" s="53">
        <v>1205.47</v>
      </c>
      <c r="D4102" s="52">
        <v>0.75</v>
      </c>
    </row>
    <row r="4103" spans="1:4" x14ac:dyDescent="0.25">
      <c r="A4103" s="5" t="s">
        <v>6694</v>
      </c>
      <c r="B4103" s="52" t="s">
        <v>6695</v>
      </c>
      <c r="C4103" s="53">
        <v>31640.63</v>
      </c>
      <c r="D4103" s="52">
        <v>0.5</v>
      </c>
    </row>
    <row r="4104" spans="1:4" x14ac:dyDescent="0.25">
      <c r="A4104" s="5" t="s">
        <v>19807</v>
      </c>
      <c r="B4104" s="52" t="s">
        <v>19808</v>
      </c>
      <c r="C4104" s="53">
        <v>4.1399999999999997</v>
      </c>
      <c r="D4104" s="52">
        <v>1.91</v>
      </c>
    </row>
    <row r="4105" spans="1:4" x14ac:dyDescent="0.25">
      <c r="A4105" s="5" t="s">
        <v>6696</v>
      </c>
      <c r="B4105" s="52" t="s">
        <v>6697</v>
      </c>
      <c r="C4105" s="53">
        <v>3981.5</v>
      </c>
      <c r="D4105" s="52">
        <v>0.93</v>
      </c>
    </row>
    <row r="4106" spans="1:4" x14ac:dyDescent="0.25">
      <c r="A4106" s="5" t="s">
        <v>19809</v>
      </c>
      <c r="B4106" s="52" t="s">
        <v>19810</v>
      </c>
      <c r="C4106" s="53">
        <v>1.27</v>
      </c>
      <c r="D4106" s="52">
        <v>0.22</v>
      </c>
    </row>
    <row r="4107" spans="1:4" x14ac:dyDescent="0.25">
      <c r="A4107" s="5" t="s">
        <v>19811</v>
      </c>
      <c r="B4107" s="52" t="s">
        <v>19812</v>
      </c>
      <c r="C4107" s="53">
        <v>18.39</v>
      </c>
      <c r="D4107" s="52">
        <v>0.28000000000000003</v>
      </c>
    </row>
    <row r="4108" spans="1:4" x14ac:dyDescent="0.25">
      <c r="A4108" s="5" t="s">
        <v>19813</v>
      </c>
      <c r="B4108" s="52" t="s">
        <v>19814</v>
      </c>
      <c r="C4108" s="53">
        <v>304.14999999999998</v>
      </c>
      <c r="D4108" s="52">
        <v>0.47</v>
      </c>
    </row>
    <row r="4109" spans="1:4" x14ac:dyDescent="0.25">
      <c r="A4109" s="5" t="s">
        <v>19815</v>
      </c>
      <c r="B4109" s="52" t="s">
        <v>19816</v>
      </c>
      <c r="C4109" s="53">
        <v>2.41</v>
      </c>
      <c r="D4109" s="52">
        <v>0.59</v>
      </c>
    </row>
    <row r="4110" spans="1:4" x14ac:dyDescent="0.25">
      <c r="A4110" s="5" t="s">
        <v>6698</v>
      </c>
      <c r="B4110" s="52" t="s">
        <v>6699</v>
      </c>
      <c r="C4110" s="53">
        <v>1538.26</v>
      </c>
      <c r="D4110" s="52">
        <v>0.54</v>
      </c>
    </row>
    <row r="4111" spans="1:4" x14ac:dyDescent="0.25">
      <c r="A4111" s="5" t="s">
        <v>19817</v>
      </c>
      <c r="B4111" s="52" t="s">
        <v>19818</v>
      </c>
      <c r="C4111" s="53">
        <v>48.99</v>
      </c>
      <c r="D4111" s="52">
        <v>0.47</v>
      </c>
    </row>
    <row r="4112" spans="1:4" x14ac:dyDescent="0.25">
      <c r="A4112" s="5" t="s">
        <v>6700</v>
      </c>
      <c r="B4112" s="52" t="s">
        <v>6701</v>
      </c>
      <c r="C4112" s="53">
        <v>18028.5</v>
      </c>
      <c r="D4112" s="52">
        <v>2.4700000000000002</v>
      </c>
    </row>
    <row r="4113" spans="1:4" x14ac:dyDescent="0.25">
      <c r="A4113" s="5" t="s">
        <v>19819</v>
      </c>
      <c r="B4113" s="52" t="s">
        <v>19820</v>
      </c>
      <c r="C4113" s="53">
        <v>204.61</v>
      </c>
    </row>
    <row r="4114" spans="1:4" x14ac:dyDescent="0.25">
      <c r="A4114" s="5" t="s">
        <v>6702</v>
      </c>
      <c r="B4114" s="52" t="s">
        <v>6703</v>
      </c>
      <c r="C4114" s="53">
        <v>22379.11</v>
      </c>
      <c r="D4114" s="52">
        <v>1.08</v>
      </c>
    </row>
    <row r="4115" spans="1:4" x14ac:dyDescent="0.25">
      <c r="A4115" s="5" t="s">
        <v>19821</v>
      </c>
      <c r="B4115" s="52" t="s">
        <v>19822</v>
      </c>
      <c r="C4115" s="53">
        <v>73.8</v>
      </c>
      <c r="D4115" s="52">
        <v>1.73</v>
      </c>
    </row>
    <row r="4116" spans="1:4" x14ac:dyDescent="0.25">
      <c r="A4116" s="5" t="s">
        <v>19823</v>
      </c>
      <c r="B4116" s="52" t="s">
        <v>19824</v>
      </c>
      <c r="C4116" s="53">
        <v>38.74</v>
      </c>
    </row>
    <row r="4117" spans="1:4" x14ac:dyDescent="0.25">
      <c r="A4117" s="5" t="s">
        <v>6704</v>
      </c>
      <c r="B4117" s="52" t="s">
        <v>6705</v>
      </c>
      <c r="C4117" s="53">
        <v>21224.94</v>
      </c>
      <c r="D4117" s="52">
        <v>0.21</v>
      </c>
    </row>
    <row r="4118" spans="1:4" x14ac:dyDescent="0.25">
      <c r="A4118" s="5" t="s">
        <v>6706</v>
      </c>
      <c r="B4118" s="52" t="s">
        <v>6707</v>
      </c>
      <c r="C4118" s="53">
        <v>18587.79</v>
      </c>
      <c r="D4118" s="52">
        <v>1.39</v>
      </c>
    </row>
    <row r="4119" spans="1:4" x14ac:dyDescent="0.25">
      <c r="A4119" s="5" t="s">
        <v>6708</v>
      </c>
      <c r="B4119" s="52" t="s">
        <v>6709</v>
      </c>
      <c r="C4119" s="53">
        <v>1572.32</v>
      </c>
      <c r="D4119" s="52">
        <v>2.2599999999999998</v>
      </c>
    </row>
    <row r="4120" spans="1:4" x14ac:dyDescent="0.25">
      <c r="A4120" s="5" t="s">
        <v>19825</v>
      </c>
      <c r="B4120" s="52" t="s">
        <v>19826</v>
      </c>
      <c r="C4120" s="53">
        <v>543.80999999999995</v>
      </c>
      <c r="D4120" s="52">
        <v>3.33</v>
      </c>
    </row>
    <row r="4121" spans="1:4" x14ac:dyDescent="0.25">
      <c r="A4121" s="5" t="s">
        <v>19827</v>
      </c>
      <c r="B4121" s="52" t="s">
        <v>19828</v>
      </c>
      <c r="C4121" s="53">
        <v>38.450000000000003</v>
      </c>
      <c r="D4121" s="52">
        <v>1.19</v>
      </c>
    </row>
    <row r="4122" spans="1:4" x14ac:dyDescent="0.25">
      <c r="A4122" s="5" t="s">
        <v>19829</v>
      </c>
      <c r="B4122" s="52" t="s">
        <v>19830</v>
      </c>
      <c r="C4122" s="53">
        <v>1.56</v>
      </c>
      <c r="D4122" s="52">
        <v>-0.32</v>
      </c>
    </row>
    <row r="4123" spans="1:4" x14ac:dyDescent="0.25">
      <c r="A4123" s="5" t="s">
        <v>6710</v>
      </c>
      <c r="B4123" s="52" t="s">
        <v>6711</v>
      </c>
      <c r="C4123" s="53">
        <v>4829.62</v>
      </c>
      <c r="D4123" s="52">
        <v>1.47</v>
      </c>
    </row>
    <row r="4124" spans="1:4" x14ac:dyDescent="0.25">
      <c r="A4124" s="5" t="s">
        <v>15971</v>
      </c>
      <c r="B4124" s="52" t="s">
        <v>6712</v>
      </c>
      <c r="C4124" s="53">
        <v>2778.98</v>
      </c>
      <c r="D4124" s="52">
        <v>0.89</v>
      </c>
    </row>
    <row r="4125" spans="1:4" x14ac:dyDescent="0.25">
      <c r="A4125" s="5" t="s">
        <v>6713</v>
      </c>
      <c r="B4125" s="52" t="s">
        <v>6714</v>
      </c>
      <c r="C4125" s="53">
        <v>804.23</v>
      </c>
      <c r="D4125" s="52">
        <v>0.59</v>
      </c>
    </row>
    <row r="4126" spans="1:4" x14ac:dyDescent="0.25">
      <c r="A4126" s="5" t="s">
        <v>6715</v>
      </c>
      <c r="B4126" s="52" t="s">
        <v>6716</v>
      </c>
      <c r="C4126" s="53">
        <v>11010.96</v>
      </c>
      <c r="D4126" s="52">
        <v>1.3</v>
      </c>
    </row>
    <row r="4127" spans="1:4" x14ac:dyDescent="0.25">
      <c r="A4127" s="5" t="s">
        <v>6717</v>
      </c>
      <c r="B4127" s="52" t="s">
        <v>6718</v>
      </c>
      <c r="C4127" s="53">
        <v>1030.31</v>
      </c>
      <c r="D4127" s="52">
        <v>0.36</v>
      </c>
    </row>
    <row r="4128" spans="1:4" x14ac:dyDescent="0.25">
      <c r="A4128" s="5" t="s">
        <v>6719</v>
      </c>
      <c r="B4128" s="52" t="s">
        <v>6720</v>
      </c>
      <c r="C4128" s="53">
        <v>9889.5400000000009</v>
      </c>
      <c r="D4128" s="52">
        <v>0.69</v>
      </c>
    </row>
    <row r="4129" spans="1:4" x14ac:dyDescent="0.25">
      <c r="A4129" s="5" t="s">
        <v>19831</v>
      </c>
      <c r="B4129" s="52" t="s">
        <v>19832</v>
      </c>
      <c r="C4129" s="53">
        <v>196.92</v>
      </c>
      <c r="D4129" s="52">
        <v>2.6</v>
      </c>
    </row>
    <row r="4130" spans="1:4" x14ac:dyDescent="0.25">
      <c r="A4130" s="5" t="s">
        <v>6721</v>
      </c>
      <c r="B4130" s="52" t="s">
        <v>6722</v>
      </c>
      <c r="C4130" s="53">
        <v>11200.17</v>
      </c>
      <c r="D4130" s="52">
        <v>0.51</v>
      </c>
    </row>
    <row r="4131" spans="1:4" x14ac:dyDescent="0.25">
      <c r="A4131" s="5" t="s">
        <v>6723</v>
      </c>
      <c r="B4131" s="52" t="s">
        <v>6724</v>
      </c>
      <c r="C4131" s="53">
        <v>1897.27</v>
      </c>
      <c r="D4131" s="52">
        <v>2.27</v>
      </c>
    </row>
    <row r="4132" spans="1:4" x14ac:dyDescent="0.25">
      <c r="A4132" s="5" t="s">
        <v>19833</v>
      </c>
      <c r="B4132" s="52" t="s">
        <v>19834</v>
      </c>
      <c r="C4132" s="53">
        <v>1.75</v>
      </c>
      <c r="D4132" s="52">
        <v>2.57</v>
      </c>
    </row>
    <row r="4133" spans="1:4" x14ac:dyDescent="0.25">
      <c r="A4133" s="5" t="s">
        <v>19835</v>
      </c>
      <c r="B4133" s="52" t="s">
        <v>19836</v>
      </c>
      <c r="C4133" s="53">
        <v>13.32</v>
      </c>
      <c r="D4133" s="52">
        <v>1.19</v>
      </c>
    </row>
    <row r="4134" spans="1:4" x14ac:dyDescent="0.25">
      <c r="A4134" s="5" t="s">
        <v>6725</v>
      </c>
      <c r="B4134" s="52" t="s">
        <v>6726</v>
      </c>
      <c r="C4134" s="53">
        <v>1191.74</v>
      </c>
      <c r="D4134" s="52">
        <v>0.85</v>
      </c>
    </row>
    <row r="4135" spans="1:4" x14ac:dyDescent="0.25">
      <c r="A4135" s="5" t="s">
        <v>19837</v>
      </c>
      <c r="B4135" s="52" t="s">
        <v>19838</v>
      </c>
      <c r="C4135" s="53">
        <v>366.14</v>
      </c>
      <c r="D4135" s="52">
        <v>1.02</v>
      </c>
    </row>
    <row r="4136" spans="1:4" x14ac:dyDescent="0.25">
      <c r="A4136" s="5" t="s">
        <v>6727</v>
      </c>
      <c r="B4136" s="52" t="s">
        <v>6728</v>
      </c>
      <c r="C4136" s="53">
        <v>876.78</v>
      </c>
      <c r="D4136" s="52">
        <v>1.27</v>
      </c>
    </row>
    <row r="4137" spans="1:4" x14ac:dyDescent="0.25">
      <c r="A4137" s="5" t="s">
        <v>6729</v>
      </c>
      <c r="B4137" s="52" t="s">
        <v>6730</v>
      </c>
      <c r="C4137" s="53">
        <v>1973.15</v>
      </c>
      <c r="D4137" s="52">
        <v>1.97</v>
      </c>
    </row>
    <row r="4138" spans="1:4" x14ac:dyDescent="0.25">
      <c r="A4138" s="5" t="s">
        <v>19839</v>
      </c>
      <c r="B4138" s="52" t="s">
        <v>19840</v>
      </c>
      <c r="C4138" s="53">
        <v>3.93</v>
      </c>
      <c r="D4138" s="52">
        <v>2.33</v>
      </c>
    </row>
    <row r="4139" spans="1:4" x14ac:dyDescent="0.25">
      <c r="A4139" s="5" t="s">
        <v>6731</v>
      </c>
      <c r="B4139" s="52" t="s">
        <v>6732</v>
      </c>
      <c r="C4139" s="53">
        <v>1940.87</v>
      </c>
      <c r="D4139" s="52">
        <v>2.48</v>
      </c>
    </row>
    <row r="4140" spans="1:4" x14ac:dyDescent="0.25">
      <c r="A4140" s="5" t="s">
        <v>6733</v>
      </c>
      <c r="B4140" s="52" t="s">
        <v>6734</v>
      </c>
      <c r="C4140" s="53">
        <v>15534.26</v>
      </c>
      <c r="D4140" s="52">
        <v>1</v>
      </c>
    </row>
    <row r="4141" spans="1:4" x14ac:dyDescent="0.25">
      <c r="A4141" s="5" t="s">
        <v>19841</v>
      </c>
      <c r="B4141" s="52" t="s">
        <v>19842</v>
      </c>
      <c r="C4141" s="53">
        <v>458.48</v>
      </c>
      <c r="D4141" s="52">
        <v>2.27</v>
      </c>
    </row>
    <row r="4142" spans="1:4" x14ac:dyDescent="0.25">
      <c r="A4142" s="5" t="s">
        <v>6735</v>
      </c>
      <c r="B4142" s="52" t="s">
        <v>6736</v>
      </c>
      <c r="C4142" s="53">
        <v>1985.69</v>
      </c>
      <c r="D4142" s="52">
        <v>1.86</v>
      </c>
    </row>
    <row r="4143" spans="1:4" x14ac:dyDescent="0.25">
      <c r="A4143" s="5" t="s">
        <v>6737</v>
      </c>
      <c r="B4143" s="52" t="s">
        <v>6738</v>
      </c>
      <c r="C4143" s="53">
        <v>4621.29</v>
      </c>
      <c r="D4143" s="52">
        <v>1.29</v>
      </c>
    </row>
    <row r="4144" spans="1:4" x14ac:dyDescent="0.25">
      <c r="A4144" s="5" t="s">
        <v>6739</v>
      </c>
      <c r="B4144" s="52" t="s">
        <v>6740</v>
      </c>
      <c r="C4144" s="53">
        <v>65683.11</v>
      </c>
      <c r="D4144" s="52">
        <v>1.92</v>
      </c>
    </row>
    <row r="4145" spans="1:4" x14ac:dyDescent="0.25">
      <c r="A4145" s="5" t="s">
        <v>6741</v>
      </c>
      <c r="B4145" s="52" t="s">
        <v>6742</v>
      </c>
      <c r="C4145" s="53">
        <v>582.59</v>
      </c>
      <c r="D4145" s="52">
        <v>0.15</v>
      </c>
    </row>
    <row r="4146" spans="1:4" x14ac:dyDescent="0.25">
      <c r="A4146" s="5" t="s">
        <v>6743</v>
      </c>
      <c r="B4146" s="52" t="s">
        <v>6744</v>
      </c>
      <c r="C4146" s="53">
        <v>16080.38</v>
      </c>
      <c r="D4146" s="52">
        <v>-0.04</v>
      </c>
    </row>
    <row r="4147" spans="1:4" x14ac:dyDescent="0.25">
      <c r="A4147" s="5" t="s">
        <v>6745</v>
      </c>
      <c r="B4147" s="52" t="s">
        <v>6746</v>
      </c>
      <c r="C4147" s="53">
        <v>593.71</v>
      </c>
      <c r="D4147" s="52">
        <v>0.11</v>
      </c>
    </row>
    <row r="4148" spans="1:4" x14ac:dyDescent="0.25">
      <c r="A4148" s="5" t="s">
        <v>19843</v>
      </c>
      <c r="B4148" s="52" t="s">
        <v>19844</v>
      </c>
      <c r="C4148" s="53">
        <v>33.479999999999997</v>
      </c>
      <c r="D4148" s="52">
        <v>0.84</v>
      </c>
    </row>
    <row r="4149" spans="1:4" x14ac:dyDescent="0.25">
      <c r="A4149" s="5" t="s">
        <v>6747</v>
      </c>
      <c r="B4149" s="52" t="s">
        <v>6748</v>
      </c>
      <c r="C4149" s="53">
        <v>71072.399999999994</v>
      </c>
      <c r="D4149" s="52">
        <v>1.39</v>
      </c>
    </row>
    <row r="4150" spans="1:4" x14ac:dyDescent="0.25">
      <c r="A4150" s="5" t="s">
        <v>19845</v>
      </c>
      <c r="B4150" s="52" t="s">
        <v>19846</v>
      </c>
      <c r="C4150" s="53">
        <v>182.6</v>
      </c>
      <c r="D4150" s="52">
        <v>0.19</v>
      </c>
    </row>
    <row r="4151" spans="1:4" x14ac:dyDescent="0.25">
      <c r="A4151" s="5" t="s">
        <v>19847</v>
      </c>
      <c r="B4151" s="52" t="s">
        <v>19848</v>
      </c>
      <c r="C4151" s="53">
        <v>449.6</v>
      </c>
      <c r="D4151" s="52">
        <v>0.09</v>
      </c>
    </row>
    <row r="4152" spans="1:4" x14ac:dyDescent="0.25">
      <c r="A4152" s="5" t="s">
        <v>6749</v>
      </c>
      <c r="B4152" s="52" t="s">
        <v>6750</v>
      </c>
      <c r="C4152" s="53">
        <v>3554.97</v>
      </c>
      <c r="D4152" s="52">
        <v>2.16</v>
      </c>
    </row>
    <row r="4153" spans="1:4" x14ac:dyDescent="0.25">
      <c r="A4153" s="5" t="s">
        <v>6751</v>
      </c>
      <c r="B4153" s="52" t="s">
        <v>6752</v>
      </c>
      <c r="C4153" s="53">
        <v>48879.86</v>
      </c>
      <c r="D4153" s="52">
        <v>0.35</v>
      </c>
    </row>
    <row r="4154" spans="1:4" x14ac:dyDescent="0.25">
      <c r="A4154" s="5" t="s">
        <v>6753</v>
      </c>
      <c r="B4154" s="52" t="s">
        <v>6754</v>
      </c>
      <c r="C4154" s="53">
        <v>3232.84</v>
      </c>
      <c r="D4154" s="52">
        <v>0.75</v>
      </c>
    </row>
    <row r="4155" spans="1:4" x14ac:dyDescent="0.25">
      <c r="A4155" s="5" t="s">
        <v>6755</v>
      </c>
      <c r="B4155" s="52" t="s">
        <v>6756</v>
      </c>
      <c r="C4155" s="53">
        <v>416.91</v>
      </c>
      <c r="D4155" s="52">
        <v>-0.57999999999999996</v>
      </c>
    </row>
    <row r="4156" spans="1:4" x14ac:dyDescent="0.25">
      <c r="A4156" s="5" t="s">
        <v>19849</v>
      </c>
      <c r="B4156" s="52" t="s">
        <v>19850</v>
      </c>
      <c r="C4156" s="53">
        <v>230.34</v>
      </c>
      <c r="D4156" s="52">
        <v>0.55000000000000004</v>
      </c>
    </row>
    <row r="4157" spans="1:4" x14ac:dyDescent="0.25">
      <c r="A4157" s="5" t="s">
        <v>19851</v>
      </c>
      <c r="B4157" s="52" t="s">
        <v>19852</v>
      </c>
      <c r="C4157" s="53">
        <v>180.8</v>
      </c>
      <c r="D4157" s="52">
        <v>0.69</v>
      </c>
    </row>
    <row r="4158" spans="1:4" x14ac:dyDescent="0.25">
      <c r="A4158" s="5" t="s">
        <v>19853</v>
      </c>
      <c r="B4158" s="52" t="s">
        <v>19854</v>
      </c>
      <c r="C4158" s="53">
        <v>30.85</v>
      </c>
      <c r="D4158" s="52">
        <v>-0.62</v>
      </c>
    </row>
    <row r="4159" spans="1:4" x14ac:dyDescent="0.25">
      <c r="A4159" s="5" t="s">
        <v>6757</v>
      </c>
      <c r="B4159" s="52" t="s">
        <v>6758</v>
      </c>
      <c r="C4159" s="53">
        <v>614</v>
      </c>
      <c r="D4159" s="52">
        <v>0.21</v>
      </c>
    </row>
    <row r="4160" spans="1:4" x14ac:dyDescent="0.25">
      <c r="A4160" s="5" t="s">
        <v>19855</v>
      </c>
      <c r="B4160" s="52" t="s">
        <v>19856</v>
      </c>
      <c r="C4160" s="53">
        <v>73.05</v>
      </c>
      <c r="D4160" s="52">
        <v>0.71</v>
      </c>
    </row>
    <row r="4161" spans="1:4" x14ac:dyDescent="0.25">
      <c r="A4161" s="5" t="s">
        <v>19857</v>
      </c>
      <c r="B4161" s="52" t="s">
        <v>19858</v>
      </c>
      <c r="C4161" s="53">
        <v>46.24</v>
      </c>
      <c r="D4161" s="52">
        <v>0.18</v>
      </c>
    </row>
    <row r="4162" spans="1:4" x14ac:dyDescent="0.25">
      <c r="A4162" s="5" t="s">
        <v>19859</v>
      </c>
      <c r="B4162" s="52" t="s">
        <v>19860</v>
      </c>
      <c r="C4162" s="53">
        <v>59.92</v>
      </c>
      <c r="D4162" s="52">
        <v>0.66</v>
      </c>
    </row>
    <row r="4163" spans="1:4" x14ac:dyDescent="0.25">
      <c r="A4163" s="5" t="s">
        <v>19861</v>
      </c>
      <c r="B4163" s="52" t="s">
        <v>19862</v>
      </c>
      <c r="C4163" s="53">
        <v>325.12</v>
      </c>
      <c r="D4163" s="52">
        <v>0.25</v>
      </c>
    </row>
    <row r="4164" spans="1:4" x14ac:dyDescent="0.25">
      <c r="A4164" s="5" t="s">
        <v>6759</v>
      </c>
      <c r="B4164" s="52" t="s">
        <v>6760</v>
      </c>
      <c r="C4164" s="53">
        <v>1954.9</v>
      </c>
      <c r="D4164" s="52">
        <v>1.04</v>
      </c>
    </row>
    <row r="4165" spans="1:4" x14ac:dyDescent="0.25">
      <c r="A4165" s="5" t="s">
        <v>19863</v>
      </c>
      <c r="B4165" s="52" t="s">
        <v>19864</v>
      </c>
      <c r="C4165" s="53">
        <v>72.61</v>
      </c>
    </row>
    <row r="4166" spans="1:4" x14ac:dyDescent="0.25">
      <c r="A4166" s="5" t="s">
        <v>19865</v>
      </c>
      <c r="B4166" s="52" t="s">
        <v>19866</v>
      </c>
      <c r="C4166" s="53">
        <v>506.33</v>
      </c>
      <c r="D4166" s="52">
        <v>0.97</v>
      </c>
    </row>
    <row r="4167" spans="1:4" x14ac:dyDescent="0.25">
      <c r="A4167" s="5" t="s">
        <v>19867</v>
      </c>
      <c r="B4167" s="52" t="s">
        <v>19868</v>
      </c>
      <c r="C4167" s="53">
        <v>7.69</v>
      </c>
      <c r="D4167" s="52">
        <v>1.5</v>
      </c>
    </row>
    <row r="4168" spans="1:4" x14ac:dyDescent="0.25">
      <c r="A4168" s="5" t="s">
        <v>6761</v>
      </c>
      <c r="B4168" s="52" t="s">
        <v>6762</v>
      </c>
      <c r="C4168" s="53">
        <v>5040</v>
      </c>
      <c r="D4168" s="52">
        <v>0.75</v>
      </c>
    </row>
    <row r="4169" spans="1:4" x14ac:dyDescent="0.25">
      <c r="A4169" s="5" t="s">
        <v>6763</v>
      </c>
      <c r="B4169" s="52" t="s">
        <v>6764</v>
      </c>
      <c r="C4169" s="53">
        <v>5582.79</v>
      </c>
      <c r="D4169" s="52">
        <v>1.83</v>
      </c>
    </row>
    <row r="4170" spans="1:4" x14ac:dyDescent="0.25">
      <c r="A4170" s="5" t="s">
        <v>19869</v>
      </c>
      <c r="B4170" s="52" t="s">
        <v>19870</v>
      </c>
      <c r="C4170" s="53">
        <v>65.56</v>
      </c>
      <c r="D4170" s="52">
        <v>0.88</v>
      </c>
    </row>
    <row r="4171" spans="1:4" x14ac:dyDescent="0.25">
      <c r="A4171" s="5" t="s">
        <v>19871</v>
      </c>
      <c r="B4171" s="52" t="s">
        <v>19872</v>
      </c>
      <c r="C4171" s="53">
        <v>61.7</v>
      </c>
      <c r="D4171" s="52">
        <v>0.85</v>
      </c>
    </row>
    <row r="4172" spans="1:4" x14ac:dyDescent="0.25">
      <c r="A4172" s="5" t="s">
        <v>19873</v>
      </c>
      <c r="B4172" s="52" t="s">
        <v>19874</v>
      </c>
      <c r="C4172" s="53">
        <v>216.82</v>
      </c>
      <c r="D4172" s="52">
        <v>0.77</v>
      </c>
    </row>
    <row r="4173" spans="1:4" x14ac:dyDescent="0.25">
      <c r="A4173" s="5" t="s">
        <v>6765</v>
      </c>
      <c r="B4173" s="52" t="s">
        <v>6766</v>
      </c>
      <c r="C4173" s="53">
        <v>17367.84</v>
      </c>
      <c r="D4173" s="52">
        <v>1.46</v>
      </c>
    </row>
    <row r="4174" spans="1:4" x14ac:dyDescent="0.25">
      <c r="A4174" s="5" t="s">
        <v>6767</v>
      </c>
      <c r="B4174" s="52" t="s">
        <v>6768</v>
      </c>
      <c r="C4174" s="53">
        <v>1338.98</v>
      </c>
      <c r="D4174" s="52">
        <v>1.32</v>
      </c>
    </row>
    <row r="4175" spans="1:4" x14ac:dyDescent="0.25">
      <c r="A4175" s="5" t="s">
        <v>19875</v>
      </c>
      <c r="B4175" s="52" t="s">
        <v>19876</v>
      </c>
      <c r="C4175" s="53">
        <v>7.22</v>
      </c>
      <c r="D4175" s="52">
        <v>-2.23</v>
      </c>
    </row>
    <row r="4176" spans="1:4" x14ac:dyDescent="0.25">
      <c r="A4176" s="5" t="s">
        <v>19877</v>
      </c>
      <c r="B4176" s="52" t="s">
        <v>19878</v>
      </c>
      <c r="C4176" s="53">
        <v>5.05</v>
      </c>
      <c r="D4176" s="52">
        <v>1.55</v>
      </c>
    </row>
    <row r="4177" spans="1:4" x14ac:dyDescent="0.25">
      <c r="A4177" s="5" t="s">
        <v>19879</v>
      </c>
      <c r="B4177" s="52" t="s">
        <v>19880</v>
      </c>
      <c r="C4177" s="53">
        <v>314.86</v>
      </c>
      <c r="D4177" s="52">
        <v>0.03</v>
      </c>
    </row>
    <row r="4178" spans="1:4" x14ac:dyDescent="0.25">
      <c r="A4178" s="5" t="s">
        <v>6769</v>
      </c>
      <c r="B4178" s="52" t="s">
        <v>6770</v>
      </c>
      <c r="C4178" s="53">
        <v>714.15</v>
      </c>
      <c r="D4178" s="52">
        <v>0.27</v>
      </c>
    </row>
    <row r="4179" spans="1:4" x14ac:dyDescent="0.25">
      <c r="A4179" s="5" t="s">
        <v>19881</v>
      </c>
      <c r="B4179" s="52" t="s">
        <v>19882</v>
      </c>
      <c r="C4179" s="53">
        <v>0.28000000000000003</v>
      </c>
      <c r="D4179" s="52">
        <v>7.79</v>
      </c>
    </row>
    <row r="4180" spans="1:4" x14ac:dyDescent="0.25">
      <c r="A4180" s="5" t="s">
        <v>6771</v>
      </c>
      <c r="B4180" s="52" t="s">
        <v>6772</v>
      </c>
      <c r="C4180" s="53">
        <v>591.41</v>
      </c>
      <c r="D4180" s="52">
        <v>1.57</v>
      </c>
    </row>
    <row r="4181" spans="1:4" x14ac:dyDescent="0.25">
      <c r="A4181" s="5" t="s">
        <v>19883</v>
      </c>
      <c r="B4181" s="52" t="s">
        <v>19884</v>
      </c>
      <c r="C4181" s="53">
        <v>202.73</v>
      </c>
      <c r="D4181" s="52">
        <v>0.34</v>
      </c>
    </row>
    <row r="4182" spans="1:4" x14ac:dyDescent="0.25">
      <c r="A4182" s="5" t="s">
        <v>19885</v>
      </c>
      <c r="B4182" s="52" t="s">
        <v>19886</v>
      </c>
      <c r="C4182" s="53">
        <v>143.99</v>
      </c>
      <c r="D4182" s="52">
        <v>1.5</v>
      </c>
    </row>
    <row r="4183" spans="1:4" x14ac:dyDescent="0.25">
      <c r="A4183" s="5" t="s">
        <v>6773</v>
      </c>
      <c r="B4183" s="52" t="s">
        <v>6774</v>
      </c>
      <c r="C4183" s="53">
        <v>1486.53</v>
      </c>
      <c r="D4183" s="52">
        <v>0.99</v>
      </c>
    </row>
    <row r="4184" spans="1:4" x14ac:dyDescent="0.25">
      <c r="A4184" s="5" t="s">
        <v>6775</v>
      </c>
      <c r="B4184" s="52" t="s">
        <v>6776</v>
      </c>
      <c r="C4184" s="53">
        <v>950.7</v>
      </c>
      <c r="D4184" s="52">
        <v>0.01</v>
      </c>
    </row>
    <row r="4185" spans="1:4" x14ac:dyDescent="0.25">
      <c r="A4185" s="5" t="s">
        <v>19887</v>
      </c>
      <c r="B4185" s="52" t="s">
        <v>19888</v>
      </c>
      <c r="C4185" s="53">
        <v>227.44</v>
      </c>
      <c r="D4185" s="52">
        <v>0.19</v>
      </c>
    </row>
    <row r="4186" spans="1:4" x14ac:dyDescent="0.25">
      <c r="A4186" s="5" t="s">
        <v>6777</v>
      </c>
      <c r="B4186" s="52" t="s">
        <v>6778</v>
      </c>
      <c r="C4186" s="53">
        <v>11437.5</v>
      </c>
      <c r="D4186" s="52">
        <v>1.72</v>
      </c>
    </row>
    <row r="4187" spans="1:4" x14ac:dyDescent="0.25">
      <c r="A4187" s="5" t="s">
        <v>6779</v>
      </c>
      <c r="B4187" s="52" t="s">
        <v>6780</v>
      </c>
      <c r="C4187" s="53">
        <v>538.38</v>
      </c>
      <c r="D4187" s="52">
        <v>0.04</v>
      </c>
    </row>
    <row r="4188" spans="1:4" x14ac:dyDescent="0.25">
      <c r="A4188" s="5" t="s">
        <v>19889</v>
      </c>
      <c r="B4188" s="52" t="s">
        <v>19890</v>
      </c>
      <c r="C4188" s="53">
        <v>3.44</v>
      </c>
      <c r="D4188" s="52">
        <v>0.81</v>
      </c>
    </row>
    <row r="4189" spans="1:4" x14ac:dyDescent="0.25">
      <c r="A4189" s="5" t="s">
        <v>6781</v>
      </c>
      <c r="B4189" s="52" t="s">
        <v>6782</v>
      </c>
      <c r="C4189" s="53">
        <v>3251.07</v>
      </c>
      <c r="D4189" s="52">
        <v>2.09</v>
      </c>
    </row>
    <row r="4190" spans="1:4" x14ac:dyDescent="0.25">
      <c r="A4190" s="5" t="s">
        <v>19891</v>
      </c>
      <c r="B4190" s="52" t="s">
        <v>19892</v>
      </c>
      <c r="C4190" s="53">
        <v>11.65</v>
      </c>
      <c r="D4190" s="52">
        <v>0.77</v>
      </c>
    </row>
    <row r="4191" spans="1:4" x14ac:dyDescent="0.25">
      <c r="A4191" s="5" t="s">
        <v>6783</v>
      </c>
      <c r="B4191" s="52" t="s">
        <v>6784</v>
      </c>
      <c r="C4191" s="53">
        <v>1108.8800000000001</v>
      </c>
      <c r="D4191" s="52">
        <v>2.11</v>
      </c>
    </row>
    <row r="4192" spans="1:4" x14ac:dyDescent="0.25">
      <c r="A4192" s="5" t="s">
        <v>6785</v>
      </c>
      <c r="B4192" s="52" t="s">
        <v>6786</v>
      </c>
      <c r="C4192" s="53">
        <v>505.59</v>
      </c>
      <c r="D4192" s="52">
        <v>0.88</v>
      </c>
    </row>
    <row r="4193" spans="1:4" x14ac:dyDescent="0.25">
      <c r="A4193" s="5" t="s">
        <v>6787</v>
      </c>
      <c r="B4193" s="52" t="s">
        <v>6788</v>
      </c>
      <c r="C4193" s="53">
        <v>2305.62</v>
      </c>
      <c r="D4193" s="52">
        <v>-0.01</v>
      </c>
    </row>
    <row r="4194" spans="1:4" x14ac:dyDescent="0.25">
      <c r="A4194" s="5" t="s">
        <v>19893</v>
      </c>
      <c r="B4194" s="52" t="s">
        <v>19894</v>
      </c>
      <c r="C4194" s="53">
        <v>5.01</v>
      </c>
      <c r="D4194" s="52">
        <v>2.79</v>
      </c>
    </row>
    <row r="4195" spans="1:4" x14ac:dyDescent="0.25">
      <c r="A4195" s="5" t="s">
        <v>6789</v>
      </c>
      <c r="B4195" s="52" t="s">
        <v>6790</v>
      </c>
      <c r="C4195" s="53">
        <v>1477.06</v>
      </c>
      <c r="D4195" s="52">
        <v>0.46</v>
      </c>
    </row>
    <row r="4196" spans="1:4" x14ac:dyDescent="0.25">
      <c r="A4196" s="5" t="s">
        <v>19895</v>
      </c>
      <c r="B4196" s="52" t="s">
        <v>19896</v>
      </c>
      <c r="C4196" s="53">
        <v>66.680000000000007</v>
      </c>
      <c r="D4196" s="52">
        <v>0.26</v>
      </c>
    </row>
    <row r="4197" spans="1:4" x14ac:dyDescent="0.25">
      <c r="A4197" s="5" t="s">
        <v>6791</v>
      </c>
      <c r="B4197" s="52" t="s">
        <v>6792</v>
      </c>
      <c r="C4197" s="53">
        <v>5113.6499999999996</v>
      </c>
      <c r="D4197" s="52">
        <v>0.95</v>
      </c>
    </row>
    <row r="4198" spans="1:4" x14ac:dyDescent="0.25">
      <c r="A4198" s="5" t="s">
        <v>19897</v>
      </c>
      <c r="B4198" s="52" t="s">
        <v>19898</v>
      </c>
      <c r="C4198" s="53">
        <v>0.17</v>
      </c>
      <c r="D4198" s="52">
        <v>-1.84</v>
      </c>
    </row>
    <row r="4199" spans="1:4" x14ac:dyDescent="0.25">
      <c r="A4199" s="5" t="s">
        <v>6793</v>
      </c>
      <c r="B4199" s="52" t="s">
        <v>6794</v>
      </c>
      <c r="C4199" s="53">
        <v>49397.61</v>
      </c>
      <c r="D4199" s="52">
        <v>0.77</v>
      </c>
    </row>
    <row r="4200" spans="1:4" x14ac:dyDescent="0.25">
      <c r="A4200" s="5" t="s">
        <v>19899</v>
      </c>
      <c r="B4200" s="52" t="s">
        <v>19900</v>
      </c>
      <c r="C4200" s="53">
        <v>51.98</v>
      </c>
      <c r="D4200" s="52">
        <v>0.24</v>
      </c>
    </row>
    <row r="4201" spans="1:4" x14ac:dyDescent="0.25">
      <c r="A4201" s="5" t="s">
        <v>19901</v>
      </c>
      <c r="B4201" s="52" t="s">
        <v>19902</v>
      </c>
      <c r="C4201" s="53">
        <v>227.49</v>
      </c>
      <c r="D4201" s="52">
        <v>1.61</v>
      </c>
    </row>
    <row r="4202" spans="1:4" x14ac:dyDescent="0.25">
      <c r="A4202" s="5" t="s">
        <v>19903</v>
      </c>
      <c r="B4202" s="52" t="s">
        <v>19904</v>
      </c>
      <c r="C4202" s="53">
        <v>2.74</v>
      </c>
      <c r="D4202" s="52">
        <v>1.24</v>
      </c>
    </row>
    <row r="4203" spans="1:4" x14ac:dyDescent="0.25">
      <c r="A4203" s="5" t="s">
        <v>19905</v>
      </c>
      <c r="B4203" s="52" t="s">
        <v>19906</v>
      </c>
      <c r="C4203" s="53">
        <v>15.26</v>
      </c>
      <c r="D4203" s="52">
        <v>0.43</v>
      </c>
    </row>
    <row r="4204" spans="1:4" x14ac:dyDescent="0.25">
      <c r="A4204" s="5" t="s">
        <v>19907</v>
      </c>
      <c r="B4204" s="52" t="s">
        <v>19908</v>
      </c>
      <c r="C4204" s="53">
        <v>12.47</v>
      </c>
      <c r="D4204" s="52">
        <v>-0.47</v>
      </c>
    </row>
    <row r="4205" spans="1:4" x14ac:dyDescent="0.25">
      <c r="A4205" s="5" t="s">
        <v>19909</v>
      </c>
      <c r="B4205" s="52" t="s">
        <v>19910</v>
      </c>
      <c r="C4205" s="53">
        <v>368.8</v>
      </c>
      <c r="D4205" s="52">
        <v>-0.1</v>
      </c>
    </row>
    <row r="4206" spans="1:4" x14ac:dyDescent="0.25">
      <c r="A4206" s="5" t="s">
        <v>19911</v>
      </c>
      <c r="B4206" s="52" t="s">
        <v>19912</v>
      </c>
      <c r="C4206" s="53">
        <v>505.41</v>
      </c>
      <c r="D4206" s="52">
        <v>0.92</v>
      </c>
    </row>
    <row r="4207" spans="1:4" x14ac:dyDescent="0.25">
      <c r="A4207" s="5" t="s">
        <v>19913</v>
      </c>
      <c r="B4207" s="52" t="s">
        <v>19914</v>
      </c>
      <c r="C4207" s="53">
        <v>280.61</v>
      </c>
      <c r="D4207" s="52">
        <v>0.27</v>
      </c>
    </row>
    <row r="4208" spans="1:4" x14ac:dyDescent="0.25">
      <c r="A4208" s="5" t="s">
        <v>6796</v>
      </c>
      <c r="B4208" s="52" t="s">
        <v>6797</v>
      </c>
      <c r="C4208" s="53">
        <v>5961.88</v>
      </c>
      <c r="D4208" s="52">
        <v>0.87</v>
      </c>
    </row>
    <row r="4209" spans="1:4" x14ac:dyDescent="0.25">
      <c r="A4209" s="5" t="s">
        <v>19915</v>
      </c>
      <c r="B4209" s="52" t="s">
        <v>19916</v>
      </c>
      <c r="C4209" s="53">
        <v>203.95</v>
      </c>
      <c r="D4209" s="52">
        <v>0.63</v>
      </c>
    </row>
    <row r="4210" spans="1:4" x14ac:dyDescent="0.25">
      <c r="A4210" s="5" t="s">
        <v>19917</v>
      </c>
      <c r="B4210" s="52" t="s">
        <v>19918</v>
      </c>
      <c r="C4210" s="53">
        <v>6.7</v>
      </c>
      <c r="D4210" s="52">
        <v>-0.78</v>
      </c>
    </row>
    <row r="4211" spans="1:4" x14ac:dyDescent="0.25">
      <c r="A4211" s="5" t="s">
        <v>6798</v>
      </c>
      <c r="B4211" s="52" t="s">
        <v>6799</v>
      </c>
      <c r="C4211" s="53">
        <v>3737.93</v>
      </c>
      <c r="D4211" s="52">
        <v>2.1</v>
      </c>
    </row>
    <row r="4212" spans="1:4" x14ac:dyDescent="0.25">
      <c r="A4212" s="5" t="s">
        <v>19919</v>
      </c>
      <c r="B4212" s="52" t="s">
        <v>19920</v>
      </c>
      <c r="C4212" s="53">
        <v>17.72</v>
      </c>
      <c r="D4212" s="52">
        <v>0.82</v>
      </c>
    </row>
    <row r="4213" spans="1:4" x14ac:dyDescent="0.25">
      <c r="A4213" s="5" t="s">
        <v>6800</v>
      </c>
      <c r="B4213" s="52" t="s">
        <v>6801</v>
      </c>
      <c r="C4213" s="53">
        <v>3262.5</v>
      </c>
      <c r="D4213" s="52">
        <v>2.11</v>
      </c>
    </row>
    <row r="4214" spans="1:4" x14ac:dyDescent="0.25">
      <c r="A4214" s="5" t="s">
        <v>19921</v>
      </c>
      <c r="B4214" s="52" t="s">
        <v>19922</v>
      </c>
      <c r="C4214" s="53">
        <v>163.32</v>
      </c>
      <c r="D4214" s="52">
        <v>0.06</v>
      </c>
    </row>
    <row r="4215" spans="1:4" x14ac:dyDescent="0.25">
      <c r="A4215" s="5" t="s">
        <v>19923</v>
      </c>
      <c r="B4215" s="52" t="s">
        <v>19924</v>
      </c>
      <c r="C4215" s="53">
        <v>28.18</v>
      </c>
      <c r="D4215" s="52">
        <v>9.48</v>
      </c>
    </row>
    <row r="4216" spans="1:4" x14ac:dyDescent="0.25">
      <c r="A4216" s="5" t="s">
        <v>19925</v>
      </c>
      <c r="B4216" s="52" t="s">
        <v>19926</v>
      </c>
      <c r="C4216" s="53">
        <v>154.44</v>
      </c>
      <c r="D4216" s="52">
        <v>2.21</v>
      </c>
    </row>
    <row r="4217" spans="1:4" x14ac:dyDescent="0.25">
      <c r="A4217" s="5" t="s">
        <v>6802</v>
      </c>
      <c r="B4217" s="52" t="s">
        <v>6803</v>
      </c>
      <c r="C4217" s="53">
        <v>1037.06</v>
      </c>
      <c r="D4217" s="52">
        <v>1.06</v>
      </c>
    </row>
    <row r="4218" spans="1:4" x14ac:dyDescent="0.25">
      <c r="A4218" s="5" t="s">
        <v>6804</v>
      </c>
      <c r="B4218" s="52" t="s">
        <v>6805</v>
      </c>
      <c r="C4218" s="53">
        <v>9932.51</v>
      </c>
      <c r="D4218" s="52">
        <v>1.53</v>
      </c>
    </row>
    <row r="4219" spans="1:4" x14ac:dyDescent="0.25">
      <c r="A4219" s="5" t="s">
        <v>6806</v>
      </c>
      <c r="B4219" s="52" t="s">
        <v>6807</v>
      </c>
      <c r="C4219" s="53">
        <v>9322.0300000000007</v>
      </c>
      <c r="D4219" s="52">
        <v>1.55</v>
      </c>
    </row>
    <row r="4220" spans="1:4" x14ac:dyDescent="0.25">
      <c r="A4220" s="5" t="s">
        <v>6808</v>
      </c>
      <c r="B4220" s="52" t="s">
        <v>6809</v>
      </c>
      <c r="C4220" s="53">
        <v>847.74</v>
      </c>
      <c r="D4220" s="52">
        <v>1.48</v>
      </c>
    </row>
    <row r="4221" spans="1:4" x14ac:dyDescent="0.25">
      <c r="A4221" s="5" t="s">
        <v>19927</v>
      </c>
      <c r="B4221" s="52" t="s">
        <v>19928</v>
      </c>
      <c r="C4221" s="53">
        <v>185.41</v>
      </c>
      <c r="D4221" s="52">
        <v>1.1299999999999999</v>
      </c>
    </row>
    <row r="4222" spans="1:4" x14ac:dyDescent="0.25">
      <c r="A4222" s="5" t="s">
        <v>6810</v>
      </c>
      <c r="B4222" s="52" t="s">
        <v>6811</v>
      </c>
      <c r="C4222" s="53">
        <v>828.59</v>
      </c>
      <c r="D4222" s="52">
        <v>2.94</v>
      </c>
    </row>
    <row r="4223" spans="1:4" x14ac:dyDescent="0.25">
      <c r="A4223" s="5" t="s">
        <v>6812</v>
      </c>
      <c r="B4223" s="52" t="s">
        <v>6813</v>
      </c>
      <c r="C4223" s="53">
        <v>1389.81</v>
      </c>
      <c r="D4223" s="52">
        <v>2.2999999999999998</v>
      </c>
    </row>
    <row r="4224" spans="1:4" x14ac:dyDescent="0.25">
      <c r="A4224" s="5" t="s">
        <v>19929</v>
      </c>
      <c r="B4224" s="52" t="s">
        <v>19930</v>
      </c>
      <c r="C4224" s="53">
        <v>111.01</v>
      </c>
      <c r="D4224" s="52">
        <v>1.04</v>
      </c>
    </row>
    <row r="4225" spans="1:4" x14ac:dyDescent="0.25">
      <c r="A4225" s="5" t="s">
        <v>6814</v>
      </c>
      <c r="B4225" s="52" t="s">
        <v>6815</v>
      </c>
      <c r="C4225" s="53">
        <v>1721.89</v>
      </c>
      <c r="D4225" s="52">
        <v>0.81</v>
      </c>
    </row>
    <row r="4226" spans="1:4" x14ac:dyDescent="0.25">
      <c r="A4226" s="5" t="s">
        <v>19931</v>
      </c>
      <c r="B4226" s="52" t="s">
        <v>19932</v>
      </c>
      <c r="C4226" s="53">
        <v>14.39</v>
      </c>
      <c r="D4226" s="52">
        <v>5.0199999999999996</v>
      </c>
    </row>
    <row r="4227" spans="1:4" x14ac:dyDescent="0.25">
      <c r="A4227" s="5" t="s">
        <v>19933</v>
      </c>
      <c r="B4227" s="52" t="s">
        <v>19934</v>
      </c>
      <c r="C4227" s="53">
        <v>334.63</v>
      </c>
      <c r="D4227" s="52">
        <v>0.02</v>
      </c>
    </row>
    <row r="4228" spans="1:4" x14ac:dyDescent="0.25">
      <c r="A4228" s="5" t="s">
        <v>19935</v>
      </c>
      <c r="B4228" s="52" t="s">
        <v>19936</v>
      </c>
      <c r="C4228" s="53">
        <v>302.82</v>
      </c>
      <c r="D4228" s="52">
        <v>0.09</v>
      </c>
    </row>
    <row r="4229" spans="1:4" x14ac:dyDescent="0.25">
      <c r="A4229" s="5" t="s">
        <v>6816</v>
      </c>
      <c r="B4229" s="52" t="s">
        <v>6817</v>
      </c>
      <c r="C4229" s="53">
        <v>675.69</v>
      </c>
      <c r="D4229" s="52">
        <v>0.87</v>
      </c>
    </row>
    <row r="4230" spans="1:4" x14ac:dyDescent="0.25">
      <c r="A4230" s="5" t="s">
        <v>6818</v>
      </c>
      <c r="B4230" s="52" t="s">
        <v>6819</v>
      </c>
      <c r="C4230" s="53">
        <v>755.15</v>
      </c>
      <c r="D4230" s="52">
        <v>0.17</v>
      </c>
    </row>
    <row r="4231" spans="1:4" x14ac:dyDescent="0.25">
      <c r="A4231" s="5" t="s">
        <v>6820</v>
      </c>
      <c r="B4231" s="52" t="s">
        <v>6821</v>
      </c>
      <c r="C4231" s="53">
        <v>11533.59</v>
      </c>
      <c r="D4231" s="52">
        <v>1.7</v>
      </c>
    </row>
    <row r="4232" spans="1:4" x14ac:dyDescent="0.25">
      <c r="A4232" s="5" t="s">
        <v>6822</v>
      </c>
      <c r="B4232" s="52" t="s">
        <v>6823</v>
      </c>
      <c r="C4232" s="53">
        <v>15330.67</v>
      </c>
      <c r="D4232" s="52">
        <v>0.05</v>
      </c>
    </row>
    <row r="4233" spans="1:4" x14ac:dyDescent="0.25">
      <c r="A4233" s="5" t="s">
        <v>6824</v>
      </c>
      <c r="B4233" s="52" t="s">
        <v>6825</v>
      </c>
      <c r="C4233" s="53">
        <v>612.53</v>
      </c>
      <c r="D4233" s="52">
        <v>0.69</v>
      </c>
    </row>
    <row r="4234" spans="1:4" x14ac:dyDescent="0.25">
      <c r="A4234" s="5" t="s">
        <v>19937</v>
      </c>
      <c r="B4234" s="52" t="s">
        <v>19938</v>
      </c>
      <c r="C4234" s="53">
        <v>175.31</v>
      </c>
      <c r="D4234" s="52">
        <v>3.05</v>
      </c>
    </row>
    <row r="4235" spans="1:4" x14ac:dyDescent="0.25">
      <c r="A4235" s="5" t="s">
        <v>6826</v>
      </c>
      <c r="B4235" s="52" t="s">
        <v>6827</v>
      </c>
      <c r="C4235" s="53">
        <v>4245.25</v>
      </c>
      <c r="D4235" s="52">
        <v>1.62</v>
      </c>
    </row>
    <row r="4236" spans="1:4" x14ac:dyDescent="0.25">
      <c r="A4236" s="5" t="s">
        <v>19939</v>
      </c>
      <c r="B4236" s="52" t="s">
        <v>19940</v>
      </c>
      <c r="C4236" s="53">
        <v>77.239999999999995</v>
      </c>
      <c r="D4236" s="52">
        <v>2.72</v>
      </c>
    </row>
    <row r="4237" spans="1:4" x14ac:dyDescent="0.25">
      <c r="A4237" s="5" t="s">
        <v>6828</v>
      </c>
      <c r="B4237" s="52" t="s">
        <v>6829</v>
      </c>
      <c r="C4237" s="53">
        <v>3824.75</v>
      </c>
      <c r="D4237" s="52">
        <v>3.22</v>
      </c>
    </row>
    <row r="4238" spans="1:4" x14ac:dyDescent="0.25">
      <c r="A4238" s="5" t="s">
        <v>19941</v>
      </c>
      <c r="B4238" s="52" t="s">
        <v>19942</v>
      </c>
      <c r="C4238" s="53">
        <v>29.59</v>
      </c>
      <c r="D4238" s="52">
        <v>2</v>
      </c>
    </row>
    <row r="4239" spans="1:4" x14ac:dyDescent="0.25">
      <c r="A4239" s="5" t="s">
        <v>6830</v>
      </c>
      <c r="B4239" s="52" t="s">
        <v>6831</v>
      </c>
      <c r="C4239" s="53">
        <v>18784.28</v>
      </c>
      <c r="D4239" s="52">
        <v>0.62</v>
      </c>
    </row>
    <row r="4240" spans="1:4" x14ac:dyDescent="0.25">
      <c r="A4240" s="5" t="s">
        <v>6832</v>
      </c>
      <c r="B4240" s="52" t="s">
        <v>6833</v>
      </c>
      <c r="C4240" s="53">
        <v>8843.43</v>
      </c>
      <c r="D4240" s="52">
        <v>1.59</v>
      </c>
    </row>
    <row r="4241" spans="1:4" x14ac:dyDescent="0.25">
      <c r="A4241" s="5" t="s">
        <v>6834</v>
      </c>
      <c r="B4241" s="52" t="s">
        <v>6835</v>
      </c>
      <c r="C4241" s="53">
        <v>4531.6400000000003</v>
      </c>
      <c r="D4241" s="52">
        <v>1.07</v>
      </c>
    </row>
    <row r="4242" spans="1:4" x14ac:dyDescent="0.25">
      <c r="A4242" s="5" t="s">
        <v>19943</v>
      </c>
      <c r="B4242" s="52" t="s">
        <v>19944</v>
      </c>
      <c r="C4242" s="53">
        <v>361.8</v>
      </c>
      <c r="D4242" s="52">
        <v>0.18</v>
      </c>
    </row>
    <row r="4243" spans="1:4" x14ac:dyDescent="0.25">
      <c r="A4243" s="5" t="s">
        <v>19945</v>
      </c>
      <c r="B4243" s="52" t="s">
        <v>19946</v>
      </c>
      <c r="C4243" s="53">
        <v>11.99</v>
      </c>
      <c r="D4243" s="52">
        <v>1.57</v>
      </c>
    </row>
    <row r="4244" spans="1:4" x14ac:dyDescent="0.25">
      <c r="A4244" s="5" t="s">
        <v>6836</v>
      </c>
      <c r="B4244" s="52" t="s">
        <v>6837</v>
      </c>
      <c r="C4244" s="53">
        <v>10307.26</v>
      </c>
      <c r="D4244" s="52">
        <v>1.18</v>
      </c>
    </row>
    <row r="4245" spans="1:4" x14ac:dyDescent="0.25">
      <c r="A4245" s="5" t="s">
        <v>6838</v>
      </c>
      <c r="B4245" s="52" t="s">
        <v>6839</v>
      </c>
      <c r="C4245" s="53">
        <v>13574.29</v>
      </c>
      <c r="D4245" s="52">
        <v>1.45</v>
      </c>
    </row>
    <row r="4246" spans="1:4" x14ac:dyDescent="0.25">
      <c r="A4246" s="5" t="s">
        <v>19947</v>
      </c>
      <c r="B4246" s="52" t="s">
        <v>19948</v>
      </c>
      <c r="C4246" s="53">
        <v>259.17</v>
      </c>
      <c r="D4246" s="52">
        <v>2.63</v>
      </c>
    </row>
    <row r="4247" spans="1:4" x14ac:dyDescent="0.25">
      <c r="A4247" s="5" t="s">
        <v>19949</v>
      </c>
      <c r="B4247" s="52" t="s">
        <v>19950</v>
      </c>
      <c r="C4247" s="53">
        <v>142.68</v>
      </c>
      <c r="D4247" s="52">
        <v>0.38</v>
      </c>
    </row>
    <row r="4248" spans="1:4" x14ac:dyDescent="0.25">
      <c r="A4248" s="5" t="s">
        <v>6840</v>
      </c>
      <c r="B4248" s="52" t="s">
        <v>6841</v>
      </c>
      <c r="C4248" s="53">
        <v>132096.57999999999</v>
      </c>
      <c r="D4248" s="52">
        <v>0.15</v>
      </c>
    </row>
    <row r="4249" spans="1:4" x14ac:dyDescent="0.25">
      <c r="A4249" s="5" t="s">
        <v>19951</v>
      </c>
      <c r="B4249" s="52" t="s">
        <v>19952</v>
      </c>
      <c r="C4249" s="53">
        <v>1.47</v>
      </c>
      <c r="D4249" s="52">
        <v>-0.09</v>
      </c>
    </row>
    <row r="4250" spans="1:4" x14ac:dyDescent="0.25">
      <c r="A4250" s="5" t="s">
        <v>15106</v>
      </c>
      <c r="B4250" s="52" t="s">
        <v>6842</v>
      </c>
      <c r="C4250" s="53">
        <v>35982.720000000001</v>
      </c>
      <c r="D4250" s="52">
        <v>0.16</v>
      </c>
    </row>
    <row r="4251" spans="1:4" x14ac:dyDescent="0.25">
      <c r="A4251" s="5" t="s">
        <v>19953</v>
      </c>
      <c r="B4251" s="52" t="s">
        <v>19954</v>
      </c>
      <c r="C4251" s="53">
        <v>184.25</v>
      </c>
      <c r="D4251" s="52">
        <v>0.45</v>
      </c>
    </row>
    <row r="4252" spans="1:4" x14ac:dyDescent="0.25">
      <c r="A4252" s="5" t="s">
        <v>6843</v>
      </c>
      <c r="B4252" s="52" t="s">
        <v>6844</v>
      </c>
      <c r="C4252" s="53">
        <v>3604.67</v>
      </c>
      <c r="D4252" s="52">
        <v>1.03</v>
      </c>
    </row>
    <row r="4253" spans="1:4" x14ac:dyDescent="0.25">
      <c r="A4253" s="5" t="s">
        <v>6845</v>
      </c>
      <c r="B4253" s="52" t="s">
        <v>6846</v>
      </c>
      <c r="C4253" s="53">
        <v>3788.31</v>
      </c>
      <c r="D4253" s="52">
        <v>1.35</v>
      </c>
    </row>
    <row r="4254" spans="1:4" x14ac:dyDescent="0.25">
      <c r="A4254" s="5" t="s">
        <v>19955</v>
      </c>
      <c r="B4254" s="52" t="s">
        <v>19956</v>
      </c>
      <c r="C4254" s="53">
        <v>23.08</v>
      </c>
      <c r="D4254" s="52">
        <v>1.1499999999999999</v>
      </c>
    </row>
    <row r="4255" spans="1:4" x14ac:dyDescent="0.25">
      <c r="A4255" s="5" t="s">
        <v>19957</v>
      </c>
      <c r="B4255" s="52" t="s">
        <v>19958</v>
      </c>
      <c r="C4255" s="53">
        <v>80.069999999999993</v>
      </c>
      <c r="D4255" s="52">
        <v>0.94</v>
      </c>
    </row>
    <row r="4256" spans="1:4" x14ac:dyDescent="0.25">
      <c r="A4256" s="5" t="s">
        <v>6847</v>
      </c>
      <c r="B4256" s="52" t="s">
        <v>6848</v>
      </c>
      <c r="C4256" s="53">
        <v>3561.23</v>
      </c>
      <c r="D4256" s="52">
        <v>0.97</v>
      </c>
    </row>
    <row r="4257" spans="1:4" x14ac:dyDescent="0.25">
      <c r="A4257" s="5" t="s">
        <v>19959</v>
      </c>
      <c r="B4257" s="52" t="s">
        <v>19960</v>
      </c>
      <c r="C4257" s="53">
        <v>71.400000000000006</v>
      </c>
      <c r="D4257" s="52">
        <v>0.77</v>
      </c>
    </row>
    <row r="4258" spans="1:4" x14ac:dyDescent="0.25">
      <c r="A4258" s="5" t="s">
        <v>19961</v>
      </c>
      <c r="B4258" s="52" t="s">
        <v>19962</v>
      </c>
      <c r="C4258" s="53">
        <v>199.79</v>
      </c>
      <c r="D4258" s="52">
        <v>1.7</v>
      </c>
    </row>
    <row r="4259" spans="1:4" x14ac:dyDescent="0.25">
      <c r="A4259" s="5" t="s">
        <v>19963</v>
      </c>
      <c r="B4259" s="52" t="s">
        <v>19964</v>
      </c>
      <c r="C4259" s="53">
        <v>326.25</v>
      </c>
      <c r="D4259" s="52">
        <v>1.51</v>
      </c>
    </row>
    <row r="4260" spans="1:4" x14ac:dyDescent="0.25">
      <c r="A4260" s="5" t="s">
        <v>19965</v>
      </c>
      <c r="B4260" s="52" t="s">
        <v>19966</v>
      </c>
      <c r="C4260" s="53">
        <v>46.25</v>
      </c>
      <c r="D4260" s="52">
        <v>1.9</v>
      </c>
    </row>
    <row r="4261" spans="1:4" x14ac:dyDescent="0.25">
      <c r="A4261" s="5" t="s">
        <v>15922</v>
      </c>
      <c r="B4261" s="52" t="s">
        <v>15923</v>
      </c>
      <c r="C4261" s="53">
        <v>5349.39</v>
      </c>
    </row>
    <row r="4262" spans="1:4" x14ac:dyDescent="0.25">
      <c r="A4262" s="5" t="s">
        <v>19967</v>
      </c>
      <c r="B4262" s="52" t="s">
        <v>19968</v>
      </c>
      <c r="C4262" s="53">
        <v>14.84</v>
      </c>
      <c r="D4262" s="52">
        <v>1.34</v>
      </c>
    </row>
    <row r="4263" spans="1:4" x14ac:dyDescent="0.25">
      <c r="A4263" s="5" t="s">
        <v>6849</v>
      </c>
      <c r="B4263" s="52" t="s">
        <v>6850</v>
      </c>
      <c r="C4263" s="53">
        <v>4662.1000000000004</v>
      </c>
      <c r="D4263" s="52">
        <v>0.53</v>
      </c>
    </row>
    <row r="4264" spans="1:4" x14ac:dyDescent="0.25">
      <c r="A4264" s="5" t="s">
        <v>6851</v>
      </c>
      <c r="B4264" s="52" t="s">
        <v>6852</v>
      </c>
      <c r="C4264" s="53">
        <v>687.85</v>
      </c>
      <c r="D4264" s="52">
        <v>0.9</v>
      </c>
    </row>
    <row r="4265" spans="1:4" x14ac:dyDescent="0.25">
      <c r="A4265" s="5" t="s">
        <v>19969</v>
      </c>
      <c r="B4265" s="52" t="s">
        <v>19970</v>
      </c>
      <c r="C4265" s="53">
        <v>40.86</v>
      </c>
      <c r="D4265" s="52">
        <v>0.55000000000000004</v>
      </c>
    </row>
    <row r="4266" spans="1:4" x14ac:dyDescent="0.25">
      <c r="A4266" s="5" t="s">
        <v>6854</v>
      </c>
      <c r="B4266" s="52" t="s">
        <v>6855</v>
      </c>
      <c r="C4266" s="53">
        <v>3558.73</v>
      </c>
      <c r="D4266" s="52">
        <v>0.91</v>
      </c>
    </row>
    <row r="4267" spans="1:4" x14ac:dyDescent="0.25">
      <c r="A4267" s="5" t="s">
        <v>19971</v>
      </c>
      <c r="B4267" s="52" t="s">
        <v>19972</v>
      </c>
      <c r="C4267" s="53">
        <v>417.72</v>
      </c>
      <c r="D4267" s="52">
        <v>1.22</v>
      </c>
    </row>
    <row r="4268" spans="1:4" x14ac:dyDescent="0.25">
      <c r="A4268" s="5" t="s">
        <v>4931</v>
      </c>
      <c r="B4268" s="52" t="s">
        <v>19973</v>
      </c>
      <c r="C4268" s="53">
        <v>1120.5</v>
      </c>
      <c r="D4268" s="52">
        <v>1.6</v>
      </c>
    </row>
    <row r="4269" spans="1:4" x14ac:dyDescent="0.25">
      <c r="A4269" s="5" t="s">
        <v>6856</v>
      </c>
      <c r="B4269" s="52" t="s">
        <v>6857</v>
      </c>
      <c r="C4269" s="53">
        <v>1151.8900000000001</v>
      </c>
      <c r="D4269" s="52">
        <v>0.31</v>
      </c>
    </row>
    <row r="4270" spans="1:4" x14ac:dyDescent="0.25">
      <c r="A4270" s="5" t="s">
        <v>19974</v>
      </c>
      <c r="B4270" s="52" t="s">
        <v>19975</v>
      </c>
      <c r="C4270" s="53">
        <v>70.47</v>
      </c>
    </row>
    <row r="4271" spans="1:4" x14ac:dyDescent="0.25">
      <c r="A4271" s="5" t="s">
        <v>6858</v>
      </c>
      <c r="B4271" s="52" t="s">
        <v>6859</v>
      </c>
      <c r="C4271" s="53">
        <v>588.17999999999995</v>
      </c>
      <c r="D4271" s="52">
        <v>-0.14000000000000001</v>
      </c>
    </row>
    <row r="4272" spans="1:4" x14ac:dyDescent="0.25">
      <c r="A4272" s="5" t="s">
        <v>6860</v>
      </c>
      <c r="B4272" s="52" t="s">
        <v>6861</v>
      </c>
      <c r="C4272" s="53">
        <v>783.36</v>
      </c>
      <c r="D4272" s="52">
        <v>0.56999999999999995</v>
      </c>
    </row>
    <row r="4273" spans="1:4" x14ac:dyDescent="0.25">
      <c r="A4273" s="5" t="s">
        <v>6862</v>
      </c>
      <c r="B4273" s="52" t="s">
        <v>6863</v>
      </c>
      <c r="C4273" s="53">
        <v>2789.63</v>
      </c>
    </row>
    <row r="4274" spans="1:4" x14ac:dyDescent="0.25">
      <c r="A4274" s="5" t="s">
        <v>6864</v>
      </c>
      <c r="B4274" s="52" t="s">
        <v>6865</v>
      </c>
      <c r="C4274" s="53">
        <v>3710.86</v>
      </c>
      <c r="D4274" s="52">
        <v>0.72</v>
      </c>
    </row>
    <row r="4275" spans="1:4" x14ac:dyDescent="0.25">
      <c r="A4275" s="5" t="s">
        <v>19976</v>
      </c>
      <c r="B4275" s="52" t="s">
        <v>19977</v>
      </c>
      <c r="C4275" s="53">
        <v>258.75</v>
      </c>
      <c r="D4275" s="52">
        <v>0.02</v>
      </c>
    </row>
    <row r="4276" spans="1:4" x14ac:dyDescent="0.25">
      <c r="A4276" s="5" t="s">
        <v>6866</v>
      </c>
      <c r="B4276" s="52" t="s">
        <v>6867</v>
      </c>
      <c r="C4276" s="53">
        <v>166750.92000000001</v>
      </c>
      <c r="D4276" s="52">
        <v>1.46</v>
      </c>
    </row>
    <row r="4277" spans="1:4" x14ac:dyDescent="0.25">
      <c r="A4277" s="5" t="s">
        <v>6868</v>
      </c>
      <c r="B4277" s="52" t="s">
        <v>6869</v>
      </c>
      <c r="C4277" s="53">
        <v>2907.43</v>
      </c>
      <c r="D4277" s="52">
        <v>-0.18</v>
      </c>
    </row>
    <row r="4278" spans="1:4" x14ac:dyDescent="0.25">
      <c r="A4278" s="5" t="s">
        <v>19978</v>
      </c>
      <c r="B4278" s="52" t="s">
        <v>19979</v>
      </c>
      <c r="C4278" s="53">
        <v>1</v>
      </c>
      <c r="D4278" s="52">
        <v>4.04</v>
      </c>
    </row>
    <row r="4279" spans="1:4" x14ac:dyDescent="0.25">
      <c r="A4279" s="5" t="s">
        <v>6870</v>
      </c>
      <c r="B4279" s="52" t="s">
        <v>6871</v>
      </c>
      <c r="C4279" s="53">
        <v>576.25</v>
      </c>
      <c r="D4279" s="52">
        <v>1.03</v>
      </c>
    </row>
    <row r="4280" spans="1:4" x14ac:dyDescent="0.25">
      <c r="A4280" s="5" t="s">
        <v>6872</v>
      </c>
      <c r="B4280" s="52" t="s">
        <v>6873</v>
      </c>
      <c r="C4280" s="53">
        <v>49117.27</v>
      </c>
      <c r="D4280" s="52">
        <v>0.45</v>
      </c>
    </row>
    <row r="4281" spans="1:4" x14ac:dyDescent="0.25">
      <c r="A4281" s="5" t="s">
        <v>6874</v>
      </c>
      <c r="B4281" s="52" t="s">
        <v>6875</v>
      </c>
      <c r="C4281" s="53">
        <v>2488.6799999999998</v>
      </c>
      <c r="D4281" s="52">
        <v>0.59</v>
      </c>
    </row>
    <row r="4282" spans="1:4" x14ac:dyDescent="0.25">
      <c r="A4282" s="5" t="s">
        <v>6876</v>
      </c>
      <c r="B4282" s="52" t="s">
        <v>6877</v>
      </c>
      <c r="C4282" s="53">
        <v>1216.75</v>
      </c>
      <c r="D4282" s="52">
        <v>1.08</v>
      </c>
    </row>
    <row r="4283" spans="1:4" x14ac:dyDescent="0.25">
      <c r="A4283" s="5" t="s">
        <v>6878</v>
      </c>
      <c r="B4283" s="52" t="s">
        <v>6879</v>
      </c>
      <c r="C4283" s="53">
        <v>39323.599999999999</v>
      </c>
      <c r="D4283" s="52">
        <v>0.79</v>
      </c>
    </row>
    <row r="4284" spans="1:4" x14ac:dyDescent="0.25">
      <c r="A4284" s="5" t="s">
        <v>6880</v>
      </c>
      <c r="B4284" s="52" t="s">
        <v>6881</v>
      </c>
      <c r="C4284" s="53">
        <v>1095.1400000000001</v>
      </c>
    </row>
    <row r="4285" spans="1:4" x14ac:dyDescent="0.25">
      <c r="A4285" s="5" t="s">
        <v>19980</v>
      </c>
      <c r="B4285" s="52" t="s">
        <v>19981</v>
      </c>
      <c r="C4285" s="53">
        <v>140.22999999999999</v>
      </c>
      <c r="D4285" s="52">
        <v>1.31</v>
      </c>
    </row>
    <row r="4286" spans="1:4" x14ac:dyDescent="0.25">
      <c r="A4286" s="5" t="s">
        <v>19982</v>
      </c>
      <c r="B4286" s="52" t="s">
        <v>19983</v>
      </c>
      <c r="C4286" s="53">
        <v>199.04</v>
      </c>
      <c r="D4286" s="52">
        <v>1.21</v>
      </c>
    </row>
    <row r="4287" spans="1:4" x14ac:dyDescent="0.25">
      <c r="A4287" s="5" t="s">
        <v>6882</v>
      </c>
      <c r="B4287" s="52" t="s">
        <v>6883</v>
      </c>
      <c r="C4287" s="53">
        <v>2770.02</v>
      </c>
      <c r="D4287" s="52">
        <v>2.11</v>
      </c>
    </row>
    <row r="4288" spans="1:4" x14ac:dyDescent="0.25">
      <c r="A4288" s="5" t="s">
        <v>19984</v>
      </c>
      <c r="B4288" s="52" t="s">
        <v>19985</v>
      </c>
      <c r="C4288" s="53">
        <v>198.01</v>
      </c>
      <c r="D4288" s="52">
        <v>1.32</v>
      </c>
    </row>
    <row r="4289" spans="1:4" x14ac:dyDescent="0.25">
      <c r="A4289" s="5" t="s">
        <v>6884</v>
      </c>
      <c r="B4289" s="52" t="s">
        <v>6885</v>
      </c>
      <c r="C4289" s="53">
        <v>1281.1199999999999</v>
      </c>
      <c r="D4289" s="52">
        <v>0.31</v>
      </c>
    </row>
    <row r="4290" spans="1:4" x14ac:dyDescent="0.25">
      <c r="A4290" s="5" t="s">
        <v>6886</v>
      </c>
      <c r="B4290" s="52" t="s">
        <v>6887</v>
      </c>
      <c r="C4290" s="53">
        <v>3805.22</v>
      </c>
      <c r="D4290" s="52">
        <v>0.28999999999999998</v>
      </c>
    </row>
    <row r="4291" spans="1:4" x14ac:dyDescent="0.25">
      <c r="A4291" s="5" t="s">
        <v>19986</v>
      </c>
      <c r="B4291" s="52" t="s">
        <v>19987</v>
      </c>
      <c r="C4291" s="53">
        <v>37.93</v>
      </c>
      <c r="D4291" s="52">
        <v>0.85</v>
      </c>
    </row>
    <row r="4292" spans="1:4" x14ac:dyDescent="0.25">
      <c r="A4292" s="5" t="s">
        <v>6888</v>
      </c>
      <c r="B4292" s="52" t="s">
        <v>6889</v>
      </c>
      <c r="C4292" s="53">
        <v>2754.53</v>
      </c>
      <c r="D4292" s="52">
        <v>-0.28999999999999998</v>
      </c>
    </row>
    <row r="4293" spans="1:4" x14ac:dyDescent="0.25">
      <c r="A4293" s="5" t="s">
        <v>19988</v>
      </c>
      <c r="B4293" s="52" t="s">
        <v>19989</v>
      </c>
      <c r="C4293" s="53">
        <v>248.36</v>
      </c>
      <c r="D4293" s="52">
        <v>0.65</v>
      </c>
    </row>
    <row r="4294" spans="1:4" x14ac:dyDescent="0.25">
      <c r="A4294" s="5" t="s">
        <v>19990</v>
      </c>
      <c r="B4294" s="52" t="s">
        <v>19991</v>
      </c>
      <c r="C4294" s="53">
        <v>51.5</v>
      </c>
      <c r="D4294" s="52">
        <v>0.91</v>
      </c>
    </row>
    <row r="4295" spans="1:4" x14ac:dyDescent="0.25">
      <c r="A4295" s="5" t="s">
        <v>6890</v>
      </c>
      <c r="B4295" s="52" t="s">
        <v>6891</v>
      </c>
      <c r="C4295" s="53">
        <v>6693.69</v>
      </c>
      <c r="D4295" s="52">
        <v>0.97</v>
      </c>
    </row>
    <row r="4296" spans="1:4" x14ac:dyDescent="0.25">
      <c r="A4296" s="5" t="s">
        <v>6892</v>
      </c>
      <c r="B4296" s="52" t="s">
        <v>6893</v>
      </c>
      <c r="C4296" s="53">
        <v>11142.81</v>
      </c>
      <c r="D4296" s="52">
        <v>0.21</v>
      </c>
    </row>
    <row r="4297" spans="1:4" x14ac:dyDescent="0.25">
      <c r="A4297" s="5" t="s">
        <v>6894</v>
      </c>
      <c r="B4297" s="52" t="s">
        <v>6895</v>
      </c>
      <c r="C4297" s="53">
        <v>10927.55</v>
      </c>
      <c r="D4297" s="52">
        <v>0.69</v>
      </c>
    </row>
    <row r="4298" spans="1:4" x14ac:dyDescent="0.25">
      <c r="A4298" s="5" t="s">
        <v>19992</v>
      </c>
      <c r="B4298" s="52" t="s">
        <v>19993</v>
      </c>
      <c r="C4298" s="53">
        <v>102.19</v>
      </c>
      <c r="D4298" s="52">
        <v>0.44</v>
      </c>
    </row>
    <row r="4299" spans="1:4" x14ac:dyDescent="0.25">
      <c r="A4299" s="5" t="s">
        <v>19994</v>
      </c>
      <c r="B4299" s="52" t="s">
        <v>19995</v>
      </c>
      <c r="C4299" s="53">
        <v>143.19999999999999</v>
      </c>
      <c r="D4299" s="52">
        <v>0.87</v>
      </c>
    </row>
    <row r="4300" spans="1:4" x14ac:dyDescent="0.25">
      <c r="A4300" s="5" t="s">
        <v>19996</v>
      </c>
      <c r="B4300" s="52" t="s">
        <v>19997</v>
      </c>
      <c r="C4300" s="53">
        <v>50.83</v>
      </c>
      <c r="D4300" s="52">
        <v>0.18</v>
      </c>
    </row>
    <row r="4301" spans="1:4" x14ac:dyDescent="0.25">
      <c r="A4301" s="5" t="s">
        <v>19998</v>
      </c>
      <c r="B4301" s="52" t="s">
        <v>19999</v>
      </c>
      <c r="C4301" s="53">
        <v>0.39</v>
      </c>
      <c r="D4301" s="52">
        <v>-1.54</v>
      </c>
    </row>
    <row r="4302" spans="1:4" x14ac:dyDescent="0.25">
      <c r="A4302" s="5" t="s">
        <v>6896</v>
      </c>
      <c r="B4302" s="52" t="s">
        <v>6897</v>
      </c>
      <c r="C4302" s="53">
        <v>54958.66</v>
      </c>
      <c r="D4302" s="52">
        <v>0.82</v>
      </c>
    </row>
    <row r="4303" spans="1:4" x14ac:dyDescent="0.25">
      <c r="A4303" s="5" t="s">
        <v>20000</v>
      </c>
      <c r="B4303" s="52" t="s">
        <v>20001</v>
      </c>
      <c r="C4303" s="53">
        <v>134.16999999999999</v>
      </c>
      <c r="D4303" s="52">
        <v>0.08</v>
      </c>
    </row>
    <row r="4304" spans="1:4" x14ac:dyDescent="0.25">
      <c r="A4304" s="5" t="s">
        <v>20002</v>
      </c>
      <c r="B4304" s="52" t="s">
        <v>20003</v>
      </c>
      <c r="C4304" s="53">
        <v>3.36</v>
      </c>
      <c r="D4304" s="52">
        <v>0.5</v>
      </c>
    </row>
    <row r="4305" spans="1:4" x14ac:dyDescent="0.25">
      <c r="A4305" s="5" t="s">
        <v>20004</v>
      </c>
      <c r="B4305" s="52" t="s">
        <v>20005</v>
      </c>
      <c r="C4305" s="53">
        <v>160.80000000000001</v>
      </c>
      <c r="D4305" s="52">
        <v>1.06</v>
      </c>
    </row>
    <row r="4306" spans="1:4" x14ac:dyDescent="0.25">
      <c r="A4306" s="5" t="s">
        <v>6898</v>
      </c>
      <c r="B4306" s="52" t="s">
        <v>6899</v>
      </c>
      <c r="C4306" s="53">
        <v>4344.04</v>
      </c>
      <c r="D4306" s="52">
        <v>0.47</v>
      </c>
    </row>
    <row r="4307" spans="1:4" x14ac:dyDescent="0.25">
      <c r="A4307" s="5" t="s">
        <v>6900</v>
      </c>
      <c r="B4307" s="52" t="s">
        <v>6901</v>
      </c>
      <c r="C4307" s="53">
        <v>4175.8599999999997</v>
      </c>
      <c r="D4307" s="52">
        <v>2.9</v>
      </c>
    </row>
    <row r="4308" spans="1:4" x14ac:dyDescent="0.25">
      <c r="A4308" s="5" t="s">
        <v>6902</v>
      </c>
      <c r="B4308" s="52" t="s">
        <v>6903</v>
      </c>
      <c r="C4308" s="53">
        <v>720.33</v>
      </c>
      <c r="D4308" s="52">
        <v>0.42</v>
      </c>
    </row>
    <row r="4309" spans="1:4" x14ac:dyDescent="0.25">
      <c r="A4309" s="5" t="s">
        <v>6904</v>
      </c>
      <c r="B4309" s="52" t="s">
        <v>6905</v>
      </c>
      <c r="C4309" s="53">
        <v>39724.47</v>
      </c>
      <c r="D4309" s="52">
        <v>1.33</v>
      </c>
    </row>
    <row r="4310" spans="1:4" x14ac:dyDescent="0.25">
      <c r="A4310" s="5" t="s">
        <v>20006</v>
      </c>
      <c r="B4310" s="52" t="s">
        <v>20007</v>
      </c>
      <c r="C4310" s="53">
        <v>17.329999999999998</v>
      </c>
      <c r="D4310" s="52">
        <v>0.36</v>
      </c>
    </row>
    <row r="4311" spans="1:4" x14ac:dyDescent="0.25">
      <c r="A4311" s="5" t="s">
        <v>6906</v>
      </c>
      <c r="B4311" s="52" t="s">
        <v>6907</v>
      </c>
      <c r="C4311" s="53">
        <v>4059.85</v>
      </c>
      <c r="D4311" s="52">
        <v>0.36</v>
      </c>
    </row>
    <row r="4312" spans="1:4" x14ac:dyDescent="0.25">
      <c r="A4312" s="5" t="s">
        <v>20008</v>
      </c>
      <c r="B4312" s="52" t="s">
        <v>20009</v>
      </c>
      <c r="C4312" s="53">
        <v>635.45000000000005</v>
      </c>
      <c r="D4312" s="52">
        <v>2.78</v>
      </c>
    </row>
    <row r="4313" spans="1:4" x14ac:dyDescent="0.25">
      <c r="A4313" s="5" t="s">
        <v>6908</v>
      </c>
      <c r="B4313" s="52" t="s">
        <v>6909</v>
      </c>
      <c r="C4313" s="53">
        <v>160409.31</v>
      </c>
      <c r="D4313" s="52">
        <v>0.83</v>
      </c>
    </row>
    <row r="4314" spans="1:4" x14ac:dyDescent="0.25">
      <c r="A4314" s="5" t="s">
        <v>20010</v>
      </c>
      <c r="B4314" s="52" t="s">
        <v>20011</v>
      </c>
      <c r="C4314" s="53">
        <v>258.42</v>
      </c>
      <c r="D4314" s="52">
        <v>0.54</v>
      </c>
    </row>
    <row r="4315" spans="1:4" x14ac:dyDescent="0.25">
      <c r="A4315" s="5" t="s">
        <v>6910</v>
      </c>
      <c r="B4315" s="52" t="s">
        <v>6911</v>
      </c>
      <c r="C4315" s="53">
        <v>4129.7700000000004</v>
      </c>
      <c r="D4315" s="52">
        <v>2.62</v>
      </c>
    </row>
    <row r="4316" spans="1:4" x14ac:dyDescent="0.25">
      <c r="A4316" s="5" t="s">
        <v>20012</v>
      </c>
      <c r="B4316" s="52" t="s">
        <v>109</v>
      </c>
      <c r="C4316" s="53">
        <v>172.6</v>
      </c>
      <c r="D4316" s="52">
        <v>2.64</v>
      </c>
    </row>
    <row r="4317" spans="1:4" x14ac:dyDescent="0.25">
      <c r="A4317" s="5" t="s">
        <v>20013</v>
      </c>
      <c r="B4317" s="52" t="s">
        <v>20014</v>
      </c>
      <c r="C4317" s="53">
        <v>12.71</v>
      </c>
      <c r="D4317" s="52">
        <v>-1.68</v>
      </c>
    </row>
    <row r="4318" spans="1:4" x14ac:dyDescent="0.25">
      <c r="A4318" s="5" t="s">
        <v>20015</v>
      </c>
      <c r="B4318" s="52" t="s">
        <v>20016</v>
      </c>
      <c r="C4318" s="53">
        <v>58.98</v>
      </c>
      <c r="D4318" s="52">
        <v>1.24</v>
      </c>
    </row>
    <row r="4319" spans="1:4" x14ac:dyDescent="0.25">
      <c r="A4319" s="5" t="s">
        <v>8522</v>
      </c>
      <c r="B4319" s="52" t="s">
        <v>15924</v>
      </c>
      <c r="C4319" s="53">
        <v>12373.92</v>
      </c>
      <c r="D4319" s="52">
        <v>1.27</v>
      </c>
    </row>
    <row r="4320" spans="1:4" x14ac:dyDescent="0.25">
      <c r="A4320" s="5" t="s">
        <v>20017</v>
      </c>
      <c r="B4320" s="52" t="s">
        <v>20018</v>
      </c>
      <c r="C4320" s="53">
        <v>86.51</v>
      </c>
      <c r="D4320" s="52">
        <v>0.86</v>
      </c>
    </row>
    <row r="4321" spans="1:4" x14ac:dyDescent="0.25">
      <c r="A4321" s="5" t="s">
        <v>6912</v>
      </c>
      <c r="B4321" s="52" t="s">
        <v>6913</v>
      </c>
      <c r="C4321" s="53">
        <v>7756.66</v>
      </c>
      <c r="D4321" s="52">
        <v>0.94</v>
      </c>
    </row>
    <row r="4322" spans="1:4" x14ac:dyDescent="0.25">
      <c r="A4322" s="5" t="s">
        <v>20019</v>
      </c>
      <c r="B4322" s="52" t="s">
        <v>20020</v>
      </c>
      <c r="C4322" s="53">
        <v>53.6</v>
      </c>
      <c r="D4322" s="52">
        <v>1.37</v>
      </c>
    </row>
    <row r="4323" spans="1:4" x14ac:dyDescent="0.25">
      <c r="A4323" s="5" t="s">
        <v>20021</v>
      </c>
      <c r="B4323" s="52" t="s">
        <v>20022</v>
      </c>
      <c r="C4323" s="53">
        <v>582.02</v>
      </c>
      <c r="D4323" s="52">
        <v>-6.92</v>
      </c>
    </row>
    <row r="4324" spans="1:4" x14ac:dyDescent="0.25">
      <c r="A4324" s="5" t="s">
        <v>6914</v>
      </c>
      <c r="B4324" s="52" t="s">
        <v>6915</v>
      </c>
      <c r="C4324" s="53">
        <v>14372.57</v>
      </c>
      <c r="D4324" s="52">
        <v>0.38</v>
      </c>
    </row>
    <row r="4325" spans="1:4" x14ac:dyDescent="0.25">
      <c r="A4325" s="5" t="s">
        <v>20023</v>
      </c>
      <c r="B4325" s="52" t="s">
        <v>20024</v>
      </c>
      <c r="C4325" s="53">
        <v>54.85</v>
      </c>
      <c r="D4325" s="52">
        <v>2.77</v>
      </c>
    </row>
    <row r="4326" spans="1:4" x14ac:dyDescent="0.25">
      <c r="A4326" s="5" t="s">
        <v>20025</v>
      </c>
      <c r="B4326" s="52" t="s">
        <v>20026</v>
      </c>
      <c r="C4326" s="53">
        <v>50.52</v>
      </c>
      <c r="D4326" s="52">
        <v>0.85</v>
      </c>
    </row>
    <row r="4327" spans="1:4" x14ac:dyDescent="0.25">
      <c r="A4327" s="5" t="s">
        <v>6916</v>
      </c>
      <c r="B4327" s="52" t="s">
        <v>6917</v>
      </c>
      <c r="C4327" s="53">
        <v>1388.63</v>
      </c>
      <c r="D4327" s="52">
        <v>0.52</v>
      </c>
    </row>
    <row r="4328" spans="1:4" x14ac:dyDescent="0.25">
      <c r="A4328" s="5" t="s">
        <v>6918</v>
      </c>
      <c r="B4328" s="52" t="s">
        <v>6919</v>
      </c>
      <c r="C4328" s="53">
        <v>2379.6799999999998</v>
      </c>
      <c r="D4328" s="52">
        <v>2</v>
      </c>
    </row>
    <row r="4329" spans="1:4" x14ac:dyDescent="0.25">
      <c r="A4329" s="5" t="s">
        <v>20027</v>
      </c>
      <c r="B4329" s="52" t="s">
        <v>20028</v>
      </c>
      <c r="C4329" s="53">
        <v>101.45</v>
      </c>
      <c r="D4329" s="52">
        <v>-0.03</v>
      </c>
    </row>
    <row r="4330" spans="1:4" x14ac:dyDescent="0.25">
      <c r="A4330" s="5" t="s">
        <v>6920</v>
      </c>
      <c r="B4330" s="52" t="s">
        <v>6921</v>
      </c>
      <c r="C4330" s="53">
        <v>2107.41</v>
      </c>
      <c r="D4330" s="52">
        <v>1.22</v>
      </c>
    </row>
    <row r="4331" spans="1:4" x14ac:dyDescent="0.25">
      <c r="A4331" s="5" t="s">
        <v>20029</v>
      </c>
      <c r="B4331" s="52" t="s">
        <v>20030</v>
      </c>
      <c r="C4331" s="53">
        <v>126.97</v>
      </c>
      <c r="D4331" s="52">
        <v>2.0299999999999998</v>
      </c>
    </row>
    <row r="4332" spans="1:4" x14ac:dyDescent="0.25">
      <c r="A4332" s="5" t="s">
        <v>6922</v>
      </c>
      <c r="B4332" s="52" t="s">
        <v>6923</v>
      </c>
      <c r="C4332" s="53">
        <v>17255.64</v>
      </c>
      <c r="D4332" s="52">
        <v>1.42</v>
      </c>
    </row>
    <row r="4333" spans="1:4" x14ac:dyDescent="0.25">
      <c r="A4333" s="5" t="s">
        <v>6924</v>
      </c>
      <c r="B4333" s="52" t="s">
        <v>6925</v>
      </c>
      <c r="C4333" s="53">
        <v>2169.83</v>
      </c>
      <c r="D4333" s="52">
        <v>1.47</v>
      </c>
    </row>
    <row r="4334" spans="1:4" x14ac:dyDescent="0.25">
      <c r="A4334" s="5" t="s">
        <v>20031</v>
      </c>
      <c r="B4334" s="52" t="s">
        <v>20032</v>
      </c>
      <c r="C4334" s="53">
        <v>132.94</v>
      </c>
      <c r="D4334" s="52">
        <v>0.16</v>
      </c>
    </row>
    <row r="4335" spans="1:4" x14ac:dyDescent="0.25">
      <c r="A4335" s="5" t="s">
        <v>20033</v>
      </c>
      <c r="B4335" s="52" t="s">
        <v>20034</v>
      </c>
      <c r="C4335" s="53">
        <v>5.93</v>
      </c>
      <c r="D4335" s="52">
        <v>4.53</v>
      </c>
    </row>
    <row r="4336" spans="1:4" x14ac:dyDescent="0.25">
      <c r="A4336" s="5" t="s">
        <v>20035</v>
      </c>
      <c r="B4336" s="52" t="s">
        <v>20036</v>
      </c>
      <c r="C4336" s="53">
        <v>1.45</v>
      </c>
      <c r="D4336" s="52">
        <v>-0.49</v>
      </c>
    </row>
    <row r="4337" spans="1:4" x14ac:dyDescent="0.25">
      <c r="A4337" s="5" t="s">
        <v>20037</v>
      </c>
      <c r="B4337" s="52" t="s">
        <v>20038</v>
      </c>
      <c r="C4337" s="53">
        <v>323.63</v>
      </c>
      <c r="D4337" s="52">
        <v>0.09</v>
      </c>
    </row>
    <row r="4338" spans="1:4" x14ac:dyDescent="0.25">
      <c r="A4338" s="5" t="s">
        <v>20039</v>
      </c>
      <c r="B4338" s="52" t="s">
        <v>20040</v>
      </c>
      <c r="C4338" s="53">
        <v>83.42</v>
      </c>
      <c r="D4338" s="52">
        <v>2.5299999999999998</v>
      </c>
    </row>
    <row r="4339" spans="1:4" x14ac:dyDescent="0.25">
      <c r="A4339" s="5" t="s">
        <v>20041</v>
      </c>
      <c r="B4339" s="52" t="s">
        <v>20042</v>
      </c>
      <c r="C4339" s="53">
        <v>407.19</v>
      </c>
      <c r="D4339" s="52">
        <v>1.94</v>
      </c>
    </row>
    <row r="4340" spans="1:4" x14ac:dyDescent="0.25">
      <c r="A4340" s="5" t="s">
        <v>6926</v>
      </c>
      <c r="B4340" s="52" t="s">
        <v>6927</v>
      </c>
      <c r="C4340" s="53">
        <v>6113.73</v>
      </c>
      <c r="D4340" s="52">
        <v>0.47</v>
      </c>
    </row>
    <row r="4341" spans="1:4" x14ac:dyDescent="0.25">
      <c r="A4341" s="5" t="s">
        <v>20043</v>
      </c>
      <c r="B4341" s="52" t="s">
        <v>20044</v>
      </c>
      <c r="C4341" s="53">
        <v>5.27</v>
      </c>
      <c r="D4341" s="52">
        <v>1.85</v>
      </c>
    </row>
    <row r="4342" spans="1:4" x14ac:dyDescent="0.25">
      <c r="A4342" s="5" t="s">
        <v>6928</v>
      </c>
      <c r="B4342" s="52" t="s">
        <v>6929</v>
      </c>
      <c r="C4342" s="53">
        <v>12023.93</v>
      </c>
      <c r="D4342" s="52">
        <v>1</v>
      </c>
    </row>
    <row r="4343" spans="1:4" x14ac:dyDescent="0.25">
      <c r="A4343" s="5" t="s">
        <v>6930</v>
      </c>
      <c r="B4343" s="52" t="s">
        <v>6931</v>
      </c>
      <c r="C4343" s="53">
        <v>2317.39</v>
      </c>
      <c r="D4343" s="52">
        <v>0.33</v>
      </c>
    </row>
    <row r="4344" spans="1:4" x14ac:dyDescent="0.25">
      <c r="A4344" s="5" t="s">
        <v>6932</v>
      </c>
      <c r="B4344" s="52" t="s">
        <v>6933</v>
      </c>
      <c r="C4344" s="53">
        <v>9585.89</v>
      </c>
      <c r="D4344" s="52">
        <v>0.09</v>
      </c>
    </row>
    <row r="4345" spans="1:4" x14ac:dyDescent="0.25">
      <c r="A4345" s="5" t="s">
        <v>20045</v>
      </c>
      <c r="B4345" s="52" t="s">
        <v>20046</v>
      </c>
      <c r="C4345" s="53">
        <v>41.18</v>
      </c>
      <c r="D4345" s="52">
        <v>-1906.63</v>
      </c>
    </row>
    <row r="4346" spans="1:4" x14ac:dyDescent="0.25">
      <c r="A4346" s="5" t="s">
        <v>20047</v>
      </c>
      <c r="B4346" s="52" t="s">
        <v>20048</v>
      </c>
      <c r="C4346" s="53">
        <v>48.04</v>
      </c>
      <c r="D4346" s="52">
        <v>0.18</v>
      </c>
    </row>
    <row r="4347" spans="1:4" x14ac:dyDescent="0.25">
      <c r="A4347" s="5" t="s">
        <v>20049</v>
      </c>
      <c r="B4347" s="52" t="s">
        <v>20050</v>
      </c>
      <c r="C4347" s="53">
        <v>161.34</v>
      </c>
      <c r="D4347" s="52">
        <v>-0.02</v>
      </c>
    </row>
    <row r="4348" spans="1:4" x14ac:dyDescent="0.25">
      <c r="A4348" s="5" t="s">
        <v>20051</v>
      </c>
      <c r="B4348" s="52" t="s">
        <v>20052</v>
      </c>
      <c r="C4348" s="53">
        <v>306.76</v>
      </c>
      <c r="D4348" s="52">
        <v>0.56999999999999995</v>
      </c>
    </row>
    <row r="4349" spans="1:4" x14ac:dyDescent="0.25">
      <c r="A4349" s="5" t="s">
        <v>6934</v>
      </c>
      <c r="B4349" s="52" t="s">
        <v>6935</v>
      </c>
      <c r="C4349" s="53">
        <v>2166.77</v>
      </c>
      <c r="D4349" s="52">
        <v>1.86</v>
      </c>
    </row>
    <row r="4350" spans="1:4" x14ac:dyDescent="0.25">
      <c r="A4350" s="5" t="s">
        <v>20053</v>
      </c>
      <c r="B4350" s="52" t="s">
        <v>20054</v>
      </c>
      <c r="C4350" s="53">
        <v>75.64</v>
      </c>
      <c r="D4350" s="52">
        <v>1.99</v>
      </c>
    </row>
    <row r="4351" spans="1:4" x14ac:dyDescent="0.25">
      <c r="A4351" s="5" t="s">
        <v>20055</v>
      </c>
      <c r="B4351" s="52" t="s">
        <v>20056</v>
      </c>
      <c r="C4351" s="53">
        <v>96.72</v>
      </c>
      <c r="D4351" s="52">
        <v>0.2</v>
      </c>
    </row>
    <row r="4352" spans="1:4" x14ac:dyDescent="0.25">
      <c r="A4352" s="5" t="s">
        <v>6936</v>
      </c>
      <c r="B4352" s="52" t="s">
        <v>6937</v>
      </c>
      <c r="C4352" s="53">
        <v>61645.2</v>
      </c>
      <c r="D4352" s="52">
        <v>0.79</v>
      </c>
    </row>
    <row r="4353" spans="1:4" x14ac:dyDescent="0.25">
      <c r="A4353" s="5" t="s">
        <v>20057</v>
      </c>
      <c r="B4353" s="52" t="s">
        <v>20058</v>
      </c>
      <c r="C4353" s="53">
        <v>204.24</v>
      </c>
      <c r="D4353" s="52">
        <v>0.08</v>
      </c>
    </row>
    <row r="4354" spans="1:4" x14ac:dyDescent="0.25">
      <c r="A4354" s="5" t="s">
        <v>20059</v>
      </c>
      <c r="B4354" s="52" t="s">
        <v>20060</v>
      </c>
      <c r="C4354" s="53">
        <v>336.95</v>
      </c>
      <c r="D4354" s="52">
        <v>0.08</v>
      </c>
    </row>
    <row r="4355" spans="1:4" x14ac:dyDescent="0.25">
      <c r="A4355" s="5" t="s">
        <v>6938</v>
      </c>
      <c r="B4355" s="52" t="s">
        <v>6939</v>
      </c>
      <c r="C4355" s="53">
        <v>653.32000000000005</v>
      </c>
      <c r="D4355" s="52">
        <v>2.0099999999999998</v>
      </c>
    </row>
    <row r="4356" spans="1:4" x14ac:dyDescent="0.25">
      <c r="A4356" s="5" t="s">
        <v>6940</v>
      </c>
      <c r="B4356" s="52" t="s">
        <v>202</v>
      </c>
      <c r="C4356" s="53">
        <v>24710.47</v>
      </c>
      <c r="D4356" s="52">
        <v>0.23</v>
      </c>
    </row>
    <row r="4357" spans="1:4" x14ac:dyDescent="0.25">
      <c r="A4357" s="5" t="s">
        <v>20061</v>
      </c>
      <c r="B4357" s="52" t="s">
        <v>20062</v>
      </c>
      <c r="C4357" s="53">
        <v>34</v>
      </c>
      <c r="D4357" s="52">
        <v>0.09</v>
      </c>
    </row>
    <row r="4358" spans="1:4" x14ac:dyDescent="0.25">
      <c r="A4358" s="5" t="s">
        <v>6941</v>
      </c>
      <c r="B4358" s="52" t="s">
        <v>6942</v>
      </c>
      <c r="C4358" s="53">
        <v>3918.21</v>
      </c>
      <c r="D4358" s="52">
        <v>1.06</v>
      </c>
    </row>
    <row r="4359" spans="1:4" x14ac:dyDescent="0.25">
      <c r="A4359" s="5" t="s">
        <v>6943</v>
      </c>
      <c r="B4359" s="52" t="s">
        <v>6944</v>
      </c>
      <c r="C4359" s="53">
        <v>9225.25</v>
      </c>
      <c r="D4359" s="52">
        <v>1.32</v>
      </c>
    </row>
    <row r="4360" spans="1:4" x14ac:dyDescent="0.25">
      <c r="A4360" s="5" t="s">
        <v>20063</v>
      </c>
      <c r="B4360" s="52" t="s">
        <v>6945</v>
      </c>
      <c r="C4360" s="53">
        <v>1367.21</v>
      </c>
    </row>
    <row r="4361" spans="1:4" x14ac:dyDescent="0.25">
      <c r="A4361" s="5" t="s">
        <v>20064</v>
      </c>
      <c r="B4361" s="52" t="s">
        <v>20065</v>
      </c>
      <c r="C4361" s="53">
        <v>5.73</v>
      </c>
      <c r="D4361" s="52">
        <v>0.99</v>
      </c>
    </row>
    <row r="4362" spans="1:4" x14ac:dyDescent="0.25">
      <c r="A4362" s="5" t="s">
        <v>20066</v>
      </c>
      <c r="B4362" s="52" t="s">
        <v>20067</v>
      </c>
      <c r="C4362" s="53">
        <v>12.02</v>
      </c>
      <c r="D4362" s="52">
        <v>2.2999999999999998</v>
      </c>
    </row>
    <row r="4363" spans="1:4" x14ac:dyDescent="0.25">
      <c r="A4363" s="5" t="s">
        <v>6946</v>
      </c>
      <c r="B4363" s="52" t="s">
        <v>6947</v>
      </c>
      <c r="C4363" s="53">
        <v>3426.36</v>
      </c>
      <c r="D4363" s="52">
        <v>1.43</v>
      </c>
    </row>
    <row r="4364" spans="1:4" x14ac:dyDescent="0.25">
      <c r="A4364" s="5" t="s">
        <v>6948</v>
      </c>
      <c r="B4364" s="52" t="s">
        <v>6949</v>
      </c>
      <c r="C4364" s="53">
        <v>65587.5</v>
      </c>
      <c r="D4364" s="52">
        <v>1.36</v>
      </c>
    </row>
    <row r="4365" spans="1:4" x14ac:dyDescent="0.25">
      <c r="A4365" s="5" t="s">
        <v>6950</v>
      </c>
      <c r="B4365" s="52" t="s">
        <v>6951</v>
      </c>
      <c r="C4365" s="53">
        <v>1186.28</v>
      </c>
      <c r="D4365" s="52">
        <v>1.32</v>
      </c>
    </row>
    <row r="4366" spans="1:4" x14ac:dyDescent="0.25">
      <c r="A4366" s="5" t="s">
        <v>6952</v>
      </c>
      <c r="B4366" s="52" t="s">
        <v>6953</v>
      </c>
      <c r="C4366" s="53">
        <v>15955.47</v>
      </c>
      <c r="D4366" s="52">
        <v>1.48</v>
      </c>
    </row>
    <row r="4367" spans="1:4" x14ac:dyDescent="0.25">
      <c r="A4367" s="5" t="s">
        <v>20068</v>
      </c>
      <c r="B4367" s="52" t="s">
        <v>20069</v>
      </c>
      <c r="C4367" s="53">
        <v>3.22</v>
      </c>
      <c r="D4367" s="52">
        <v>5.98</v>
      </c>
    </row>
    <row r="4368" spans="1:4" x14ac:dyDescent="0.25">
      <c r="A4368" s="5" t="s">
        <v>6954</v>
      </c>
      <c r="B4368" s="52" t="s">
        <v>6955</v>
      </c>
      <c r="C4368" s="53">
        <v>642.28</v>
      </c>
      <c r="D4368" s="52">
        <v>0.39</v>
      </c>
    </row>
    <row r="4369" spans="1:4" x14ac:dyDescent="0.25">
      <c r="A4369" s="5" t="s">
        <v>6956</v>
      </c>
      <c r="B4369" s="52" t="s">
        <v>6957</v>
      </c>
      <c r="C4369" s="53">
        <v>2745.7</v>
      </c>
      <c r="D4369" s="52">
        <v>1.4</v>
      </c>
    </row>
    <row r="4370" spans="1:4" x14ac:dyDescent="0.25">
      <c r="A4370" s="5" t="s">
        <v>6958</v>
      </c>
      <c r="B4370" s="52" t="s">
        <v>6959</v>
      </c>
      <c r="C4370" s="53">
        <v>1238.0999999999999</v>
      </c>
      <c r="D4370" s="52">
        <v>1.82</v>
      </c>
    </row>
    <row r="4371" spans="1:4" x14ac:dyDescent="0.25">
      <c r="A4371" s="5" t="s">
        <v>6960</v>
      </c>
      <c r="B4371" s="52" t="s">
        <v>6961</v>
      </c>
      <c r="C4371" s="53">
        <v>13304.34</v>
      </c>
      <c r="D4371" s="52">
        <v>1.24</v>
      </c>
    </row>
    <row r="4372" spans="1:4" x14ac:dyDescent="0.25">
      <c r="A4372" s="5" t="s">
        <v>6962</v>
      </c>
      <c r="B4372" s="52" t="s">
        <v>6963</v>
      </c>
      <c r="C4372" s="53">
        <v>4383.9399999999996</v>
      </c>
      <c r="D4372" s="52">
        <v>1.81</v>
      </c>
    </row>
    <row r="4373" spans="1:4" x14ac:dyDescent="0.25">
      <c r="A4373" s="5" t="s">
        <v>6964</v>
      </c>
      <c r="B4373" s="52" t="s">
        <v>6965</v>
      </c>
      <c r="C4373" s="53">
        <v>79330.94</v>
      </c>
      <c r="D4373" s="52">
        <v>1.34</v>
      </c>
    </row>
    <row r="4374" spans="1:4" x14ac:dyDescent="0.25">
      <c r="A4374" s="5" t="s">
        <v>20070</v>
      </c>
      <c r="B4374" s="52" t="s">
        <v>20071</v>
      </c>
      <c r="C4374" s="53">
        <v>382.07</v>
      </c>
      <c r="D4374" s="52">
        <v>1.71</v>
      </c>
    </row>
    <row r="4375" spans="1:4" x14ac:dyDescent="0.25">
      <c r="A4375" s="5" t="s">
        <v>20072</v>
      </c>
      <c r="B4375" s="52" t="s">
        <v>20073</v>
      </c>
      <c r="C4375" s="53">
        <v>262.63</v>
      </c>
      <c r="D4375" s="52">
        <v>0.04</v>
      </c>
    </row>
    <row r="4376" spans="1:4" x14ac:dyDescent="0.25">
      <c r="A4376" s="5" t="s">
        <v>6966</v>
      </c>
      <c r="B4376" s="52" t="s">
        <v>6967</v>
      </c>
      <c r="C4376" s="53">
        <v>545.79999999999995</v>
      </c>
      <c r="D4376" s="52">
        <v>0.09</v>
      </c>
    </row>
    <row r="4377" spans="1:4" x14ac:dyDescent="0.25">
      <c r="A4377" s="5" t="s">
        <v>6968</v>
      </c>
      <c r="B4377" s="52" t="s">
        <v>6969</v>
      </c>
      <c r="C4377" s="53">
        <v>402.81</v>
      </c>
      <c r="D4377" s="52">
        <v>1.55</v>
      </c>
    </row>
    <row r="4378" spans="1:4" x14ac:dyDescent="0.25">
      <c r="A4378" s="5" t="s">
        <v>20074</v>
      </c>
      <c r="B4378" s="52" t="s">
        <v>20075</v>
      </c>
      <c r="C4378" s="53">
        <v>17.850000000000001</v>
      </c>
      <c r="D4378" s="52">
        <v>2.77</v>
      </c>
    </row>
    <row r="4379" spans="1:4" x14ac:dyDescent="0.25">
      <c r="A4379" s="5" t="s">
        <v>6970</v>
      </c>
      <c r="B4379" s="52" t="s">
        <v>6971</v>
      </c>
      <c r="C4379" s="53">
        <v>1693.31</v>
      </c>
      <c r="D4379" s="52">
        <v>0.77</v>
      </c>
    </row>
    <row r="4380" spans="1:4" x14ac:dyDescent="0.25">
      <c r="A4380" s="5" t="s">
        <v>6972</v>
      </c>
      <c r="B4380" s="52" t="s">
        <v>6973</v>
      </c>
      <c r="C4380" s="53">
        <v>35709.99</v>
      </c>
      <c r="D4380" s="52">
        <v>1</v>
      </c>
    </row>
    <row r="4381" spans="1:4" x14ac:dyDescent="0.25">
      <c r="A4381" s="5" t="s">
        <v>6974</v>
      </c>
      <c r="B4381" s="52" t="s">
        <v>6975</v>
      </c>
      <c r="C4381" s="53">
        <v>9872.56</v>
      </c>
      <c r="D4381" s="52">
        <v>0.71</v>
      </c>
    </row>
    <row r="4382" spans="1:4" x14ac:dyDescent="0.25">
      <c r="A4382" s="5" t="s">
        <v>20076</v>
      </c>
      <c r="B4382" s="52" t="s">
        <v>20077</v>
      </c>
      <c r="C4382" s="53">
        <v>9.73</v>
      </c>
      <c r="D4382" s="52">
        <v>1.1499999999999999</v>
      </c>
    </row>
    <row r="4383" spans="1:4" x14ac:dyDescent="0.25">
      <c r="A4383" s="5" t="s">
        <v>6976</v>
      </c>
      <c r="B4383" s="52" t="s">
        <v>6977</v>
      </c>
      <c r="C4383" s="53">
        <v>16921.13</v>
      </c>
      <c r="D4383" s="52">
        <v>0.54</v>
      </c>
    </row>
    <row r="4384" spans="1:4" x14ac:dyDescent="0.25">
      <c r="A4384" s="5" t="s">
        <v>20078</v>
      </c>
      <c r="B4384" s="52" t="s">
        <v>20079</v>
      </c>
      <c r="C4384" s="53">
        <v>248.84</v>
      </c>
      <c r="D4384" s="52">
        <v>0.68</v>
      </c>
    </row>
    <row r="4385" spans="1:4" x14ac:dyDescent="0.25">
      <c r="A4385" s="5" t="s">
        <v>20080</v>
      </c>
      <c r="B4385" s="52" t="s">
        <v>20081</v>
      </c>
      <c r="C4385" s="53">
        <v>11.77</v>
      </c>
      <c r="D4385" s="52">
        <v>0.68</v>
      </c>
    </row>
    <row r="4386" spans="1:4" x14ac:dyDescent="0.25">
      <c r="A4386" s="5" t="s">
        <v>20082</v>
      </c>
      <c r="B4386" s="52" t="s">
        <v>20083</v>
      </c>
      <c r="C4386" s="53">
        <v>219.72</v>
      </c>
      <c r="D4386" s="52">
        <v>-0.13</v>
      </c>
    </row>
    <row r="4387" spans="1:4" x14ac:dyDescent="0.25">
      <c r="A4387" s="5" t="s">
        <v>20084</v>
      </c>
      <c r="B4387" s="52" t="s">
        <v>20085</v>
      </c>
      <c r="C4387" s="53">
        <v>44.76</v>
      </c>
      <c r="D4387" s="52">
        <v>0.53</v>
      </c>
    </row>
    <row r="4388" spans="1:4" x14ac:dyDescent="0.25">
      <c r="A4388" s="5" t="s">
        <v>6978</v>
      </c>
      <c r="B4388" s="52" t="s">
        <v>6979</v>
      </c>
      <c r="C4388" s="53">
        <v>7254.99</v>
      </c>
      <c r="D4388" s="52">
        <v>1.0900000000000001</v>
      </c>
    </row>
    <row r="4389" spans="1:4" x14ac:dyDescent="0.25">
      <c r="A4389" s="5" t="s">
        <v>6980</v>
      </c>
      <c r="B4389" s="52" t="s">
        <v>6981</v>
      </c>
      <c r="C4389" s="53">
        <v>3018</v>
      </c>
      <c r="D4389" s="52">
        <v>1.61</v>
      </c>
    </row>
    <row r="4390" spans="1:4" x14ac:dyDescent="0.25">
      <c r="A4390" s="5" t="s">
        <v>6982</v>
      </c>
      <c r="B4390" s="52" t="s">
        <v>6983</v>
      </c>
      <c r="C4390" s="53">
        <v>2177.98</v>
      </c>
      <c r="D4390" s="52">
        <v>0.28999999999999998</v>
      </c>
    </row>
    <row r="4391" spans="1:4" x14ac:dyDescent="0.25">
      <c r="A4391" s="5" t="s">
        <v>6984</v>
      </c>
      <c r="B4391" s="52" t="s">
        <v>6985</v>
      </c>
      <c r="C4391" s="53">
        <v>22084.89</v>
      </c>
      <c r="D4391" s="52">
        <v>0.94</v>
      </c>
    </row>
    <row r="4392" spans="1:4" x14ac:dyDescent="0.25">
      <c r="A4392" s="5" t="s">
        <v>20086</v>
      </c>
      <c r="B4392" s="52" t="s">
        <v>20087</v>
      </c>
      <c r="C4392" s="53">
        <v>0.56000000000000005</v>
      </c>
      <c r="D4392" s="52">
        <v>0.13</v>
      </c>
    </row>
    <row r="4393" spans="1:4" x14ac:dyDescent="0.25">
      <c r="A4393" s="5" t="s">
        <v>6986</v>
      </c>
      <c r="B4393" s="52" t="s">
        <v>6987</v>
      </c>
      <c r="C4393" s="53">
        <v>54384.49</v>
      </c>
      <c r="D4393" s="52">
        <v>1.34</v>
      </c>
    </row>
    <row r="4394" spans="1:4" x14ac:dyDescent="0.25">
      <c r="A4394" s="5" t="s">
        <v>20088</v>
      </c>
      <c r="B4394" s="52" t="s">
        <v>20089</v>
      </c>
      <c r="C4394" s="53">
        <v>189.76</v>
      </c>
      <c r="D4394" s="52">
        <v>0.08</v>
      </c>
    </row>
    <row r="4395" spans="1:4" x14ac:dyDescent="0.25">
      <c r="A4395" s="5" t="s">
        <v>20090</v>
      </c>
      <c r="B4395" s="52" t="s">
        <v>20091</v>
      </c>
      <c r="C4395" s="53">
        <v>36.82</v>
      </c>
      <c r="D4395" s="52">
        <v>-0.01</v>
      </c>
    </row>
    <row r="4396" spans="1:4" x14ac:dyDescent="0.25">
      <c r="A4396" s="5" t="s">
        <v>20092</v>
      </c>
      <c r="B4396" s="52" t="s">
        <v>20093</v>
      </c>
      <c r="C4396" s="53">
        <v>22.14</v>
      </c>
      <c r="D4396" s="52">
        <v>1.39</v>
      </c>
    </row>
    <row r="4397" spans="1:4" x14ac:dyDescent="0.25">
      <c r="A4397" s="5" t="s">
        <v>6988</v>
      </c>
      <c r="B4397" s="52" t="s">
        <v>6989</v>
      </c>
      <c r="C4397" s="53">
        <v>2121.89</v>
      </c>
      <c r="D4397" s="52">
        <v>1.22</v>
      </c>
    </row>
    <row r="4398" spans="1:4" x14ac:dyDescent="0.25">
      <c r="A4398" s="5" t="s">
        <v>6990</v>
      </c>
      <c r="B4398" s="52" t="s">
        <v>6991</v>
      </c>
      <c r="C4398" s="53">
        <v>2865.45</v>
      </c>
      <c r="D4398" s="52">
        <v>1.1000000000000001</v>
      </c>
    </row>
    <row r="4399" spans="1:4" x14ac:dyDescent="0.25">
      <c r="A4399" s="5" t="s">
        <v>20094</v>
      </c>
      <c r="B4399" s="52" t="s">
        <v>20095</v>
      </c>
      <c r="C4399" s="53">
        <v>4.18</v>
      </c>
      <c r="D4399" s="52">
        <v>2.15</v>
      </c>
    </row>
    <row r="4400" spans="1:4" x14ac:dyDescent="0.25">
      <c r="A4400" s="5" t="s">
        <v>20096</v>
      </c>
      <c r="B4400" s="52" t="s">
        <v>20097</v>
      </c>
      <c r="C4400" s="53">
        <v>0.05</v>
      </c>
      <c r="D4400" s="52">
        <v>0.6</v>
      </c>
    </row>
    <row r="4401" spans="1:4" x14ac:dyDescent="0.25">
      <c r="A4401" s="5" t="s">
        <v>20098</v>
      </c>
      <c r="B4401" s="52" t="s">
        <v>20099</v>
      </c>
      <c r="C4401" s="53">
        <v>19.149999999999999</v>
      </c>
      <c r="D4401" s="52">
        <v>1.75</v>
      </c>
    </row>
    <row r="4402" spans="1:4" x14ac:dyDescent="0.25">
      <c r="A4402" s="5" t="s">
        <v>6992</v>
      </c>
      <c r="B4402" s="52" t="s">
        <v>6993</v>
      </c>
      <c r="C4402" s="53">
        <v>334366.19</v>
      </c>
      <c r="D4402" s="52">
        <v>0.43</v>
      </c>
    </row>
    <row r="4403" spans="1:4" x14ac:dyDescent="0.25">
      <c r="A4403" s="5" t="s">
        <v>6994</v>
      </c>
      <c r="B4403" s="52" t="s">
        <v>6995</v>
      </c>
      <c r="C4403" s="53">
        <v>431.57</v>
      </c>
      <c r="D4403" s="52">
        <v>0.56999999999999995</v>
      </c>
    </row>
    <row r="4404" spans="1:4" x14ac:dyDescent="0.25">
      <c r="A4404" s="5" t="s">
        <v>6996</v>
      </c>
      <c r="B4404" s="52" t="s">
        <v>6997</v>
      </c>
      <c r="C4404" s="53">
        <v>1115.56</v>
      </c>
      <c r="D4404" s="52">
        <v>1.1100000000000001</v>
      </c>
    </row>
    <row r="4405" spans="1:4" x14ac:dyDescent="0.25">
      <c r="A4405" s="5" t="s">
        <v>20100</v>
      </c>
      <c r="B4405" s="52" t="s">
        <v>20101</v>
      </c>
      <c r="C4405" s="53">
        <v>18.82</v>
      </c>
      <c r="D4405" s="52">
        <v>1.65</v>
      </c>
    </row>
    <row r="4406" spans="1:4" x14ac:dyDescent="0.25">
      <c r="A4406" s="5" t="s">
        <v>20102</v>
      </c>
      <c r="B4406" s="52" t="s">
        <v>20103</v>
      </c>
      <c r="C4406" s="53">
        <v>12.32</v>
      </c>
      <c r="D4406" s="52">
        <v>1.23</v>
      </c>
    </row>
    <row r="4407" spans="1:4" x14ac:dyDescent="0.25">
      <c r="A4407" s="5" t="s">
        <v>6998</v>
      </c>
      <c r="B4407" s="52" t="s">
        <v>6999</v>
      </c>
      <c r="C4407" s="53">
        <v>13880.72</v>
      </c>
      <c r="D4407" s="52">
        <v>1.58</v>
      </c>
    </row>
    <row r="4408" spans="1:4" x14ac:dyDescent="0.25">
      <c r="A4408" s="5" t="s">
        <v>7000</v>
      </c>
      <c r="B4408" s="52" t="s">
        <v>7001</v>
      </c>
      <c r="C4408" s="53">
        <v>1856.29</v>
      </c>
      <c r="D4408" s="52">
        <v>1.91</v>
      </c>
    </row>
    <row r="4409" spans="1:4" x14ac:dyDescent="0.25">
      <c r="A4409" s="5" t="s">
        <v>15972</v>
      </c>
      <c r="B4409" s="52" t="s">
        <v>15973</v>
      </c>
      <c r="C4409" s="53">
        <v>13347.39</v>
      </c>
    </row>
    <row r="4410" spans="1:4" x14ac:dyDescent="0.25">
      <c r="A4410" s="5" t="s">
        <v>7002</v>
      </c>
      <c r="B4410" s="52" t="s">
        <v>7003</v>
      </c>
      <c r="C4410" s="53">
        <v>2146.9699999999998</v>
      </c>
      <c r="D4410" s="52">
        <v>1.4</v>
      </c>
    </row>
    <row r="4411" spans="1:4" x14ac:dyDescent="0.25">
      <c r="A4411" s="5" t="s">
        <v>20104</v>
      </c>
      <c r="B4411" s="52" t="s">
        <v>20105</v>
      </c>
      <c r="C4411" s="53">
        <v>0.74</v>
      </c>
      <c r="D4411" s="52">
        <v>6.17</v>
      </c>
    </row>
    <row r="4412" spans="1:4" x14ac:dyDescent="0.25">
      <c r="A4412" s="5" t="s">
        <v>7004</v>
      </c>
      <c r="B4412" s="52" t="s">
        <v>7005</v>
      </c>
      <c r="C4412" s="53">
        <v>44219.199999999997</v>
      </c>
      <c r="D4412" s="52">
        <v>0.9</v>
      </c>
    </row>
    <row r="4413" spans="1:4" x14ac:dyDescent="0.25">
      <c r="A4413" s="5" t="s">
        <v>7006</v>
      </c>
      <c r="B4413" s="52" t="s">
        <v>7007</v>
      </c>
      <c r="C4413" s="53">
        <v>19747.189999999999</v>
      </c>
      <c r="D4413" s="52">
        <v>1.48</v>
      </c>
    </row>
    <row r="4414" spans="1:4" x14ac:dyDescent="0.25">
      <c r="A4414" s="5" t="s">
        <v>20106</v>
      </c>
      <c r="B4414" s="52" t="s">
        <v>20107</v>
      </c>
      <c r="C4414" s="53">
        <v>9.32</v>
      </c>
      <c r="D4414" s="52">
        <v>-0.05</v>
      </c>
    </row>
    <row r="4415" spans="1:4" x14ac:dyDescent="0.25">
      <c r="A4415" s="5" t="s">
        <v>7008</v>
      </c>
      <c r="B4415" s="52" t="s">
        <v>7009</v>
      </c>
      <c r="C4415" s="53">
        <v>44569.75</v>
      </c>
      <c r="D4415" s="52">
        <v>0.84</v>
      </c>
    </row>
    <row r="4416" spans="1:4" x14ac:dyDescent="0.25">
      <c r="A4416" s="5" t="s">
        <v>20108</v>
      </c>
      <c r="B4416" s="52" t="s">
        <v>20109</v>
      </c>
      <c r="C4416" s="53">
        <v>0.35</v>
      </c>
      <c r="D4416" s="52">
        <v>2.99</v>
      </c>
    </row>
    <row r="4417" spans="1:4" x14ac:dyDescent="0.25">
      <c r="A4417" s="5" t="s">
        <v>20110</v>
      </c>
      <c r="B4417" s="52" t="s">
        <v>20111</v>
      </c>
      <c r="C4417" s="53">
        <v>40.24</v>
      </c>
      <c r="D4417" s="52">
        <v>1.26</v>
      </c>
    </row>
    <row r="4418" spans="1:4" x14ac:dyDescent="0.25">
      <c r="A4418" s="5" t="s">
        <v>7010</v>
      </c>
      <c r="B4418" s="52" t="s">
        <v>7011</v>
      </c>
      <c r="C4418" s="53">
        <v>697.61</v>
      </c>
      <c r="D4418" s="52">
        <v>1.57</v>
      </c>
    </row>
    <row r="4419" spans="1:4" x14ac:dyDescent="0.25">
      <c r="A4419" s="5" t="s">
        <v>20112</v>
      </c>
      <c r="B4419" s="52" t="s">
        <v>20113</v>
      </c>
      <c r="C4419" s="53">
        <v>127.27</v>
      </c>
      <c r="D4419" s="52">
        <v>0.97</v>
      </c>
    </row>
    <row r="4420" spans="1:4" x14ac:dyDescent="0.25">
      <c r="A4420" s="5" t="s">
        <v>7012</v>
      </c>
      <c r="B4420" s="52" t="s">
        <v>7013</v>
      </c>
      <c r="C4420" s="53">
        <v>18671.75</v>
      </c>
      <c r="D4420" s="52">
        <v>1.19</v>
      </c>
    </row>
    <row r="4421" spans="1:4" x14ac:dyDescent="0.25">
      <c r="A4421" s="5" t="s">
        <v>20114</v>
      </c>
      <c r="B4421" s="52" t="s">
        <v>20115</v>
      </c>
      <c r="C4421" s="53">
        <v>58.65</v>
      </c>
      <c r="D4421" s="52">
        <v>0.54</v>
      </c>
    </row>
    <row r="4422" spans="1:4" x14ac:dyDescent="0.25">
      <c r="A4422" s="5" t="s">
        <v>7014</v>
      </c>
      <c r="B4422" s="52" t="s">
        <v>7015</v>
      </c>
      <c r="C4422" s="53">
        <v>761.59</v>
      </c>
      <c r="D4422" s="52">
        <v>2.82</v>
      </c>
    </row>
    <row r="4423" spans="1:4" x14ac:dyDescent="0.25">
      <c r="A4423" s="5" t="s">
        <v>20116</v>
      </c>
      <c r="B4423" s="52" t="s">
        <v>20117</v>
      </c>
      <c r="C4423" s="53">
        <v>6.28</v>
      </c>
      <c r="D4423" s="52">
        <v>0.68</v>
      </c>
    </row>
    <row r="4424" spans="1:4" x14ac:dyDescent="0.25">
      <c r="A4424" s="5" t="s">
        <v>7016</v>
      </c>
      <c r="B4424" s="52" t="s">
        <v>7017</v>
      </c>
      <c r="C4424" s="53">
        <v>6928.62</v>
      </c>
      <c r="D4424" s="52">
        <v>1.36</v>
      </c>
    </row>
    <row r="4425" spans="1:4" x14ac:dyDescent="0.25">
      <c r="A4425" s="5" t="s">
        <v>20118</v>
      </c>
      <c r="B4425" s="52" t="s">
        <v>20119</v>
      </c>
      <c r="C4425" s="53">
        <v>332.66</v>
      </c>
      <c r="D4425" s="52">
        <v>0.13</v>
      </c>
    </row>
    <row r="4426" spans="1:4" x14ac:dyDescent="0.25">
      <c r="A4426" s="5" t="s">
        <v>7018</v>
      </c>
      <c r="B4426" s="52" t="s">
        <v>7019</v>
      </c>
      <c r="C4426" s="53">
        <v>24911.55</v>
      </c>
      <c r="D4426" s="52">
        <v>0.96</v>
      </c>
    </row>
    <row r="4427" spans="1:4" x14ac:dyDescent="0.25">
      <c r="A4427" s="5" t="s">
        <v>7020</v>
      </c>
      <c r="B4427" s="52" t="s">
        <v>7021</v>
      </c>
      <c r="C4427" s="53">
        <v>2830.58</v>
      </c>
      <c r="D4427" s="52">
        <v>1.35</v>
      </c>
    </row>
    <row r="4428" spans="1:4" x14ac:dyDescent="0.25">
      <c r="A4428" s="5" t="s">
        <v>20120</v>
      </c>
      <c r="B4428" s="52" t="s">
        <v>20121</v>
      </c>
      <c r="C4428" s="53">
        <v>15.55</v>
      </c>
      <c r="D4428" s="52">
        <v>2.0299999999999998</v>
      </c>
    </row>
    <row r="4429" spans="1:4" x14ac:dyDescent="0.25">
      <c r="A4429" s="5" t="s">
        <v>7022</v>
      </c>
      <c r="B4429" s="52" t="s">
        <v>7023</v>
      </c>
      <c r="C4429" s="53">
        <v>21703.040000000001</v>
      </c>
      <c r="D4429" s="52">
        <v>1.24</v>
      </c>
    </row>
    <row r="4430" spans="1:4" x14ac:dyDescent="0.25">
      <c r="A4430" s="5" t="s">
        <v>7024</v>
      </c>
      <c r="B4430" s="52" t="s">
        <v>7025</v>
      </c>
      <c r="C4430" s="53">
        <v>97033.279999999999</v>
      </c>
      <c r="D4430" s="52">
        <v>0.2</v>
      </c>
    </row>
    <row r="4431" spans="1:4" x14ac:dyDescent="0.25">
      <c r="A4431" s="5" t="s">
        <v>7026</v>
      </c>
      <c r="B4431" s="52" t="s">
        <v>7027</v>
      </c>
      <c r="C4431" s="53">
        <v>1085.0899999999999</v>
      </c>
      <c r="D4431" s="52">
        <v>0.74</v>
      </c>
    </row>
    <row r="4432" spans="1:4" x14ac:dyDescent="0.25">
      <c r="A4432" s="5" t="s">
        <v>20122</v>
      </c>
      <c r="B4432" s="52" t="s">
        <v>20123</v>
      </c>
      <c r="C4432" s="53">
        <v>45.73</v>
      </c>
      <c r="D4432" s="52">
        <v>0.46</v>
      </c>
    </row>
    <row r="4433" spans="1:4" x14ac:dyDescent="0.25">
      <c r="A4433" s="5" t="s">
        <v>20124</v>
      </c>
      <c r="B4433" s="52" t="s">
        <v>20125</v>
      </c>
      <c r="C4433" s="53">
        <v>146.69</v>
      </c>
      <c r="D4433" s="52">
        <v>0.08</v>
      </c>
    </row>
    <row r="4434" spans="1:4" x14ac:dyDescent="0.25">
      <c r="A4434" s="5" t="s">
        <v>20126</v>
      </c>
      <c r="B4434" s="52" t="s">
        <v>20127</v>
      </c>
      <c r="C4434" s="53">
        <v>19.64</v>
      </c>
      <c r="D4434" s="52">
        <v>0.89</v>
      </c>
    </row>
    <row r="4435" spans="1:4" x14ac:dyDescent="0.25">
      <c r="A4435" s="5" t="s">
        <v>7028</v>
      </c>
      <c r="B4435" s="52" t="s">
        <v>7029</v>
      </c>
      <c r="C4435" s="53">
        <v>6356.48</v>
      </c>
      <c r="D4435" s="52">
        <v>0.94</v>
      </c>
    </row>
    <row r="4436" spans="1:4" x14ac:dyDescent="0.25">
      <c r="A4436" s="5" t="s">
        <v>7030</v>
      </c>
      <c r="B4436" s="52" t="s">
        <v>7031</v>
      </c>
      <c r="C4436" s="53">
        <v>14666.52</v>
      </c>
      <c r="D4436" s="52">
        <v>1.63</v>
      </c>
    </row>
    <row r="4437" spans="1:4" x14ac:dyDescent="0.25">
      <c r="A4437" s="5" t="s">
        <v>20128</v>
      </c>
      <c r="B4437" s="52" t="s">
        <v>20129</v>
      </c>
      <c r="C4437" s="53">
        <v>7.0000000000000007E-2</v>
      </c>
      <c r="D4437" s="52">
        <v>0.28999999999999998</v>
      </c>
    </row>
    <row r="4438" spans="1:4" x14ac:dyDescent="0.25">
      <c r="A4438" s="5" t="s">
        <v>20130</v>
      </c>
      <c r="B4438" s="52" t="s">
        <v>20131</v>
      </c>
      <c r="C4438" s="53">
        <v>292.99</v>
      </c>
      <c r="D4438" s="52">
        <v>0.04</v>
      </c>
    </row>
    <row r="4439" spans="1:4" x14ac:dyDescent="0.25">
      <c r="A4439" s="5" t="s">
        <v>20132</v>
      </c>
      <c r="B4439" s="52" t="s">
        <v>20133</v>
      </c>
      <c r="C4439" s="53">
        <v>285.93</v>
      </c>
      <c r="D4439" s="52">
        <v>7.0000000000000007E-2</v>
      </c>
    </row>
    <row r="4440" spans="1:4" x14ac:dyDescent="0.25">
      <c r="A4440" s="5" t="s">
        <v>20134</v>
      </c>
      <c r="B4440" s="52" t="s">
        <v>20135</v>
      </c>
      <c r="C4440" s="53">
        <v>4.28</v>
      </c>
      <c r="D4440" s="52">
        <v>0.82</v>
      </c>
    </row>
    <row r="4441" spans="1:4" x14ac:dyDescent="0.25">
      <c r="A4441" s="5" t="s">
        <v>7032</v>
      </c>
      <c r="B4441" s="52" t="s">
        <v>7033</v>
      </c>
      <c r="C4441" s="53">
        <v>1988.03</v>
      </c>
      <c r="D4441" s="52">
        <v>0.78</v>
      </c>
    </row>
    <row r="4442" spans="1:4" x14ac:dyDescent="0.25">
      <c r="A4442" s="5" t="s">
        <v>20136</v>
      </c>
      <c r="B4442" s="52" t="s">
        <v>20137</v>
      </c>
      <c r="C4442" s="53">
        <v>0.66</v>
      </c>
      <c r="D4442" s="52">
        <v>-1.31</v>
      </c>
    </row>
    <row r="4443" spans="1:4" x14ac:dyDescent="0.25">
      <c r="A4443" s="5" t="s">
        <v>7034</v>
      </c>
      <c r="B4443" s="52" t="s">
        <v>7035</v>
      </c>
      <c r="C4443" s="53">
        <v>2238.39</v>
      </c>
      <c r="D4443" s="52">
        <v>0.05</v>
      </c>
    </row>
    <row r="4444" spans="1:4" x14ac:dyDescent="0.25">
      <c r="A4444" s="5" t="s">
        <v>7036</v>
      </c>
      <c r="B4444" s="52" t="s">
        <v>7037</v>
      </c>
      <c r="C4444" s="53">
        <v>4022.11</v>
      </c>
      <c r="D4444" s="52">
        <v>1.2</v>
      </c>
    </row>
    <row r="4445" spans="1:4" x14ac:dyDescent="0.25">
      <c r="A4445" s="5" t="s">
        <v>20138</v>
      </c>
      <c r="B4445" s="52" t="s">
        <v>20139</v>
      </c>
      <c r="C4445" s="53">
        <v>0.72</v>
      </c>
      <c r="D4445" s="52">
        <v>4.57</v>
      </c>
    </row>
    <row r="4446" spans="1:4" x14ac:dyDescent="0.25">
      <c r="A4446" s="5" t="s">
        <v>20140</v>
      </c>
      <c r="B4446" s="52" t="s">
        <v>20141</v>
      </c>
      <c r="C4446" s="53">
        <v>94.39</v>
      </c>
      <c r="D4446" s="52">
        <v>0.22</v>
      </c>
    </row>
    <row r="4447" spans="1:4" x14ac:dyDescent="0.25">
      <c r="A4447" s="5" t="s">
        <v>20142</v>
      </c>
      <c r="B4447" s="52" t="s">
        <v>20143</v>
      </c>
      <c r="C4447" s="53">
        <v>234.82</v>
      </c>
      <c r="D4447" s="52">
        <v>2.02</v>
      </c>
    </row>
    <row r="4448" spans="1:4" x14ac:dyDescent="0.25">
      <c r="A4448" s="5" t="s">
        <v>20144</v>
      </c>
      <c r="B4448" s="52" t="s">
        <v>20145</v>
      </c>
      <c r="C4448" s="53">
        <v>26.21</v>
      </c>
      <c r="D4448" s="52">
        <v>2.0099999999999998</v>
      </c>
    </row>
    <row r="4449" spans="1:4" x14ac:dyDescent="0.25">
      <c r="A4449" s="5" t="s">
        <v>7038</v>
      </c>
      <c r="B4449" s="52" t="s">
        <v>7039</v>
      </c>
      <c r="C4449" s="53">
        <v>9155.58</v>
      </c>
      <c r="D4449" s="52">
        <v>2.38</v>
      </c>
    </row>
    <row r="4450" spans="1:4" x14ac:dyDescent="0.25">
      <c r="A4450" s="5" t="s">
        <v>7040</v>
      </c>
      <c r="B4450" s="52" t="s">
        <v>7041</v>
      </c>
      <c r="C4450" s="53">
        <v>166794.48000000001</v>
      </c>
      <c r="D4450" s="52">
        <v>2.04</v>
      </c>
    </row>
    <row r="4451" spans="1:4" x14ac:dyDescent="0.25">
      <c r="A4451" s="5" t="s">
        <v>20146</v>
      </c>
      <c r="B4451" s="52" t="s">
        <v>20147</v>
      </c>
      <c r="C4451" s="53">
        <v>356.57</v>
      </c>
      <c r="D4451" s="52">
        <v>1.37</v>
      </c>
    </row>
    <row r="4452" spans="1:4" x14ac:dyDescent="0.25">
      <c r="A4452" s="5" t="s">
        <v>7042</v>
      </c>
      <c r="B4452" s="52" t="s">
        <v>7043</v>
      </c>
      <c r="C4452" s="53">
        <v>829</v>
      </c>
      <c r="D4452" s="52">
        <v>1.1399999999999999</v>
      </c>
    </row>
    <row r="4453" spans="1:4" x14ac:dyDescent="0.25">
      <c r="A4453" s="5" t="s">
        <v>20148</v>
      </c>
      <c r="B4453" s="52" t="s">
        <v>20149</v>
      </c>
      <c r="C4453" s="53">
        <v>10.75</v>
      </c>
      <c r="D4453" s="52">
        <v>2.11</v>
      </c>
    </row>
    <row r="4454" spans="1:4" x14ac:dyDescent="0.25">
      <c r="A4454" s="5" t="s">
        <v>7044</v>
      </c>
      <c r="B4454" s="52" t="s">
        <v>7045</v>
      </c>
      <c r="C4454" s="53">
        <v>668.87</v>
      </c>
      <c r="D4454" s="52">
        <v>1.1200000000000001</v>
      </c>
    </row>
    <row r="4455" spans="1:4" x14ac:dyDescent="0.25">
      <c r="A4455" s="5" t="s">
        <v>20150</v>
      </c>
      <c r="B4455" s="52" t="s">
        <v>20151</v>
      </c>
      <c r="C4455" s="53">
        <v>4.46</v>
      </c>
      <c r="D4455" s="52">
        <v>1.59</v>
      </c>
    </row>
    <row r="4456" spans="1:4" x14ac:dyDescent="0.25">
      <c r="A4456" s="5" t="s">
        <v>7046</v>
      </c>
      <c r="B4456" s="52" t="s">
        <v>7047</v>
      </c>
      <c r="C4456" s="53">
        <v>1159.9000000000001</v>
      </c>
      <c r="D4456" s="52">
        <v>1.1299999999999999</v>
      </c>
    </row>
    <row r="4457" spans="1:4" x14ac:dyDescent="0.25">
      <c r="A4457" s="5" t="s">
        <v>7048</v>
      </c>
      <c r="B4457" s="52" t="s">
        <v>7049</v>
      </c>
      <c r="C4457" s="53">
        <v>149989.19</v>
      </c>
      <c r="D4457" s="52">
        <v>0.63</v>
      </c>
    </row>
    <row r="4458" spans="1:4" x14ac:dyDescent="0.25">
      <c r="A4458" s="5" t="s">
        <v>7050</v>
      </c>
      <c r="B4458" s="52" t="s">
        <v>7051</v>
      </c>
      <c r="C4458" s="53">
        <v>14628.11</v>
      </c>
      <c r="D4458" s="52">
        <v>0.57999999999999996</v>
      </c>
    </row>
    <row r="4459" spans="1:4" x14ac:dyDescent="0.25">
      <c r="A4459" s="5" t="s">
        <v>7052</v>
      </c>
      <c r="B4459" s="52" t="s">
        <v>7053</v>
      </c>
      <c r="C4459" s="53">
        <v>4348.67</v>
      </c>
      <c r="D4459" s="52">
        <v>0.46</v>
      </c>
    </row>
    <row r="4460" spans="1:4" x14ac:dyDescent="0.25">
      <c r="A4460" s="5" t="s">
        <v>7054</v>
      </c>
      <c r="B4460" s="52" t="s">
        <v>7055</v>
      </c>
      <c r="C4460" s="53">
        <v>226911.13</v>
      </c>
      <c r="D4460" s="52">
        <v>0.64</v>
      </c>
    </row>
    <row r="4461" spans="1:4" x14ac:dyDescent="0.25">
      <c r="A4461" s="5" t="s">
        <v>15925</v>
      </c>
      <c r="B4461" s="52" t="s">
        <v>15926</v>
      </c>
      <c r="C4461" s="53">
        <v>4521.5600000000004</v>
      </c>
    </row>
    <row r="4462" spans="1:4" x14ac:dyDescent="0.25">
      <c r="A4462" s="5" t="s">
        <v>7056</v>
      </c>
      <c r="B4462" s="52" t="s">
        <v>7057</v>
      </c>
      <c r="C4462" s="53">
        <v>4646.5600000000004</v>
      </c>
      <c r="D4462" s="52">
        <v>1.7</v>
      </c>
    </row>
    <row r="4463" spans="1:4" x14ac:dyDescent="0.25">
      <c r="A4463" s="5" t="s">
        <v>7058</v>
      </c>
      <c r="B4463" s="52" t="s">
        <v>7059</v>
      </c>
      <c r="C4463" s="53">
        <v>2487.37</v>
      </c>
      <c r="D4463" s="52">
        <v>2.4300000000000002</v>
      </c>
    </row>
    <row r="4464" spans="1:4" x14ac:dyDescent="0.25">
      <c r="A4464" s="5" t="s">
        <v>20152</v>
      </c>
      <c r="B4464" s="52" t="s">
        <v>20153</v>
      </c>
      <c r="C4464" s="53">
        <v>3.04</v>
      </c>
      <c r="D4464" s="52">
        <v>-0.09</v>
      </c>
    </row>
    <row r="4465" spans="1:4" x14ac:dyDescent="0.25">
      <c r="A4465" s="5" t="s">
        <v>20154</v>
      </c>
      <c r="B4465" s="52" t="s">
        <v>20155</v>
      </c>
      <c r="C4465" s="53">
        <v>6.75</v>
      </c>
      <c r="D4465" s="52">
        <v>2.84</v>
      </c>
    </row>
    <row r="4466" spans="1:4" x14ac:dyDescent="0.25">
      <c r="A4466" s="5" t="s">
        <v>7060</v>
      </c>
      <c r="B4466" s="52" t="s">
        <v>7061</v>
      </c>
      <c r="C4466" s="53">
        <v>16198.38</v>
      </c>
      <c r="D4466" s="52">
        <v>0.81</v>
      </c>
    </row>
    <row r="4467" spans="1:4" x14ac:dyDescent="0.25">
      <c r="A4467" s="5" t="s">
        <v>7062</v>
      </c>
      <c r="B4467" s="52" t="s">
        <v>7063</v>
      </c>
      <c r="C4467" s="53">
        <v>1687.56</v>
      </c>
      <c r="D4467" s="52">
        <v>0.64</v>
      </c>
    </row>
    <row r="4468" spans="1:4" x14ac:dyDescent="0.25">
      <c r="A4468" s="5" t="s">
        <v>20156</v>
      </c>
      <c r="B4468" s="52" t="s">
        <v>20157</v>
      </c>
      <c r="C4468" s="53">
        <v>105.07</v>
      </c>
      <c r="D4468" s="52">
        <v>1.68</v>
      </c>
    </row>
    <row r="4469" spans="1:4" x14ac:dyDescent="0.25">
      <c r="A4469" s="5" t="s">
        <v>20158</v>
      </c>
      <c r="B4469" s="52" t="s">
        <v>20159</v>
      </c>
      <c r="C4469" s="53">
        <v>0.08</v>
      </c>
      <c r="D4469" s="52">
        <v>6.37</v>
      </c>
    </row>
    <row r="4470" spans="1:4" x14ac:dyDescent="0.25">
      <c r="A4470" s="5" t="s">
        <v>7064</v>
      </c>
      <c r="B4470" s="52" t="s">
        <v>7065</v>
      </c>
      <c r="C4470" s="53">
        <v>3907.61</v>
      </c>
      <c r="D4470" s="52">
        <v>0.16</v>
      </c>
    </row>
    <row r="4471" spans="1:4" x14ac:dyDescent="0.25">
      <c r="A4471" s="5" t="s">
        <v>20160</v>
      </c>
      <c r="B4471" s="52" t="s">
        <v>20161</v>
      </c>
      <c r="C4471" s="53">
        <v>217.7</v>
      </c>
      <c r="D4471" s="52">
        <v>0.47</v>
      </c>
    </row>
    <row r="4472" spans="1:4" x14ac:dyDescent="0.25">
      <c r="A4472" s="5" t="s">
        <v>20162</v>
      </c>
      <c r="B4472" s="52" t="s">
        <v>20163</v>
      </c>
      <c r="C4472" s="53">
        <v>41.28</v>
      </c>
    </row>
    <row r="4473" spans="1:4" x14ac:dyDescent="0.25">
      <c r="A4473" s="5" t="s">
        <v>20164</v>
      </c>
      <c r="B4473" s="52" t="s">
        <v>20165</v>
      </c>
      <c r="C4473" s="53">
        <v>113.75</v>
      </c>
      <c r="D4473" s="52">
        <v>1.69</v>
      </c>
    </row>
    <row r="4474" spans="1:4" x14ac:dyDescent="0.25">
      <c r="A4474" s="5" t="s">
        <v>20166</v>
      </c>
      <c r="B4474" s="52" t="s">
        <v>20167</v>
      </c>
      <c r="C4474" s="53">
        <v>152.91</v>
      </c>
      <c r="D4474" s="52">
        <v>0.34</v>
      </c>
    </row>
    <row r="4475" spans="1:4" x14ac:dyDescent="0.25">
      <c r="A4475" s="5" t="s">
        <v>7066</v>
      </c>
      <c r="B4475" s="52" t="s">
        <v>7067</v>
      </c>
      <c r="C4475" s="53">
        <v>8336.75</v>
      </c>
      <c r="D4475" s="52">
        <v>1.04</v>
      </c>
    </row>
    <row r="4476" spans="1:4" x14ac:dyDescent="0.25">
      <c r="A4476" s="5" t="s">
        <v>7068</v>
      </c>
      <c r="B4476" s="52" t="s">
        <v>7069</v>
      </c>
      <c r="C4476" s="53">
        <v>1003.17</v>
      </c>
      <c r="D4476" s="52">
        <v>0.87</v>
      </c>
    </row>
    <row r="4477" spans="1:4" x14ac:dyDescent="0.25">
      <c r="A4477" s="5" t="s">
        <v>7070</v>
      </c>
      <c r="B4477" s="52" t="s">
        <v>7071</v>
      </c>
      <c r="C4477" s="53">
        <v>2261.9699999999998</v>
      </c>
      <c r="D4477" s="52">
        <v>0.26</v>
      </c>
    </row>
    <row r="4478" spans="1:4" x14ac:dyDescent="0.25">
      <c r="A4478" s="5" t="s">
        <v>20168</v>
      </c>
      <c r="B4478" s="52" t="s">
        <v>20169</v>
      </c>
      <c r="C4478" s="53">
        <v>133.83000000000001</v>
      </c>
      <c r="D4478" s="52">
        <v>0.21</v>
      </c>
    </row>
    <row r="4479" spans="1:4" x14ac:dyDescent="0.25">
      <c r="A4479" s="5" t="s">
        <v>20170</v>
      </c>
      <c r="B4479" s="52" t="s">
        <v>20171</v>
      </c>
      <c r="C4479" s="53">
        <v>342.41</v>
      </c>
      <c r="D4479" s="52">
        <v>0.7</v>
      </c>
    </row>
    <row r="4480" spans="1:4" x14ac:dyDescent="0.25">
      <c r="A4480" s="5" t="s">
        <v>7072</v>
      </c>
      <c r="B4480" s="52" t="s">
        <v>7073</v>
      </c>
      <c r="C4480" s="53">
        <v>8705.17</v>
      </c>
      <c r="D4480" s="52">
        <v>1.45</v>
      </c>
    </row>
    <row r="4481" spans="1:4" x14ac:dyDescent="0.25">
      <c r="A4481" s="5" t="s">
        <v>7072</v>
      </c>
      <c r="B4481" s="52" t="s">
        <v>7074</v>
      </c>
      <c r="C4481" s="53">
        <v>8493.42</v>
      </c>
      <c r="D4481" s="52">
        <v>1.5</v>
      </c>
    </row>
    <row r="4482" spans="1:4" x14ac:dyDescent="0.25">
      <c r="A4482" s="5" t="s">
        <v>20172</v>
      </c>
      <c r="B4482" s="52" t="s">
        <v>20173</v>
      </c>
      <c r="C4482" s="53">
        <v>0.19</v>
      </c>
      <c r="D4482" s="52">
        <v>0</v>
      </c>
    </row>
    <row r="4483" spans="1:4" x14ac:dyDescent="0.25">
      <c r="A4483" s="5" t="s">
        <v>7075</v>
      </c>
      <c r="B4483" s="52" t="s">
        <v>7076</v>
      </c>
      <c r="C4483" s="53">
        <v>617.66999999999996</v>
      </c>
      <c r="D4483" s="52">
        <v>1.19</v>
      </c>
    </row>
    <row r="4484" spans="1:4" x14ac:dyDescent="0.25">
      <c r="A4484" s="5" t="s">
        <v>20174</v>
      </c>
      <c r="B4484" s="52" t="s">
        <v>20175</v>
      </c>
      <c r="C4484" s="53">
        <v>101.41</v>
      </c>
      <c r="D4484" s="52">
        <v>0.26</v>
      </c>
    </row>
    <row r="4485" spans="1:4" x14ac:dyDescent="0.25">
      <c r="A4485" s="5" t="s">
        <v>15296</v>
      </c>
      <c r="B4485" s="52" t="s">
        <v>20176</v>
      </c>
      <c r="C4485" s="53">
        <v>410.69</v>
      </c>
      <c r="D4485" s="52">
        <v>0.76</v>
      </c>
    </row>
    <row r="4486" spans="1:4" x14ac:dyDescent="0.25">
      <c r="A4486" s="5" t="s">
        <v>20177</v>
      </c>
      <c r="B4486" s="52" t="s">
        <v>20178</v>
      </c>
      <c r="C4486" s="53">
        <v>2.97</v>
      </c>
      <c r="D4486" s="52">
        <v>-968.88</v>
      </c>
    </row>
    <row r="4487" spans="1:4" x14ac:dyDescent="0.25">
      <c r="A4487" s="5" t="s">
        <v>7077</v>
      </c>
      <c r="B4487" s="52" t="s">
        <v>7078</v>
      </c>
      <c r="C4487" s="53">
        <v>960.22</v>
      </c>
      <c r="D4487" s="52">
        <v>1.1000000000000001</v>
      </c>
    </row>
    <row r="4488" spans="1:4" x14ac:dyDescent="0.25">
      <c r="A4488" s="5" t="s">
        <v>7079</v>
      </c>
      <c r="B4488" s="52" t="s">
        <v>7080</v>
      </c>
      <c r="C4488" s="53">
        <v>12999.38</v>
      </c>
      <c r="D4488" s="52">
        <v>0.72</v>
      </c>
    </row>
    <row r="4489" spans="1:4" x14ac:dyDescent="0.25">
      <c r="A4489" s="5" t="s">
        <v>20179</v>
      </c>
      <c r="B4489" s="52" t="s">
        <v>20180</v>
      </c>
      <c r="C4489" s="53">
        <v>55.46</v>
      </c>
      <c r="D4489" s="52">
        <v>-0.03</v>
      </c>
    </row>
    <row r="4490" spans="1:4" x14ac:dyDescent="0.25">
      <c r="A4490" s="5" t="s">
        <v>20181</v>
      </c>
      <c r="B4490" s="52" t="s">
        <v>20182</v>
      </c>
      <c r="C4490" s="53">
        <v>2.04</v>
      </c>
      <c r="D4490" s="52">
        <v>2.34</v>
      </c>
    </row>
    <row r="4491" spans="1:4" x14ac:dyDescent="0.25">
      <c r="A4491" s="5" t="s">
        <v>20183</v>
      </c>
      <c r="B4491" s="52" t="s">
        <v>20184</v>
      </c>
      <c r="C4491" s="53">
        <v>280.36</v>
      </c>
      <c r="D4491" s="52">
        <v>0.09</v>
      </c>
    </row>
    <row r="4492" spans="1:4" x14ac:dyDescent="0.25">
      <c r="A4492" s="5" t="s">
        <v>7081</v>
      </c>
      <c r="B4492" s="52" t="s">
        <v>7082</v>
      </c>
      <c r="C4492" s="53">
        <v>2608.9699999999998</v>
      </c>
      <c r="D4492" s="52">
        <v>0.26</v>
      </c>
    </row>
    <row r="4493" spans="1:4" x14ac:dyDescent="0.25">
      <c r="A4493" s="5" t="s">
        <v>7083</v>
      </c>
      <c r="B4493" s="52" t="s">
        <v>7084</v>
      </c>
      <c r="C4493" s="53">
        <v>38527.21</v>
      </c>
      <c r="D4493" s="52">
        <v>1.28</v>
      </c>
    </row>
    <row r="4494" spans="1:4" x14ac:dyDescent="0.25">
      <c r="A4494" s="5" t="s">
        <v>20185</v>
      </c>
      <c r="B4494" s="52" t="s">
        <v>20186</v>
      </c>
      <c r="C4494" s="53">
        <v>274.39</v>
      </c>
      <c r="D4494" s="52">
        <v>0.04</v>
      </c>
    </row>
    <row r="4495" spans="1:4" x14ac:dyDescent="0.25">
      <c r="A4495" s="5" t="s">
        <v>20187</v>
      </c>
      <c r="B4495" s="52" t="s">
        <v>20188</v>
      </c>
      <c r="C4495" s="53">
        <v>216.43</v>
      </c>
      <c r="D4495" s="52">
        <v>0</v>
      </c>
    </row>
    <row r="4496" spans="1:4" x14ac:dyDescent="0.25">
      <c r="A4496" s="5" t="s">
        <v>7085</v>
      </c>
      <c r="B4496" s="52" t="s">
        <v>7086</v>
      </c>
      <c r="C4496" s="53">
        <v>1260.19</v>
      </c>
      <c r="D4496" s="52">
        <v>0.33</v>
      </c>
    </row>
    <row r="4497" spans="1:4" x14ac:dyDescent="0.25">
      <c r="A4497" s="5" t="s">
        <v>15927</v>
      </c>
      <c r="B4497" s="52" t="s">
        <v>7087</v>
      </c>
      <c r="C4497" s="53">
        <v>5771.96</v>
      </c>
      <c r="D4497" s="52">
        <v>1.45</v>
      </c>
    </row>
    <row r="4498" spans="1:4" x14ac:dyDescent="0.25">
      <c r="A4498" s="5" t="s">
        <v>7088</v>
      </c>
      <c r="B4498" s="52" t="s">
        <v>7089</v>
      </c>
      <c r="C4498" s="53">
        <v>1027.3399999999999</v>
      </c>
    </row>
    <row r="4499" spans="1:4" x14ac:dyDescent="0.25">
      <c r="A4499" s="5" t="s">
        <v>20189</v>
      </c>
      <c r="B4499" s="52" t="s">
        <v>20190</v>
      </c>
      <c r="C4499" s="53">
        <v>12.32</v>
      </c>
      <c r="D4499" s="52">
        <v>-0.88</v>
      </c>
    </row>
    <row r="4500" spans="1:4" x14ac:dyDescent="0.25">
      <c r="A4500" s="5" t="s">
        <v>7090</v>
      </c>
      <c r="B4500" s="52" t="s">
        <v>7091</v>
      </c>
      <c r="C4500" s="53">
        <v>5337.14</v>
      </c>
      <c r="D4500" s="52">
        <v>1.01</v>
      </c>
    </row>
    <row r="4501" spans="1:4" x14ac:dyDescent="0.25">
      <c r="A4501" s="5" t="s">
        <v>7092</v>
      </c>
      <c r="B4501" s="52" t="s">
        <v>7093</v>
      </c>
      <c r="C4501" s="53">
        <v>2026.92</v>
      </c>
      <c r="D4501" s="52">
        <v>0.75</v>
      </c>
    </row>
    <row r="4502" spans="1:4" x14ac:dyDescent="0.25">
      <c r="A4502" s="5" t="s">
        <v>20191</v>
      </c>
      <c r="B4502" s="52" t="s">
        <v>20192</v>
      </c>
      <c r="C4502" s="53">
        <v>212.01</v>
      </c>
      <c r="D4502" s="52">
        <v>1.81</v>
      </c>
    </row>
    <row r="4503" spans="1:4" x14ac:dyDescent="0.25">
      <c r="A4503" s="5" t="s">
        <v>7094</v>
      </c>
      <c r="B4503" s="52" t="s">
        <v>7095</v>
      </c>
      <c r="C4503" s="53">
        <v>6473.82</v>
      </c>
      <c r="D4503" s="52">
        <v>1.1499999999999999</v>
      </c>
    </row>
    <row r="4504" spans="1:4" x14ac:dyDescent="0.25">
      <c r="A4504" s="5" t="s">
        <v>7096</v>
      </c>
      <c r="B4504" s="52" t="s">
        <v>7097</v>
      </c>
      <c r="C4504" s="53">
        <v>25516.21</v>
      </c>
      <c r="D4504" s="52">
        <v>7.0000000000000007E-2</v>
      </c>
    </row>
    <row r="4505" spans="1:4" x14ac:dyDescent="0.25">
      <c r="A4505" s="5" t="s">
        <v>20193</v>
      </c>
      <c r="B4505" s="52" t="s">
        <v>20194</v>
      </c>
      <c r="C4505" s="53">
        <v>8.8699999999999992</v>
      </c>
      <c r="D4505" s="52">
        <v>0.13</v>
      </c>
    </row>
    <row r="4506" spans="1:4" x14ac:dyDescent="0.25">
      <c r="A4506" s="5" t="s">
        <v>7098</v>
      </c>
      <c r="B4506" s="52" t="s">
        <v>7099</v>
      </c>
      <c r="C4506" s="53">
        <v>694.03</v>
      </c>
      <c r="D4506" s="52">
        <v>2.34</v>
      </c>
    </row>
    <row r="4507" spans="1:4" x14ac:dyDescent="0.25">
      <c r="A4507" s="5" t="s">
        <v>20195</v>
      </c>
      <c r="B4507" s="52" t="s">
        <v>20196</v>
      </c>
      <c r="C4507" s="53">
        <v>192.8</v>
      </c>
      <c r="D4507" s="52">
        <v>0.9</v>
      </c>
    </row>
    <row r="4508" spans="1:4" x14ac:dyDescent="0.25">
      <c r="A4508" s="5" t="s">
        <v>20197</v>
      </c>
      <c r="B4508" s="52" t="s">
        <v>20198</v>
      </c>
      <c r="C4508" s="53">
        <v>59.99</v>
      </c>
      <c r="D4508" s="52">
        <v>0.32</v>
      </c>
    </row>
    <row r="4509" spans="1:4" x14ac:dyDescent="0.25">
      <c r="A4509" s="5" t="s">
        <v>20199</v>
      </c>
      <c r="B4509" s="52" t="s">
        <v>20200</v>
      </c>
      <c r="C4509" s="53">
        <v>32.53</v>
      </c>
      <c r="D4509" s="52">
        <v>0.98</v>
      </c>
    </row>
    <row r="4510" spans="1:4" x14ac:dyDescent="0.25">
      <c r="A4510" s="5" t="s">
        <v>20201</v>
      </c>
      <c r="B4510" s="52" t="s">
        <v>20202</v>
      </c>
      <c r="C4510" s="53">
        <v>50.25</v>
      </c>
      <c r="D4510" s="52">
        <v>3.18</v>
      </c>
    </row>
    <row r="4511" spans="1:4" x14ac:dyDescent="0.25">
      <c r="A4511" s="5" t="s">
        <v>7100</v>
      </c>
      <c r="B4511" s="52" t="s">
        <v>7101</v>
      </c>
      <c r="C4511" s="53">
        <v>13147.2</v>
      </c>
      <c r="D4511" s="52">
        <v>0.98</v>
      </c>
    </row>
    <row r="4512" spans="1:4" x14ac:dyDescent="0.25">
      <c r="A4512" s="5" t="s">
        <v>20203</v>
      </c>
      <c r="B4512" s="52" t="s">
        <v>20204</v>
      </c>
      <c r="C4512" s="53">
        <v>14.46</v>
      </c>
      <c r="D4512" s="52">
        <v>-4.63</v>
      </c>
    </row>
    <row r="4513" spans="1:4" x14ac:dyDescent="0.25">
      <c r="A4513" s="5" t="s">
        <v>7102</v>
      </c>
      <c r="B4513" s="52" t="s">
        <v>7103</v>
      </c>
      <c r="C4513" s="53">
        <v>839.91</v>
      </c>
      <c r="D4513" s="52">
        <v>0.53</v>
      </c>
    </row>
    <row r="4514" spans="1:4" x14ac:dyDescent="0.25">
      <c r="A4514" s="5" t="s">
        <v>20205</v>
      </c>
      <c r="B4514" s="52" t="s">
        <v>20206</v>
      </c>
      <c r="C4514" s="53">
        <v>161.9</v>
      </c>
      <c r="D4514" s="52">
        <v>0.51</v>
      </c>
    </row>
    <row r="4515" spans="1:4" x14ac:dyDescent="0.25">
      <c r="A4515" s="5" t="s">
        <v>7104</v>
      </c>
      <c r="B4515" s="52" t="s">
        <v>7105</v>
      </c>
      <c r="C4515" s="53">
        <v>7807.96</v>
      </c>
      <c r="D4515" s="52">
        <v>0.41</v>
      </c>
    </row>
    <row r="4516" spans="1:4" x14ac:dyDescent="0.25">
      <c r="A4516" s="5" t="s">
        <v>7106</v>
      </c>
      <c r="B4516" s="52" t="s">
        <v>7107</v>
      </c>
      <c r="C4516" s="53">
        <v>6950.43</v>
      </c>
      <c r="D4516" s="52">
        <v>1.33</v>
      </c>
    </row>
    <row r="4517" spans="1:4" x14ac:dyDescent="0.25">
      <c r="A4517" s="5" t="s">
        <v>20207</v>
      </c>
      <c r="B4517" s="52" t="s">
        <v>20208</v>
      </c>
      <c r="C4517" s="53">
        <v>24.24</v>
      </c>
      <c r="D4517" s="52">
        <v>0.83</v>
      </c>
    </row>
    <row r="4518" spans="1:4" x14ac:dyDescent="0.25">
      <c r="A4518" s="5" t="s">
        <v>20209</v>
      </c>
      <c r="B4518" s="52" t="s">
        <v>20210</v>
      </c>
      <c r="C4518" s="53">
        <v>50.52</v>
      </c>
      <c r="D4518" s="52">
        <v>0.77</v>
      </c>
    </row>
    <row r="4519" spans="1:4" x14ac:dyDescent="0.25">
      <c r="A4519" s="5" t="s">
        <v>7108</v>
      </c>
      <c r="B4519" s="52" t="s">
        <v>7109</v>
      </c>
      <c r="C4519" s="53">
        <v>11296.88</v>
      </c>
      <c r="D4519" s="52">
        <v>3.23</v>
      </c>
    </row>
    <row r="4520" spans="1:4" x14ac:dyDescent="0.25">
      <c r="A4520" s="5" t="s">
        <v>7110</v>
      </c>
      <c r="B4520" s="52" t="s">
        <v>7111</v>
      </c>
      <c r="C4520" s="53">
        <v>1182.46</v>
      </c>
      <c r="D4520" s="52">
        <v>0.8</v>
      </c>
    </row>
    <row r="4521" spans="1:4" x14ac:dyDescent="0.25">
      <c r="A4521" s="5" t="s">
        <v>15928</v>
      </c>
      <c r="B4521" s="52" t="s">
        <v>15929</v>
      </c>
      <c r="C4521" s="53">
        <v>5014.75</v>
      </c>
    </row>
    <row r="4522" spans="1:4" x14ac:dyDescent="0.25">
      <c r="A4522" s="5" t="s">
        <v>20211</v>
      </c>
      <c r="B4522" s="52" t="s">
        <v>20212</v>
      </c>
      <c r="C4522" s="53">
        <v>9.09</v>
      </c>
      <c r="D4522" s="52">
        <v>2.65</v>
      </c>
    </row>
    <row r="4523" spans="1:4" x14ac:dyDescent="0.25">
      <c r="A4523" s="5" t="s">
        <v>20213</v>
      </c>
      <c r="B4523" s="52" t="s">
        <v>20214</v>
      </c>
      <c r="C4523" s="53">
        <v>0.52</v>
      </c>
      <c r="D4523" s="52">
        <v>-0.97</v>
      </c>
    </row>
    <row r="4524" spans="1:4" x14ac:dyDescent="0.25">
      <c r="A4524" s="5" t="s">
        <v>20215</v>
      </c>
      <c r="B4524" s="52" t="s">
        <v>20216</v>
      </c>
      <c r="C4524" s="53">
        <v>215.63</v>
      </c>
      <c r="D4524" s="52">
        <v>1.48</v>
      </c>
    </row>
    <row r="4525" spans="1:4" x14ac:dyDescent="0.25">
      <c r="A4525" s="5" t="s">
        <v>7112</v>
      </c>
      <c r="B4525" s="52" t="s">
        <v>7113</v>
      </c>
      <c r="C4525" s="53">
        <v>25457.24</v>
      </c>
      <c r="D4525" s="52">
        <v>0.65</v>
      </c>
    </row>
    <row r="4526" spans="1:4" x14ac:dyDescent="0.25">
      <c r="A4526" s="5" t="s">
        <v>20217</v>
      </c>
      <c r="B4526" s="52" t="s">
        <v>20218</v>
      </c>
      <c r="C4526" s="53">
        <v>246.64</v>
      </c>
      <c r="D4526" s="52">
        <v>0.55000000000000004</v>
      </c>
    </row>
    <row r="4527" spans="1:4" x14ac:dyDescent="0.25">
      <c r="A4527" s="5" t="s">
        <v>7114</v>
      </c>
      <c r="B4527" s="52" t="s">
        <v>7115</v>
      </c>
      <c r="C4527" s="53">
        <v>752.73</v>
      </c>
      <c r="D4527" s="52">
        <v>0.51</v>
      </c>
    </row>
    <row r="4528" spans="1:4" x14ac:dyDescent="0.25">
      <c r="A4528" s="5" t="s">
        <v>20219</v>
      </c>
      <c r="B4528" s="52" t="s">
        <v>20220</v>
      </c>
      <c r="C4528" s="53">
        <v>264.92</v>
      </c>
      <c r="D4528" s="52">
        <v>2.4300000000000002</v>
      </c>
    </row>
    <row r="4529" spans="1:4" x14ac:dyDescent="0.25">
      <c r="A4529" s="5" t="s">
        <v>20221</v>
      </c>
      <c r="B4529" s="52" t="s">
        <v>20222</v>
      </c>
      <c r="C4529" s="53">
        <v>127.33</v>
      </c>
      <c r="D4529" s="52">
        <v>4.71</v>
      </c>
    </row>
    <row r="4530" spans="1:4" x14ac:dyDescent="0.25">
      <c r="A4530" s="5" t="s">
        <v>20223</v>
      </c>
      <c r="B4530" s="52" t="s">
        <v>20224</v>
      </c>
      <c r="C4530" s="53">
        <v>272.36</v>
      </c>
      <c r="D4530" s="52">
        <v>1.1000000000000001</v>
      </c>
    </row>
    <row r="4531" spans="1:4" x14ac:dyDescent="0.25">
      <c r="A4531" s="5" t="s">
        <v>7116</v>
      </c>
      <c r="B4531" s="52" t="s">
        <v>7117</v>
      </c>
      <c r="C4531" s="53">
        <v>17790.27</v>
      </c>
      <c r="D4531" s="52">
        <v>1.45</v>
      </c>
    </row>
    <row r="4532" spans="1:4" x14ac:dyDescent="0.25">
      <c r="A4532" s="5" t="s">
        <v>7118</v>
      </c>
      <c r="B4532" s="52" t="s">
        <v>7119</v>
      </c>
      <c r="C4532" s="53">
        <v>1322.49</v>
      </c>
      <c r="D4532" s="52">
        <v>2.63</v>
      </c>
    </row>
    <row r="4533" spans="1:4" x14ac:dyDescent="0.25">
      <c r="A4533" s="5" t="s">
        <v>7120</v>
      </c>
      <c r="B4533" s="52" t="s">
        <v>7121</v>
      </c>
      <c r="C4533" s="53">
        <v>1056.2</v>
      </c>
      <c r="D4533" s="52">
        <v>1.8</v>
      </c>
    </row>
    <row r="4534" spans="1:4" x14ac:dyDescent="0.25">
      <c r="A4534" s="5" t="s">
        <v>7122</v>
      </c>
      <c r="B4534" s="52" t="s">
        <v>7123</v>
      </c>
      <c r="C4534" s="53">
        <v>973.72</v>
      </c>
      <c r="D4534" s="52">
        <v>1.36</v>
      </c>
    </row>
    <row r="4535" spans="1:4" x14ac:dyDescent="0.25">
      <c r="A4535" s="5" t="s">
        <v>7124</v>
      </c>
      <c r="B4535" s="52" t="s">
        <v>7125</v>
      </c>
      <c r="C4535" s="53">
        <v>3907.23</v>
      </c>
      <c r="D4535" s="52">
        <v>0.62</v>
      </c>
    </row>
    <row r="4536" spans="1:4" x14ac:dyDescent="0.25">
      <c r="A4536" s="5" t="s">
        <v>20225</v>
      </c>
      <c r="B4536" s="52" t="s">
        <v>20226</v>
      </c>
      <c r="C4536" s="53">
        <v>173.66</v>
      </c>
      <c r="D4536" s="52">
        <v>2.08</v>
      </c>
    </row>
    <row r="4537" spans="1:4" x14ac:dyDescent="0.25">
      <c r="A4537" s="5" t="s">
        <v>7126</v>
      </c>
      <c r="B4537" s="52" t="s">
        <v>7127</v>
      </c>
      <c r="C4537" s="53">
        <v>3321.43</v>
      </c>
      <c r="D4537" s="52">
        <v>0.87</v>
      </c>
    </row>
    <row r="4538" spans="1:4" x14ac:dyDescent="0.25">
      <c r="A4538" s="5" t="s">
        <v>20227</v>
      </c>
      <c r="B4538" s="52" t="s">
        <v>20228</v>
      </c>
      <c r="C4538" s="53">
        <v>150.13</v>
      </c>
      <c r="D4538" s="52">
        <v>0.22</v>
      </c>
    </row>
    <row r="4539" spans="1:4" x14ac:dyDescent="0.25">
      <c r="A4539" s="5" t="s">
        <v>7128</v>
      </c>
      <c r="B4539" s="52" t="s">
        <v>7129</v>
      </c>
      <c r="C4539" s="53">
        <v>1063.9100000000001</v>
      </c>
      <c r="D4539" s="52">
        <v>1.67</v>
      </c>
    </row>
    <row r="4540" spans="1:4" x14ac:dyDescent="0.25">
      <c r="A4540" s="5" t="s">
        <v>7130</v>
      </c>
      <c r="B4540" s="52" t="s">
        <v>7131</v>
      </c>
      <c r="C4540" s="53">
        <v>834.23</v>
      </c>
      <c r="D4540" s="52">
        <v>0.46</v>
      </c>
    </row>
    <row r="4541" spans="1:4" x14ac:dyDescent="0.25">
      <c r="A4541" s="5" t="s">
        <v>7132</v>
      </c>
      <c r="B4541" s="52" t="s">
        <v>7133</v>
      </c>
      <c r="C4541" s="53">
        <v>954.92</v>
      </c>
      <c r="D4541" s="52">
        <v>0.74</v>
      </c>
    </row>
    <row r="4542" spans="1:4" x14ac:dyDescent="0.25">
      <c r="A4542" s="5" t="s">
        <v>20229</v>
      </c>
      <c r="B4542" s="52" t="s">
        <v>20230</v>
      </c>
      <c r="C4542" s="53">
        <v>155.11000000000001</v>
      </c>
      <c r="D4542" s="52">
        <v>0.61</v>
      </c>
    </row>
    <row r="4543" spans="1:4" x14ac:dyDescent="0.25">
      <c r="A4543" s="5" t="s">
        <v>7134</v>
      </c>
      <c r="B4543" s="52" t="s">
        <v>7135</v>
      </c>
      <c r="C4543" s="53">
        <v>9174.08</v>
      </c>
      <c r="D4543" s="52">
        <v>0.48</v>
      </c>
    </row>
    <row r="4544" spans="1:4" x14ac:dyDescent="0.25">
      <c r="A4544" s="5" t="s">
        <v>20231</v>
      </c>
      <c r="B4544" s="52" t="s">
        <v>20232</v>
      </c>
      <c r="C4544" s="53">
        <v>23.52</v>
      </c>
      <c r="D4544" s="52">
        <v>1.7</v>
      </c>
    </row>
    <row r="4545" spans="1:4" x14ac:dyDescent="0.25">
      <c r="A4545" s="5" t="s">
        <v>7136</v>
      </c>
      <c r="B4545" s="52" t="s">
        <v>7137</v>
      </c>
      <c r="C4545" s="53">
        <v>361.07</v>
      </c>
    </row>
    <row r="4546" spans="1:4" x14ac:dyDescent="0.25">
      <c r="A4546" s="5" t="s">
        <v>7138</v>
      </c>
      <c r="B4546" s="52" t="s">
        <v>7139</v>
      </c>
      <c r="C4546" s="53">
        <v>4951.5200000000004</v>
      </c>
      <c r="D4546" s="52">
        <v>0.3</v>
      </c>
    </row>
    <row r="4547" spans="1:4" x14ac:dyDescent="0.25">
      <c r="A4547" s="5" t="s">
        <v>7140</v>
      </c>
      <c r="B4547" s="52" t="s">
        <v>7141</v>
      </c>
      <c r="C4547" s="53">
        <v>85118.6</v>
      </c>
      <c r="D4547" s="52">
        <v>0.73</v>
      </c>
    </row>
    <row r="4548" spans="1:4" x14ac:dyDescent="0.25">
      <c r="A4548" s="5" t="s">
        <v>7142</v>
      </c>
      <c r="B4548" s="52" t="s">
        <v>7143</v>
      </c>
      <c r="C4548" s="53">
        <v>9452.39</v>
      </c>
      <c r="D4548" s="52">
        <v>0.39</v>
      </c>
    </row>
    <row r="4549" spans="1:4" x14ac:dyDescent="0.25">
      <c r="A4549" s="5" t="s">
        <v>7144</v>
      </c>
      <c r="B4549" s="52" t="s">
        <v>7145</v>
      </c>
      <c r="C4549" s="53">
        <v>2107.2399999999998</v>
      </c>
      <c r="D4549" s="52">
        <v>1.57</v>
      </c>
    </row>
    <row r="4550" spans="1:4" x14ac:dyDescent="0.25">
      <c r="A4550" s="5" t="s">
        <v>20233</v>
      </c>
      <c r="B4550" s="52" t="s">
        <v>20234</v>
      </c>
      <c r="C4550" s="53">
        <v>387.4</v>
      </c>
      <c r="D4550" s="52">
        <v>0.21</v>
      </c>
    </row>
    <row r="4551" spans="1:4" x14ac:dyDescent="0.25">
      <c r="A4551" s="5" t="s">
        <v>15974</v>
      </c>
      <c r="B4551" s="52" t="s">
        <v>15975</v>
      </c>
      <c r="C4551" s="53">
        <v>6144.23</v>
      </c>
      <c r="D4551" s="52">
        <v>1.33</v>
      </c>
    </row>
    <row r="4552" spans="1:4" x14ac:dyDescent="0.25">
      <c r="A4552" s="5" t="s">
        <v>20235</v>
      </c>
      <c r="B4552" s="52" t="s">
        <v>20236</v>
      </c>
      <c r="C4552" s="53">
        <v>46.78</v>
      </c>
      <c r="D4552" s="52">
        <v>1.62</v>
      </c>
    </row>
    <row r="4553" spans="1:4" x14ac:dyDescent="0.25">
      <c r="A4553" s="5" t="s">
        <v>7146</v>
      </c>
      <c r="B4553" s="52" t="s">
        <v>7147</v>
      </c>
      <c r="C4553" s="53">
        <v>691.57</v>
      </c>
      <c r="D4553" s="52">
        <v>1.79</v>
      </c>
    </row>
    <row r="4554" spans="1:4" x14ac:dyDescent="0.25">
      <c r="A4554" s="5" t="s">
        <v>7148</v>
      </c>
      <c r="B4554" s="52" t="s">
        <v>7149</v>
      </c>
      <c r="C4554" s="53">
        <v>1309.83</v>
      </c>
      <c r="D4554" s="52">
        <v>2.21</v>
      </c>
    </row>
    <row r="4555" spans="1:4" x14ac:dyDescent="0.25">
      <c r="A4555" s="5" t="s">
        <v>20237</v>
      </c>
      <c r="B4555" s="52" t="s">
        <v>20238</v>
      </c>
      <c r="C4555" s="53">
        <v>43.48</v>
      </c>
      <c r="D4555" s="52">
        <v>0.77</v>
      </c>
    </row>
    <row r="4556" spans="1:4" x14ac:dyDescent="0.25">
      <c r="A4556" s="5" t="s">
        <v>7150</v>
      </c>
      <c r="B4556" s="52" t="s">
        <v>7151</v>
      </c>
      <c r="C4556" s="53">
        <v>661.3</v>
      </c>
      <c r="D4556" s="52">
        <v>2.37</v>
      </c>
    </row>
    <row r="4557" spans="1:4" x14ac:dyDescent="0.25">
      <c r="A4557" s="5" t="s">
        <v>7152</v>
      </c>
      <c r="B4557" s="52" t="s">
        <v>7153</v>
      </c>
      <c r="C4557" s="53">
        <v>31563.8</v>
      </c>
      <c r="D4557" s="52">
        <v>1.1100000000000001</v>
      </c>
    </row>
    <row r="4558" spans="1:4" x14ac:dyDescent="0.25">
      <c r="A4558" s="5" t="s">
        <v>7154</v>
      </c>
      <c r="B4558" s="52" t="s">
        <v>7155</v>
      </c>
      <c r="C4558" s="53">
        <v>16675.11</v>
      </c>
      <c r="D4558" s="52">
        <v>0.97</v>
      </c>
    </row>
    <row r="4559" spans="1:4" x14ac:dyDescent="0.25">
      <c r="A4559" s="5" t="s">
        <v>7156</v>
      </c>
      <c r="B4559" s="52" t="s">
        <v>7157</v>
      </c>
      <c r="C4559" s="53">
        <v>44477.91</v>
      </c>
      <c r="D4559" s="52">
        <v>-0.13</v>
      </c>
    </row>
    <row r="4560" spans="1:4" x14ac:dyDescent="0.25">
      <c r="A4560" s="5" t="s">
        <v>7158</v>
      </c>
      <c r="B4560" s="52" t="s">
        <v>7159</v>
      </c>
      <c r="C4560" s="53">
        <v>8703.69</v>
      </c>
      <c r="D4560" s="52">
        <v>1.63</v>
      </c>
    </row>
    <row r="4561" spans="1:4" x14ac:dyDescent="0.25">
      <c r="A4561" s="5" t="s">
        <v>7160</v>
      </c>
      <c r="B4561" s="52" t="s">
        <v>7161</v>
      </c>
      <c r="C4561" s="53">
        <v>3369.63</v>
      </c>
      <c r="D4561" s="52">
        <v>0.89</v>
      </c>
    </row>
    <row r="4562" spans="1:4" x14ac:dyDescent="0.25">
      <c r="A4562" s="5" t="s">
        <v>7162</v>
      </c>
      <c r="B4562" s="52" t="s">
        <v>7163</v>
      </c>
      <c r="C4562" s="53">
        <v>2773.49</v>
      </c>
      <c r="D4562" s="52">
        <v>1.64</v>
      </c>
    </row>
    <row r="4563" spans="1:4" x14ac:dyDescent="0.25">
      <c r="A4563" s="5" t="s">
        <v>20239</v>
      </c>
      <c r="B4563" s="52" t="s">
        <v>20240</v>
      </c>
      <c r="C4563" s="53">
        <v>8.39</v>
      </c>
      <c r="D4563" s="52">
        <v>0.14000000000000001</v>
      </c>
    </row>
    <row r="4564" spans="1:4" x14ac:dyDescent="0.25">
      <c r="A4564" s="5" t="s">
        <v>7164</v>
      </c>
      <c r="B4564" s="52" t="s">
        <v>7165</v>
      </c>
      <c r="C4564" s="53">
        <v>559.29999999999995</v>
      </c>
      <c r="D4564" s="52">
        <v>0.73</v>
      </c>
    </row>
    <row r="4565" spans="1:4" x14ac:dyDescent="0.25">
      <c r="A4565" s="5" t="s">
        <v>20241</v>
      </c>
      <c r="B4565" s="52" t="s">
        <v>20242</v>
      </c>
      <c r="C4565" s="53">
        <v>12.59</v>
      </c>
      <c r="D4565" s="52">
        <v>2.13</v>
      </c>
    </row>
    <row r="4566" spans="1:4" x14ac:dyDescent="0.25">
      <c r="A4566" s="5" t="s">
        <v>7166</v>
      </c>
      <c r="B4566" s="52" t="s">
        <v>7167</v>
      </c>
      <c r="C4566" s="53">
        <v>3183.42</v>
      </c>
      <c r="D4566" s="52">
        <v>0.84</v>
      </c>
    </row>
    <row r="4567" spans="1:4" x14ac:dyDescent="0.25">
      <c r="A4567" s="5" t="s">
        <v>7168</v>
      </c>
      <c r="B4567" s="52" t="s">
        <v>7169</v>
      </c>
      <c r="C4567" s="53">
        <v>17100.02</v>
      </c>
      <c r="D4567" s="52">
        <v>0.68</v>
      </c>
    </row>
    <row r="4568" spans="1:4" x14ac:dyDescent="0.25">
      <c r="A4568" s="5" t="s">
        <v>7170</v>
      </c>
      <c r="B4568" s="52" t="s">
        <v>7171</v>
      </c>
      <c r="C4568" s="53">
        <v>3699.78</v>
      </c>
      <c r="D4568" s="52">
        <v>1.1200000000000001</v>
      </c>
    </row>
    <row r="4569" spans="1:4" x14ac:dyDescent="0.25">
      <c r="A4569" s="5" t="s">
        <v>7172</v>
      </c>
      <c r="B4569" s="52" t="s">
        <v>7173</v>
      </c>
      <c r="C4569" s="53">
        <v>633.29</v>
      </c>
      <c r="D4569" s="52">
        <v>2.64</v>
      </c>
    </row>
    <row r="4570" spans="1:4" x14ac:dyDescent="0.25">
      <c r="A4570" s="5" t="s">
        <v>20243</v>
      </c>
      <c r="B4570" s="52" t="s">
        <v>20244</v>
      </c>
      <c r="C4570" s="53">
        <v>39.44</v>
      </c>
      <c r="D4570" s="52">
        <v>2.72</v>
      </c>
    </row>
    <row r="4571" spans="1:4" x14ac:dyDescent="0.25">
      <c r="A4571" s="5" t="s">
        <v>7174</v>
      </c>
      <c r="B4571" s="52" t="s">
        <v>7175</v>
      </c>
      <c r="C4571" s="53">
        <v>6368.17</v>
      </c>
      <c r="D4571" s="52">
        <v>2.2799999999999998</v>
      </c>
    </row>
    <row r="4572" spans="1:4" x14ac:dyDescent="0.25">
      <c r="A4572" s="5" t="s">
        <v>20245</v>
      </c>
      <c r="B4572" s="52" t="s">
        <v>20246</v>
      </c>
      <c r="C4572" s="53">
        <v>422.36</v>
      </c>
      <c r="D4572" s="52">
        <v>1.36</v>
      </c>
    </row>
    <row r="4573" spans="1:4" x14ac:dyDescent="0.25">
      <c r="A4573" s="5" t="s">
        <v>20247</v>
      </c>
      <c r="B4573" s="52" t="s">
        <v>20248</v>
      </c>
      <c r="C4573" s="53">
        <v>454.82</v>
      </c>
      <c r="D4573" s="52">
        <v>2</v>
      </c>
    </row>
    <row r="4574" spans="1:4" x14ac:dyDescent="0.25">
      <c r="A4574" s="5" t="s">
        <v>7176</v>
      </c>
      <c r="B4574" s="52" t="s">
        <v>7177</v>
      </c>
      <c r="C4574" s="53">
        <v>503.21</v>
      </c>
      <c r="D4574" s="52">
        <v>1.61</v>
      </c>
    </row>
    <row r="4575" spans="1:4" x14ac:dyDescent="0.25">
      <c r="A4575" s="5" t="s">
        <v>15930</v>
      </c>
      <c r="B4575" s="52" t="s">
        <v>15931</v>
      </c>
      <c r="C4575" s="53">
        <v>12829.93</v>
      </c>
      <c r="D4575" s="52">
        <v>1.5</v>
      </c>
    </row>
    <row r="4576" spans="1:4" x14ac:dyDescent="0.25">
      <c r="A4576" s="5" t="s">
        <v>20249</v>
      </c>
      <c r="B4576" s="52" t="s">
        <v>20250</v>
      </c>
      <c r="C4576" s="53">
        <v>1.88</v>
      </c>
      <c r="D4576" s="52">
        <v>2.25</v>
      </c>
    </row>
    <row r="4577" spans="1:4" x14ac:dyDescent="0.25">
      <c r="A4577" s="5" t="s">
        <v>7178</v>
      </c>
      <c r="B4577" s="52" t="s">
        <v>7179</v>
      </c>
      <c r="C4577" s="53">
        <v>16161.75</v>
      </c>
      <c r="D4577" s="52">
        <v>0.06</v>
      </c>
    </row>
    <row r="4578" spans="1:4" x14ac:dyDescent="0.25">
      <c r="A4578" s="5" t="s">
        <v>7180</v>
      </c>
      <c r="B4578" s="52" t="s">
        <v>7181</v>
      </c>
      <c r="C4578" s="53">
        <v>8783.2900000000009</v>
      </c>
      <c r="D4578" s="52">
        <v>2.27</v>
      </c>
    </row>
    <row r="4579" spans="1:4" x14ac:dyDescent="0.25">
      <c r="A4579" s="5" t="s">
        <v>7182</v>
      </c>
      <c r="B4579" s="52" t="s">
        <v>7183</v>
      </c>
      <c r="C4579" s="53">
        <v>3099.67</v>
      </c>
      <c r="D4579" s="52">
        <v>0.95</v>
      </c>
    </row>
    <row r="4580" spans="1:4" x14ac:dyDescent="0.25">
      <c r="A4580" s="5" t="s">
        <v>20251</v>
      </c>
      <c r="B4580" s="52" t="s">
        <v>20252</v>
      </c>
      <c r="C4580" s="53">
        <v>20.03</v>
      </c>
      <c r="D4580" s="52">
        <v>2.08</v>
      </c>
    </row>
    <row r="4581" spans="1:4" x14ac:dyDescent="0.25">
      <c r="A4581" s="5" t="s">
        <v>20253</v>
      </c>
      <c r="B4581" s="52" t="s">
        <v>20254</v>
      </c>
      <c r="C4581" s="53">
        <v>60.78</v>
      </c>
      <c r="D4581" s="52">
        <v>1.98</v>
      </c>
    </row>
    <row r="4582" spans="1:4" x14ac:dyDescent="0.25">
      <c r="A4582" s="5" t="s">
        <v>20255</v>
      </c>
      <c r="B4582" s="52" t="s">
        <v>20256</v>
      </c>
      <c r="C4582" s="53">
        <v>85.33</v>
      </c>
      <c r="D4582" s="52">
        <v>2.99</v>
      </c>
    </row>
    <row r="4583" spans="1:4" x14ac:dyDescent="0.25">
      <c r="A4583" s="5" t="s">
        <v>20257</v>
      </c>
      <c r="B4583" s="52" t="s">
        <v>20258</v>
      </c>
      <c r="C4583" s="53">
        <v>286.68</v>
      </c>
      <c r="D4583" s="52">
        <v>1.73</v>
      </c>
    </row>
    <row r="4584" spans="1:4" x14ac:dyDescent="0.25">
      <c r="A4584" s="5" t="s">
        <v>7184</v>
      </c>
      <c r="B4584" s="52" t="s">
        <v>7185</v>
      </c>
      <c r="C4584" s="53">
        <v>922.01</v>
      </c>
      <c r="D4584" s="52">
        <v>0.33</v>
      </c>
    </row>
    <row r="4585" spans="1:4" x14ac:dyDescent="0.25">
      <c r="A4585" s="5" t="s">
        <v>15976</v>
      </c>
      <c r="B4585" s="52" t="s">
        <v>15977</v>
      </c>
      <c r="C4585" s="53">
        <v>2920.73</v>
      </c>
    </row>
    <row r="4586" spans="1:4" x14ac:dyDescent="0.25">
      <c r="A4586" s="5" t="s">
        <v>20259</v>
      </c>
      <c r="B4586" s="52" t="s">
        <v>20260</v>
      </c>
      <c r="C4586" s="53">
        <v>81.2</v>
      </c>
    </row>
    <row r="4587" spans="1:4" x14ac:dyDescent="0.25">
      <c r="A4587" s="5" t="s">
        <v>7186</v>
      </c>
      <c r="B4587" s="52" t="s">
        <v>7187</v>
      </c>
      <c r="C4587" s="53">
        <v>6527.67</v>
      </c>
      <c r="D4587" s="52">
        <v>0.73</v>
      </c>
    </row>
    <row r="4588" spans="1:4" x14ac:dyDescent="0.25">
      <c r="A4588" s="5" t="s">
        <v>20261</v>
      </c>
      <c r="B4588" s="52" t="s">
        <v>20262</v>
      </c>
      <c r="C4588" s="53">
        <v>1.96</v>
      </c>
      <c r="D4588" s="52">
        <v>-3.05</v>
      </c>
    </row>
    <row r="4589" spans="1:4" x14ac:dyDescent="0.25">
      <c r="A4589" s="5" t="s">
        <v>20263</v>
      </c>
      <c r="B4589" s="52" t="s">
        <v>20264</v>
      </c>
      <c r="C4589" s="53">
        <v>0.66</v>
      </c>
      <c r="D4589" s="52">
        <v>-0.63</v>
      </c>
    </row>
    <row r="4590" spans="1:4" x14ac:dyDescent="0.25">
      <c r="A4590" s="5" t="s">
        <v>6795</v>
      </c>
      <c r="B4590" s="52" t="s">
        <v>20265</v>
      </c>
      <c r="C4590" s="53">
        <v>1954.92</v>
      </c>
      <c r="D4590" s="52">
        <v>1.65</v>
      </c>
    </row>
    <row r="4591" spans="1:4" x14ac:dyDescent="0.25">
      <c r="A4591" s="5" t="s">
        <v>20266</v>
      </c>
      <c r="B4591" s="52" t="s">
        <v>20267</v>
      </c>
      <c r="C4591" s="53">
        <v>74.91</v>
      </c>
      <c r="D4591" s="52">
        <v>2.68</v>
      </c>
    </row>
    <row r="4592" spans="1:4" x14ac:dyDescent="0.25">
      <c r="A4592" s="5" t="s">
        <v>20268</v>
      </c>
      <c r="B4592" s="52" t="s">
        <v>20269</v>
      </c>
      <c r="C4592" s="53">
        <v>26.66</v>
      </c>
      <c r="D4592" s="52">
        <v>-0.36</v>
      </c>
    </row>
    <row r="4593" spans="1:4" x14ac:dyDescent="0.25">
      <c r="A4593" s="5" t="s">
        <v>20270</v>
      </c>
      <c r="B4593" s="52" t="s">
        <v>20271</v>
      </c>
      <c r="C4593" s="53">
        <v>43.63</v>
      </c>
      <c r="D4593" s="52">
        <v>2.19</v>
      </c>
    </row>
    <row r="4594" spans="1:4" x14ac:dyDescent="0.25">
      <c r="A4594" s="5" t="s">
        <v>20272</v>
      </c>
      <c r="B4594" s="52" t="s">
        <v>20273</v>
      </c>
      <c r="C4594" s="53">
        <v>293.13</v>
      </c>
      <c r="D4594" s="52">
        <v>0.93</v>
      </c>
    </row>
    <row r="4595" spans="1:4" x14ac:dyDescent="0.25">
      <c r="A4595" s="5" t="s">
        <v>7188</v>
      </c>
      <c r="B4595" s="52" t="s">
        <v>7189</v>
      </c>
      <c r="C4595" s="53">
        <v>942.25</v>
      </c>
      <c r="D4595" s="52">
        <v>1.31</v>
      </c>
    </row>
    <row r="4596" spans="1:4" x14ac:dyDescent="0.25">
      <c r="A4596" s="5" t="s">
        <v>20274</v>
      </c>
      <c r="B4596" s="52" t="s">
        <v>20275</v>
      </c>
      <c r="C4596" s="53">
        <v>157.03</v>
      </c>
      <c r="D4596" s="52">
        <v>0.79</v>
      </c>
    </row>
    <row r="4597" spans="1:4" x14ac:dyDescent="0.25">
      <c r="A4597" s="5" t="s">
        <v>15978</v>
      </c>
      <c r="B4597" s="52" t="s">
        <v>15979</v>
      </c>
      <c r="C4597" s="53">
        <v>3178.65</v>
      </c>
      <c r="D4597" s="52">
        <v>0.39</v>
      </c>
    </row>
    <row r="4598" spans="1:4" x14ac:dyDescent="0.25">
      <c r="A4598" s="5" t="s">
        <v>20276</v>
      </c>
      <c r="B4598" s="52" t="s">
        <v>20277</v>
      </c>
      <c r="C4598" s="53">
        <v>9.49</v>
      </c>
      <c r="D4598" s="52">
        <v>0.56000000000000005</v>
      </c>
    </row>
    <row r="4599" spans="1:4" x14ac:dyDescent="0.25">
      <c r="A4599" s="5" t="s">
        <v>20278</v>
      </c>
      <c r="B4599" s="52" t="s">
        <v>20279</v>
      </c>
      <c r="C4599" s="53">
        <v>5.69</v>
      </c>
      <c r="D4599" s="52">
        <v>1.34</v>
      </c>
    </row>
    <row r="4600" spans="1:4" x14ac:dyDescent="0.25">
      <c r="A4600" s="5" t="s">
        <v>7190</v>
      </c>
      <c r="B4600" s="52" t="s">
        <v>7191</v>
      </c>
      <c r="C4600" s="53">
        <v>9449.5400000000009</v>
      </c>
      <c r="D4600" s="52">
        <v>0.99</v>
      </c>
    </row>
    <row r="4601" spans="1:4" x14ac:dyDescent="0.25">
      <c r="A4601" s="5" t="s">
        <v>20280</v>
      </c>
      <c r="B4601" s="52" t="s">
        <v>7192</v>
      </c>
      <c r="C4601" s="53">
        <v>1668.3</v>
      </c>
      <c r="D4601" s="52">
        <v>1.69</v>
      </c>
    </row>
    <row r="4602" spans="1:4" x14ac:dyDescent="0.25">
      <c r="A4602" s="5" t="s">
        <v>7193</v>
      </c>
      <c r="B4602" s="52" t="s">
        <v>7194</v>
      </c>
      <c r="C4602" s="53">
        <v>1078.27</v>
      </c>
      <c r="D4602" s="52">
        <v>2.39</v>
      </c>
    </row>
    <row r="4603" spans="1:4" x14ac:dyDescent="0.25">
      <c r="A4603" s="5" t="s">
        <v>20281</v>
      </c>
      <c r="B4603" s="52" t="s">
        <v>20282</v>
      </c>
      <c r="C4603" s="53">
        <v>50.4</v>
      </c>
      <c r="D4603" s="52">
        <v>0.27</v>
      </c>
    </row>
    <row r="4604" spans="1:4" x14ac:dyDescent="0.25">
      <c r="A4604" s="5" t="s">
        <v>20283</v>
      </c>
      <c r="B4604" s="52" t="s">
        <v>20284</v>
      </c>
      <c r="C4604" s="53">
        <v>145.58000000000001</v>
      </c>
      <c r="D4604" s="52">
        <v>0.43</v>
      </c>
    </row>
    <row r="4605" spans="1:4" x14ac:dyDescent="0.25">
      <c r="A4605" s="5" t="s">
        <v>7195</v>
      </c>
      <c r="B4605" s="52" t="s">
        <v>7196</v>
      </c>
      <c r="C4605" s="53">
        <v>786.73</v>
      </c>
      <c r="D4605" s="52">
        <v>1.82</v>
      </c>
    </row>
    <row r="4606" spans="1:4" x14ac:dyDescent="0.25">
      <c r="A4606" s="5" t="s">
        <v>20285</v>
      </c>
      <c r="B4606" s="52" t="s">
        <v>20286</v>
      </c>
      <c r="C4606" s="53">
        <v>565.95000000000005</v>
      </c>
    </row>
    <row r="4607" spans="1:4" x14ac:dyDescent="0.25">
      <c r="A4607" s="5" t="s">
        <v>20287</v>
      </c>
      <c r="B4607" s="52" t="s">
        <v>20288</v>
      </c>
      <c r="C4607" s="53">
        <v>157.61000000000001</v>
      </c>
      <c r="D4607" s="52">
        <v>0.31</v>
      </c>
    </row>
    <row r="4608" spans="1:4" x14ac:dyDescent="0.25">
      <c r="A4608" s="5" t="s">
        <v>20289</v>
      </c>
      <c r="B4608" s="52" t="s">
        <v>20290</v>
      </c>
      <c r="C4608" s="53">
        <v>306.45999999999998</v>
      </c>
      <c r="D4608" s="52">
        <v>0.78</v>
      </c>
    </row>
    <row r="4609" spans="1:4" x14ac:dyDescent="0.25">
      <c r="A4609" s="5" t="s">
        <v>20291</v>
      </c>
      <c r="B4609" s="52" t="s">
        <v>20292</v>
      </c>
      <c r="C4609" s="53">
        <v>6.82</v>
      </c>
      <c r="D4609" s="52">
        <v>2.69</v>
      </c>
    </row>
    <row r="4610" spans="1:4" x14ac:dyDescent="0.25">
      <c r="A4610" s="5" t="s">
        <v>20293</v>
      </c>
      <c r="B4610" s="52" t="s">
        <v>20294</v>
      </c>
      <c r="C4610" s="53">
        <v>18.440000000000001</v>
      </c>
      <c r="D4610" s="52">
        <v>0.27</v>
      </c>
    </row>
    <row r="4611" spans="1:4" x14ac:dyDescent="0.25">
      <c r="A4611" s="5" t="s">
        <v>20295</v>
      </c>
      <c r="B4611" s="52" t="s">
        <v>20296</v>
      </c>
      <c r="C4611" s="53">
        <v>18.86</v>
      </c>
      <c r="D4611" s="52">
        <v>0.99</v>
      </c>
    </row>
    <row r="4612" spans="1:4" x14ac:dyDescent="0.25">
      <c r="A4612" s="5" t="s">
        <v>20297</v>
      </c>
      <c r="B4612" s="52" t="s">
        <v>20298</v>
      </c>
      <c r="C4612" s="53">
        <v>348.59</v>
      </c>
      <c r="D4612" s="52">
        <v>0.98</v>
      </c>
    </row>
    <row r="4613" spans="1:4" x14ac:dyDescent="0.25">
      <c r="A4613" s="5" t="s">
        <v>7197</v>
      </c>
      <c r="B4613" s="52" t="s">
        <v>7198</v>
      </c>
      <c r="C4613" s="53">
        <v>1541.63</v>
      </c>
      <c r="D4613" s="52">
        <v>-0.08</v>
      </c>
    </row>
    <row r="4614" spans="1:4" x14ac:dyDescent="0.25">
      <c r="A4614" s="5" t="s">
        <v>7199</v>
      </c>
      <c r="B4614" s="52" t="s">
        <v>7200</v>
      </c>
      <c r="C4614" s="53">
        <v>4350.8</v>
      </c>
      <c r="D4614" s="52">
        <v>1.01</v>
      </c>
    </row>
    <row r="4615" spans="1:4" x14ac:dyDescent="0.25">
      <c r="A4615" s="5" t="s">
        <v>7201</v>
      </c>
      <c r="B4615" s="52" t="s">
        <v>7202</v>
      </c>
      <c r="C4615" s="53">
        <v>37160.980000000003</v>
      </c>
      <c r="D4615" s="52">
        <v>0.37</v>
      </c>
    </row>
    <row r="4616" spans="1:4" x14ac:dyDescent="0.25">
      <c r="A4616" s="5" t="s">
        <v>20299</v>
      </c>
      <c r="B4616" s="52" t="s">
        <v>20300</v>
      </c>
      <c r="C4616" s="53">
        <v>309.62</v>
      </c>
      <c r="D4616" s="52">
        <v>0.98</v>
      </c>
    </row>
    <row r="4617" spans="1:4" x14ac:dyDescent="0.25">
      <c r="A4617" s="5" t="s">
        <v>20301</v>
      </c>
      <c r="B4617" s="52" t="s">
        <v>20302</v>
      </c>
      <c r="C4617" s="53">
        <v>20.97</v>
      </c>
      <c r="D4617" s="52">
        <v>0.11</v>
      </c>
    </row>
    <row r="4618" spans="1:4" x14ac:dyDescent="0.25">
      <c r="A4618" s="5" t="s">
        <v>20303</v>
      </c>
      <c r="B4618" s="52" t="s">
        <v>20304</v>
      </c>
      <c r="C4618" s="53">
        <v>390.42</v>
      </c>
      <c r="D4618" s="52">
        <v>0.49</v>
      </c>
    </row>
    <row r="4619" spans="1:4" x14ac:dyDescent="0.25">
      <c r="A4619" s="5" t="s">
        <v>7203</v>
      </c>
      <c r="B4619" s="52" t="s">
        <v>7204</v>
      </c>
      <c r="C4619" s="53">
        <v>6172.01</v>
      </c>
    </row>
    <row r="4620" spans="1:4" x14ac:dyDescent="0.25">
      <c r="A4620" s="5" t="s">
        <v>7205</v>
      </c>
      <c r="B4620" s="52" t="s">
        <v>7206</v>
      </c>
      <c r="C4620" s="53">
        <v>178762.27</v>
      </c>
      <c r="D4620" s="52">
        <v>1.1100000000000001</v>
      </c>
    </row>
    <row r="4621" spans="1:4" x14ac:dyDescent="0.25">
      <c r="A4621" s="5" t="s">
        <v>7207</v>
      </c>
      <c r="B4621" s="52" t="s">
        <v>7208</v>
      </c>
      <c r="C4621" s="53">
        <v>456.66</v>
      </c>
    </row>
    <row r="4622" spans="1:4" x14ac:dyDescent="0.25">
      <c r="A4622" s="5" t="s">
        <v>20305</v>
      </c>
      <c r="B4622" s="52" t="s">
        <v>20306</v>
      </c>
      <c r="C4622" s="53">
        <v>80.81</v>
      </c>
      <c r="D4622" s="52">
        <v>0.79</v>
      </c>
    </row>
    <row r="4623" spans="1:4" x14ac:dyDescent="0.25">
      <c r="A4623" s="5" t="s">
        <v>7209</v>
      </c>
      <c r="B4623" s="52" t="s">
        <v>7210</v>
      </c>
      <c r="C4623" s="53">
        <v>7064.08</v>
      </c>
      <c r="D4623" s="52">
        <v>0.72</v>
      </c>
    </row>
    <row r="4624" spans="1:4" x14ac:dyDescent="0.25">
      <c r="A4624" s="5" t="s">
        <v>7211</v>
      </c>
      <c r="B4624" s="52" t="s">
        <v>7212</v>
      </c>
      <c r="C4624" s="53">
        <v>5870.77</v>
      </c>
      <c r="D4624" s="52">
        <v>0.59</v>
      </c>
    </row>
    <row r="4625" spans="1:4" x14ac:dyDescent="0.25">
      <c r="A4625" s="5" t="s">
        <v>7213</v>
      </c>
      <c r="B4625" s="52" t="s">
        <v>7214</v>
      </c>
      <c r="C4625" s="53">
        <v>9463.4599999999991</v>
      </c>
      <c r="D4625" s="52">
        <v>0.34</v>
      </c>
    </row>
    <row r="4626" spans="1:4" x14ac:dyDescent="0.25">
      <c r="A4626" s="5" t="s">
        <v>7215</v>
      </c>
      <c r="B4626" s="52" t="s">
        <v>7216</v>
      </c>
      <c r="C4626" s="53">
        <v>29693.85</v>
      </c>
      <c r="D4626" s="52">
        <v>0.69</v>
      </c>
    </row>
    <row r="4627" spans="1:4" x14ac:dyDescent="0.25">
      <c r="A4627" s="5" t="s">
        <v>20307</v>
      </c>
      <c r="B4627" s="52" t="s">
        <v>20308</v>
      </c>
      <c r="C4627" s="53">
        <v>84.67</v>
      </c>
      <c r="D4627" s="52">
        <v>1.51</v>
      </c>
    </row>
    <row r="4628" spans="1:4" x14ac:dyDescent="0.25">
      <c r="A4628" s="5" t="s">
        <v>20309</v>
      </c>
      <c r="B4628" s="52" t="s">
        <v>20310</v>
      </c>
      <c r="C4628" s="53">
        <v>141.55000000000001</v>
      </c>
      <c r="D4628" s="52">
        <v>1.08</v>
      </c>
    </row>
    <row r="4629" spans="1:4" x14ac:dyDescent="0.25">
      <c r="A4629" s="5" t="s">
        <v>20311</v>
      </c>
      <c r="B4629" s="52" t="s">
        <v>20312</v>
      </c>
      <c r="C4629" s="53">
        <v>628.66999999999996</v>
      </c>
      <c r="D4629" s="52">
        <v>1.39</v>
      </c>
    </row>
    <row r="4630" spans="1:4" x14ac:dyDescent="0.25">
      <c r="A4630" s="5" t="s">
        <v>7217</v>
      </c>
      <c r="B4630" s="52" t="s">
        <v>7218</v>
      </c>
      <c r="C4630" s="53">
        <v>3410.59</v>
      </c>
      <c r="D4630" s="52">
        <v>0.51</v>
      </c>
    </row>
    <row r="4631" spans="1:4" x14ac:dyDescent="0.25">
      <c r="A4631" s="5" t="s">
        <v>20313</v>
      </c>
      <c r="B4631" s="52" t="s">
        <v>20314</v>
      </c>
      <c r="C4631" s="53">
        <v>4.8099999999999996</v>
      </c>
      <c r="D4631" s="52">
        <v>1.85</v>
      </c>
    </row>
    <row r="4632" spans="1:4" x14ac:dyDescent="0.25">
      <c r="A4632" s="5" t="s">
        <v>20315</v>
      </c>
      <c r="B4632" s="52" t="s">
        <v>20316</v>
      </c>
      <c r="C4632" s="53">
        <v>243.39</v>
      </c>
      <c r="D4632" s="52">
        <v>0.62</v>
      </c>
    </row>
    <row r="4633" spans="1:4" x14ac:dyDescent="0.25">
      <c r="A4633" s="5" t="s">
        <v>7219</v>
      </c>
      <c r="B4633" s="52" t="s">
        <v>7220</v>
      </c>
      <c r="C4633" s="53">
        <v>1240.8499999999999</v>
      </c>
      <c r="D4633" s="52">
        <v>-0.99</v>
      </c>
    </row>
    <row r="4634" spans="1:4" x14ac:dyDescent="0.25">
      <c r="A4634" s="5" t="s">
        <v>7221</v>
      </c>
      <c r="B4634" s="52" t="s">
        <v>7222</v>
      </c>
      <c r="C4634" s="53">
        <v>5312.97</v>
      </c>
      <c r="D4634" s="52">
        <v>0.8</v>
      </c>
    </row>
    <row r="4635" spans="1:4" x14ac:dyDescent="0.25">
      <c r="A4635" s="5" t="s">
        <v>20317</v>
      </c>
      <c r="B4635" s="52" t="s">
        <v>20318</v>
      </c>
      <c r="C4635" s="53">
        <v>0.44</v>
      </c>
      <c r="D4635" s="52">
        <v>3.63</v>
      </c>
    </row>
    <row r="4636" spans="1:4" x14ac:dyDescent="0.25">
      <c r="A4636" s="5" t="s">
        <v>7223</v>
      </c>
      <c r="B4636" s="52" t="s">
        <v>7224</v>
      </c>
      <c r="C4636" s="53">
        <v>2656.78</v>
      </c>
      <c r="D4636" s="52">
        <v>1.92</v>
      </c>
    </row>
    <row r="4637" spans="1:4" x14ac:dyDescent="0.25">
      <c r="A4637" s="5" t="s">
        <v>20319</v>
      </c>
      <c r="B4637" s="52" t="s">
        <v>20320</v>
      </c>
      <c r="C4637" s="53">
        <v>370.8</v>
      </c>
      <c r="D4637" s="52">
        <v>1.1100000000000001</v>
      </c>
    </row>
    <row r="4638" spans="1:4" x14ac:dyDescent="0.25">
      <c r="A4638" s="5" t="s">
        <v>20321</v>
      </c>
      <c r="B4638" s="52" t="s">
        <v>20322</v>
      </c>
      <c r="C4638" s="53">
        <v>188.49</v>
      </c>
      <c r="D4638" s="52">
        <v>1.19</v>
      </c>
    </row>
    <row r="4639" spans="1:4" x14ac:dyDescent="0.25">
      <c r="A4639" s="5" t="s">
        <v>7225</v>
      </c>
      <c r="B4639" s="52" t="s">
        <v>7226</v>
      </c>
      <c r="C4639" s="53">
        <v>1671.25</v>
      </c>
      <c r="D4639" s="52">
        <v>0.84</v>
      </c>
    </row>
    <row r="4640" spans="1:4" x14ac:dyDescent="0.25">
      <c r="A4640" s="5" t="s">
        <v>7227</v>
      </c>
      <c r="B4640" s="52" t="s">
        <v>7228</v>
      </c>
      <c r="C4640" s="53">
        <v>5818.2</v>
      </c>
      <c r="D4640" s="52">
        <v>1.99</v>
      </c>
    </row>
    <row r="4641" spans="1:4" x14ac:dyDescent="0.25">
      <c r="A4641" s="5" t="s">
        <v>20323</v>
      </c>
      <c r="B4641" s="52" t="s">
        <v>20324</v>
      </c>
      <c r="C4641" s="53">
        <v>271.52</v>
      </c>
    </row>
    <row r="4642" spans="1:4" x14ac:dyDescent="0.25">
      <c r="A4642" s="5" t="s">
        <v>20325</v>
      </c>
      <c r="B4642" s="52" t="s">
        <v>20326</v>
      </c>
      <c r="C4642" s="53">
        <v>18.68</v>
      </c>
      <c r="D4642" s="52">
        <v>1.35</v>
      </c>
    </row>
    <row r="4643" spans="1:4" x14ac:dyDescent="0.25">
      <c r="A4643" s="5" t="s">
        <v>7229</v>
      </c>
      <c r="B4643" s="52" t="s">
        <v>7230</v>
      </c>
      <c r="C4643" s="53">
        <v>722.02</v>
      </c>
      <c r="D4643" s="52">
        <v>2.02</v>
      </c>
    </row>
    <row r="4644" spans="1:4" x14ac:dyDescent="0.25">
      <c r="A4644" s="5" t="s">
        <v>20327</v>
      </c>
      <c r="B4644" s="52" t="s">
        <v>20328</v>
      </c>
      <c r="C4644" s="53">
        <v>43.63</v>
      </c>
      <c r="D4644" s="52">
        <v>2</v>
      </c>
    </row>
    <row r="4645" spans="1:4" x14ac:dyDescent="0.25">
      <c r="A4645" s="5" t="s">
        <v>7231</v>
      </c>
      <c r="B4645" s="52" t="s">
        <v>7232</v>
      </c>
      <c r="C4645" s="53">
        <v>323.58999999999997</v>
      </c>
      <c r="D4645" s="52">
        <v>2.17</v>
      </c>
    </row>
    <row r="4646" spans="1:4" x14ac:dyDescent="0.25">
      <c r="A4646" s="5" t="s">
        <v>20329</v>
      </c>
      <c r="B4646" s="52" t="s">
        <v>20330</v>
      </c>
      <c r="C4646" s="53">
        <v>414.8</v>
      </c>
      <c r="D4646" s="52">
        <v>1.19</v>
      </c>
    </row>
    <row r="4647" spans="1:4" x14ac:dyDescent="0.25">
      <c r="A4647" s="5" t="s">
        <v>7233</v>
      </c>
      <c r="B4647" s="52" t="s">
        <v>7234</v>
      </c>
      <c r="C4647" s="53">
        <v>1368.21</v>
      </c>
      <c r="D4647" s="52">
        <v>0.48</v>
      </c>
    </row>
    <row r="4648" spans="1:4" x14ac:dyDescent="0.25">
      <c r="A4648" s="5" t="s">
        <v>7235</v>
      </c>
      <c r="B4648" s="52" t="s">
        <v>7236</v>
      </c>
      <c r="C4648" s="53">
        <v>962</v>
      </c>
      <c r="D4648" s="52">
        <v>0.65</v>
      </c>
    </row>
    <row r="4649" spans="1:4" x14ac:dyDescent="0.25">
      <c r="A4649" s="5" t="s">
        <v>20331</v>
      </c>
      <c r="B4649" s="52" t="s">
        <v>20332</v>
      </c>
      <c r="C4649" s="53">
        <v>402.24</v>
      </c>
      <c r="D4649" s="52">
        <v>0.39</v>
      </c>
    </row>
    <row r="4650" spans="1:4" x14ac:dyDescent="0.25">
      <c r="A4650" s="5" t="s">
        <v>20333</v>
      </c>
      <c r="B4650" s="52" t="s">
        <v>20334</v>
      </c>
      <c r="C4650" s="53">
        <v>30.69</v>
      </c>
      <c r="D4650" s="52">
        <v>0.75</v>
      </c>
    </row>
    <row r="4651" spans="1:4" x14ac:dyDescent="0.25">
      <c r="A4651" s="5" t="s">
        <v>7237</v>
      </c>
      <c r="B4651" s="52" t="s">
        <v>7238</v>
      </c>
      <c r="C4651" s="53">
        <v>12848.5</v>
      </c>
      <c r="D4651" s="52">
        <v>0.56000000000000005</v>
      </c>
    </row>
    <row r="4652" spans="1:4" x14ac:dyDescent="0.25">
      <c r="A4652" s="5" t="s">
        <v>20335</v>
      </c>
      <c r="B4652" s="52" t="s">
        <v>20336</v>
      </c>
      <c r="C4652" s="53">
        <v>116.85</v>
      </c>
      <c r="D4652" s="52">
        <v>2.75</v>
      </c>
    </row>
    <row r="4653" spans="1:4" x14ac:dyDescent="0.25">
      <c r="A4653" s="5" t="s">
        <v>20337</v>
      </c>
      <c r="B4653" s="52" t="s">
        <v>20338</v>
      </c>
      <c r="C4653" s="53">
        <v>11.16</v>
      </c>
      <c r="D4653" s="52">
        <v>1.01</v>
      </c>
    </row>
    <row r="4654" spans="1:4" x14ac:dyDescent="0.25">
      <c r="A4654" s="5" t="s">
        <v>20339</v>
      </c>
      <c r="B4654" s="52" t="s">
        <v>20340</v>
      </c>
      <c r="C4654" s="53">
        <v>31.01</v>
      </c>
      <c r="D4654" s="52">
        <v>-1.07</v>
      </c>
    </row>
    <row r="4655" spans="1:4" x14ac:dyDescent="0.25">
      <c r="A4655" s="5" t="s">
        <v>7239</v>
      </c>
      <c r="B4655" s="52" t="s">
        <v>7240</v>
      </c>
      <c r="C4655" s="53">
        <v>2152.16</v>
      </c>
      <c r="D4655" s="52">
        <v>0.3</v>
      </c>
    </row>
    <row r="4656" spans="1:4" x14ac:dyDescent="0.25">
      <c r="A4656" s="5" t="s">
        <v>20341</v>
      </c>
      <c r="B4656" s="52" t="s">
        <v>20342</v>
      </c>
      <c r="C4656" s="53">
        <v>45.62</v>
      </c>
      <c r="D4656" s="52">
        <v>0.43</v>
      </c>
    </row>
    <row r="4657" spans="1:4" x14ac:dyDescent="0.25">
      <c r="A4657" s="5" t="s">
        <v>7241</v>
      </c>
      <c r="B4657" s="52" t="s">
        <v>7242</v>
      </c>
      <c r="C4657" s="53">
        <v>4433.49</v>
      </c>
      <c r="D4657" s="52">
        <v>1.07</v>
      </c>
    </row>
    <row r="4658" spans="1:4" x14ac:dyDescent="0.25">
      <c r="A4658" s="5" t="s">
        <v>7243</v>
      </c>
      <c r="B4658" s="52" t="s">
        <v>7244</v>
      </c>
      <c r="C4658" s="53">
        <v>1974.65</v>
      </c>
      <c r="D4658" s="52">
        <v>0.82</v>
      </c>
    </row>
    <row r="4659" spans="1:4" x14ac:dyDescent="0.25">
      <c r="A4659" s="5" t="s">
        <v>20343</v>
      </c>
      <c r="B4659" s="52" t="s">
        <v>20344</v>
      </c>
      <c r="C4659" s="53">
        <v>162.35</v>
      </c>
      <c r="D4659" s="52">
        <v>0.37</v>
      </c>
    </row>
    <row r="4660" spans="1:4" x14ac:dyDescent="0.25">
      <c r="A4660" s="5" t="s">
        <v>7245</v>
      </c>
      <c r="B4660" s="52" t="s">
        <v>7246</v>
      </c>
      <c r="C4660" s="53">
        <v>33835.050000000003</v>
      </c>
      <c r="D4660" s="52">
        <v>0.71</v>
      </c>
    </row>
    <row r="4661" spans="1:4" x14ac:dyDescent="0.25">
      <c r="A4661" s="5" t="s">
        <v>20345</v>
      </c>
      <c r="B4661" s="52" t="s">
        <v>20346</v>
      </c>
      <c r="C4661" s="53">
        <v>208</v>
      </c>
      <c r="D4661" s="52">
        <v>2.85</v>
      </c>
    </row>
    <row r="4662" spans="1:4" x14ac:dyDescent="0.25">
      <c r="A4662" s="5" t="s">
        <v>20347</v>
      </c>
      <c r="B4662" s="52" t="s">
        <v>20348</v>
      </c>
      <c r="C4662" s="53">
        <v>142.54</v>
      </c>
      <c r="D4662" s="52">
        <v>0.54</v>
      </c>
    </row>
    <row r="4663" spans="1:4" x14ac:dyDescent="0.25">
      <c r="A4663" s="5" t="s">
        <v>4404</v>
      </c>
      <c r="B4663" s="52" t="s">
        <v>15932</v>
      </c>
      <c r="C4663" s="53">
        <v>4271.18</v>
      </c>
      <c r="D4663" s="52">
        <v>2.0699999999999998</v>
      </c>
    </row>
    <row r="4664" spans="1:4" x14ac:dyDescent="0.25">
      <c r="A4664" s="5" t="s">
        <v>20349</v>
      </c>
      <c r="B4664" s="52" t="s">
        <v>20350</v>
      </c>
      <c r="C4664" s="53">
        <v>538.54</v>
      </c>
      <c r="D4664" s="52">
        <v>0.82</v>
      </c>
    </row>
    <row r="4665" spans="1:4" x14ac:dyDescent="0.25">
      <c r="A4665" s="5" t="s">
        <v>20351</v>
      </c>
      <c r="B4665" s="52" t="s">
        <v>20352</v>
      </c>
      <c r="C4665" s="53">
        <v>7.22</v>
      </c>
      <c r="D4665" s="52">
        <v>1.89</v>
      </c>
    </row>
    <row r="4666" spans="1:4" x14ac:dyDescent="0.25">
      <c r="A4666" s="5" t="s">
        <v>20353</v>
      </c>
      <c r="B4666" s="52" t="s">
        <v>20354</v>
      </c>
      <c r="C4666" s="53">
        <v>382.42</v>
      </c>
      <c r="D4666" s="52">
        <v>0.42</v>
      </c>
    </row>
    <row r="4667" spans="1:4" x14ac:dyDescent="0.25">
      <c r="A4667" s="5" t="s">
        <v>7247</v>
      </c>
      <c r="B4667" s="52" t="s">
        <v>7248</v>
      </c>
      <c r="C4667" s="53">
        <v>1188.5899999999999</v>
      </c>
      <c r="D4667" s="52">
        <v>0.74</v>
      </c>
    </row>
    <row r="4668" spans="1:4" x14ac:dyDescent="0.25">
      <c r="A4668" s="5" t="s">
        <v>20355</v>
      </c>
      <c r="B4668" s="52" t="s">
        <v>20356</v>
      </c>
      <c r="C4668" s="53">
        <v>481.14</v>
      </c>
      <c r="D4668" s="52">
        <v>0.81</v>
      </c>
    </row>
    <row r="4669" spans="1:4" x14ac:dyDescent="0.25">
      <c r="A4669" s="5" t="s">
        <v>7249</v>
      </c>
      <c r="B4669" s="52" t="s">
        <v>7250</v>
      </c>
      <c r="C4669" s="53">
        <v>1207.28</v>
      </c>
      <c r="D4669" s="52">
        <v>0.48</v>
      </c>
    </row>
    <row r="4670" spans="1:4" x14ac:dyDescent="0.25">
      <c r="A4670" s="5" t="s">
        <v>20357</v>
      </c>
      <c r="B4670" s="52" t="s">
        <v>20358</v>
      </c>
      <c r="C4670" s="53">
        <v>298.20999999999998</v>
      </c>
      <c r="D4670" s="52">
        <v>0.41</v>
      </c>
    </row>
    <row r="4671" spans="1:4" x14ac:dyDescent="0.25">
      <c r="A4671" s="5" t="s">
        <v>7251</v>
      </c>
      <c r="B4671" s="52" t="s">
        <v>7252</v>
      </c>
      <c r="C4671" s="53">
        <v>37957.06</v>
      </c>
      <c r="D4671" s="52">
        <v>0.91</v>
      </c>
    </row>
    <row r="4672" spans="1:4" x14ac:dyDescent="0.25">
      <c r="A4672" s="5" t="s">
        <v>20359</v>
      </c>
      <c r="B4672" s="52" t="s">
        <v>20360</v>
      </c>
      <c r="C4672" s="53">
        <v>753.88</v>
      </c>
    </row>
    <row r="4673" spans="1:4" x14ac:dyDescent="0.25">
      <c r="A4673" s="5" t="s">
        <v>7253</v>
      </c>
      <c r="B4673" s="52" t="s">
        <v>7254</v>
      </c>
      <c r="C4673" s="53">
        <v>3641.44</v>
      </c>
      <c r="D4673" s="52">
        <v>1.87</v>
      </c>
    </row>
    <row r="4674" spans="1:4" x14ac:dyDescent="0.25">
      <c r="A4674" s="5" t="s">
        <v>7255</v>
      </c>
      <c r="B4674" s="52" t="s">
        <v>7256</v>
      </c>
      <c r="C4674" s="53">
        <v>11823.17</v>
      </c>
      <c r="D4674" s="52">
        <v>1.05</v>
      </c>
    </row>
    <row r="4675" spans="1:4" x14ac:dyDescent="0.25">
      <c r="A4675" s="5" t="s">
        <v>7257</v>
      </c>
      <c r="B4675" s="52" t="s">
        <v>7258</v>
      </c>
      <c r="C4675" s="53">
        <v>4687.7299999999996</v>
      </c>
      <c r="D4675" s="52">
        <v>0.27</v>
      </c>
    </row>
    <row r="4676" spans="1:4" x14ac:dyDescent="0.25">
      <c r="A4676" s="5" t="s">
        <v>7259</v>
      </c>
      <c r="B4676" s="52" t="s">
        <v>7260</v>
      </c>
      <c r="C4676" s="53">
        <v>7325.54</v>
      </c>
      <c r="D4676" s="52">
        <v>0.52</v>
      </c>
    </row>
    <row r="4677" spans="1:4" x14ac:dyDescent="0.25">
      <c r="A4677" s="5" t="s">
        <v>7261</v>
      </c>
      <c r="B4677" s="52" t="s">
        <v>7262</v>
      </c>
      <c r="C4677" s="53">
        <v>650.1</v>
      </c>
      <c r="D4677" s="52">
        <v>1.76</v>
      </c>
    </row>
    <row r="4678" spans="1:4" x14ac:dyDescent="0.25">
      <c r="A4678" s="5" t="s">
        <v>20361</v>
      </c>
      <c r="B4678" s="52" t="s">
        <v>20362</v>
      </c>
      <c r="C4678" s="53">
        <v>135.75</v>
      </c>
      <c r="D4678" s="52">
        <v>2.2799999999999998</v>
      </c>
    </row>
    <row r="4679" spans="1:4" x14ac:dyDescent="0.25">
      <c r="A4679" s="5" t="s">
        <v>20363</v>
      </c>
      <c r="B4679" s="52" t="s">
        <v>20364</v>
      </c>
      <c r="C4679" s="53">
        <v>442.29</v>
      </c>
      <c r="D4679" s="52">
        <v>0.16</v>
      </c>
    </row>
    <row r="4680" spans="1:4" x14ac:dyDescent="0.25">
      <c r="A4680" s="5" t="s">
        <v>20365</v>
      </c>
      <c r="B4680" s="52" t="s">
        <v>20366</v>
      </c>
      <c r="C4680" s="53">
        <v>0.81</v>
      </c>
      <c r="D4680" s="52">
        <v>-0.42</v>
      </c>
    </row>
    <row r="4681" spans="1:4" x14ac:dyDescent="0.25">
      <c r="A4681" s="5" t="s">
        <v>7263</v>
      </c>
      <c r="B4681" s="52" t="s">
        <v>7264</v>
      </c>
      <c r="C4681" s="53">
        <v>4327.76</v>
      </c>
      <c r="D4681" s="52">
        <v>1.48</v>
      </c>
    </row>
    <row r="4682" spans="1:4" x14ac:dyDescent="0.25">
      <c r="A4682" s="5" t="s">
        <v>7265</v>
      </c>
      <c r="B4682" s="52" t="s">
        <v>7266</v>
      </c>
      <c r="C4682" s="53">
        <v>4229.1400000000003</v>
      </c>
      <c r="D4682" s="52">
        <v>1.3</v>
      </c>
    </row>
    <row r="4683" spans="1:4" x14ac:dyDescent="0.25">
      <c r="A4683" s="5" t="s">
        <v>7267</v>
      </c>
      <c r="B4683" s="52" t="s">
        <v>7268</v>
      </c>
      <c r="C4683" s="53">
        <v>3048.6</v>
      </c>
      <c r="D4683" s="52">
        <v>1.24</v>
      </c>
    </row>
    <row r="4684" spans="1:4" x14ac:dyDescent="0.25">
      <c r="A4684" s="5" t="s">
        <v>7269</v>
      </c>
      <c r="B4684" s="52" t="s">
        <v>7270</v>
      </c>
      <c r="C4684" s="53">
        <v>10898.92</v>
      </c>
      <c r="D4684" s="52">
        <v>0.38</v>
      </c>
    </row>
    <row r="4685" spans="1:4" x14ac:dyDescent="0.25">
      <c r="A4685" s="5" t="s">
        <v>7271</v>
      </c>
      <c r="B4685" s="52" t="s">
        <v>7272</v>
      </c>
      <c r="C4685" s="53">
        <v>1095.67</v>
      </c>
      <c r="D4685" s="52">
        <v>0.78</v>
      </c>
    </row>
    <row r="4686" spans="1:4" x14ac:dyDescent="0.25">
      <c r="A4686" s="5" t="s">
        <v>20367</v>
      </c>
      <c r="B4686" s="52" t="s">
        <v>20368</v>
      </c>
      <c r="C4686" s="53">
        <v>151.61000000000001</v>
      </c>
      <c r="D4686" s="52">
        <v>0.36</v>
      </c>
    </row>
    <row r="4687" spans="1:4" x14ac:dyDescent="0.25">
      <c r="A4687" s="5" t="s">
        <v>20369</v>
      </c>
      <c r="B4687" s="52" t="s">
        <v>20370</v>
      </c>
      <c r="C4687" s="53">
        <v>111.33</v>
      </c>
      <c r="D4687" s="52">
        <v>-2.02</v>
      </c>
    </row>
    <row r="4688" spans="1:4" x14ac:dyDescent="0.25">
      <c r="A4688" s="5" t="s">
        <v>20371</v>
      </c>
      <c r="B4688" s="52" t="s">
        <v>20372</v>
      </c>
      <c r="C4688" s="53">
        <v>386.29</v>
      </c>
      <c r="D4688" s="52">
        <v>0.81</v>
      </c>
    </row>
    <row r="4689" spans="1:4" x14ac:dyDescent="0.25">
      <c r="A4689" s="5" t="s">
        <v>7274</v>
      </c>
      <c r="B4689" s="52" t="s">
        <v>7275</v>
      </c>
      <c r="C4689" s="53">
        <v>905.67</v>
      </c>
      <c r="D4689" s="52">
        <v>1.04</v>
      </c>
    </row>
    <row r="4690" spans="1:4" x14ac:dyDescent="0.25">
      <c r="A4690" s="5" t="s">
        <v>20373</v>
      </c>
      <c r="B4690" s="52" t="s">
        <v>20374</v>
      </c>
      <c r="C4690" s="53">
        <v>137.80000000000001</v>
      </c>
      <c r="D4690" s="52">
        <v>0.21</v>
      </c>
    </row>
    <row r="4691" spans="1:4" x14ac:dyDescent="0.25">
      <c r="A4691" s="5" t="s">
        <v>7276</v>
      </c>
      <c r="B4691" s="52" t="s">
        <v>7277</v>
      </c>
      <c r="C4691" s="53">
        <v>23972.14</v>
      </c>
      <c r="D4691" s="52">
        <v>0.96</v>
      </c>
    </row>
    <row r="4692" spans="1:4" x14ac:dyDescent="0.25">
      <c r="A4692" s="5" t="s">
        <v>20375</v>
      </c>
      <c r="B4692" s="52" t="s">
        <v>20376</v>
      </c>
      <c r="C4692" s="53">
        <v>551.5</v>
      </c>
      <c r="D4692" s="52">
        <v>-0.19</v>
      </c>
    </row>
    <row r="4693" spans="1:4" x14ac:dyDescent="0.25">
      <c r="A4693" s="5" t="s">
        <v>20377</v>
      </c>
      <c r="B4693" s="52" t="s">
        <v>20378</v>
      </c>
      <c r="C4693" s="53">
        <v>2.25</v>
      </c>
      <c r="D4693" s="52">
        <v>2.88</v>
      </c>
    </row>
    <row r="4694" spans="1:4" x14ac:dyDescent="0.25">
      <c r="A4694" s="5" t="s">
        <v>7278</v>
      </c>
      <c r="B4694" s="52" t="s">
        <v>7279</v>
      </c>
      <c r="C4694" s="53">
        <v>1009.82</v>
      </c>
      <c r="D4694" s="52">
        <v>0.81</v>
      </c>
    </row>
    <row r="4695" spans="1:4" x14ac:dyDescent="0.25">
      <c r="A4695" s="5" t="s">
        <v>20379</v>
      </c>
      <c r="B4695" s="52" t="s">
        <v>20380</v>
      </c>
      <c r="C4695" s="53">
        <v>43.27</v>
      </c>
      <c r="D4695" s="52">
        <v>-0.09</v>
      </c>
    </row>
    <row r="4696" spans="1:4" x14ac:dyDescent="0.25">
      <c r="A4696" s="5" t="s">
        <v>7280</v>
      </c>
      <c r="B4696" s="52" t="s">
        <v>7281</v>
      </c>
      <c r="C4696" s="53">
        <v>1387.13</v>
      </c>
      <c r="D4696" s="52">
        <v>2.16</v>
      </c>
    </row>
    <row r="4697" spans="1:4" x14ac:dyDescent="0.25">
      <c r="A4697" s="5" t="s">
        <v>20381</v>
      </c>
      <c r="B4697" s="52" t="s">
        <v>20382</v>
      </c>
      <c r="C4697" s="53">
        <v>69.37</v>
      </c>
      <c r="D4697" s="52">
        <v>0.61</v>
      </c>
    </row>
    <row r="4698" spans="1:4" x14ac:dyDescent="0.25">
      <c r="A4698" s="5" t="s">
        <v>7282</v>
      </c>
      <c r="B4698" s="52" t="s">
        <v>7283</v>
      </c>
      <c r="C4698" s="53">
        <v>17307.13</v>
      </c>
      <c r="D4698" s="52">
        <v>1.24</v>
      </c>
    </row>
    <row r="4699" spans="1:4" x14ac:dyDescent="0.25">
      <c r="A4699" s="5" t="s">
        <v>7284</v>
      </c>
      <c r="B4699" s="52" t="s">
        <v>7285</v>
      </c>
      <c r="C4699" s="53">
        <v>444.97</v>
      </c>
      <c r="D4699" s="52">
        <v>0.66</v>
      </c>
    </row>
    <row r="4700" spans="1:4" x14ac:dyDescent="0.25">
      <c r="A4700" s="5" t="s">
        <v>7286</v>
      </c>
      <c r="B4700" s="52" t="s">
        <v>7287</v>
      </c>
      <c r="C4700" s="53">
        <v>31488.35</v>
      </c>
      <c r="D4700" s="52">
        <v>0.88</v>
      </c>
    </row>
    <row r="4701" spans="1:4" x14ac:dyDescent="0.25">
      <c r="A4701" s="5" t="s">
        <v>7288</v>
      </c>
      <c r="B4701" s="52" t="s">
        <v>7289</v>
      </c>
      <c r="C4701" s="53">
        <v>5015.51</v>
      </c>
      <c r="D4701" s="52">
        <v>1.29</v>
      </c>
    </row>
    <row r="4702" spans="1:4" x14ac:dyDescent="0.25">
      <c r="A4702" s="5" t="s">
        <v>7290</v>
      </c>
      <c r="B4702" s="52" t="s">
        <v>7291</v>
      </c>
      <c r="C4702" s="53">
        <v>21745.83</v>
      </c>
      <c r="D4702" s="52">
        <v>0.71</v>
      </c>
    </row>
    <row r="4703" spans="1:4" x14ac:dyDescent="0.25">
      <c r="A4703" s="5" t="s">
        <v>20383</v>
      </c>
      <c r="B4703" s="52" t="s">
        <v>20384</v>
      </c>
      <c r="C4703" s="53">
        <v>113.05</v>
      </c>
      <c r="D4703" s="52">
        <v>0.35</v>
      </c>
    </row>
    <row r="4704" spans="1:4" x14ac:dyDescent="0.25">
      <c r="A4704" s="5" t="s">
        <v>20385</v>
      </c>
      <c r="B4704" s="52" t="s">
        <v>20386</v>
      </c>
      <c r="C4704" s="53">
        <v>44.97</v>
      </c>
      <c r="D4704" s="52">
        <v>0.41</v>
      </c>
    </row>
    <row r="4705" spans="1:4" x14ac:dyDescent="0.25">
      <c r="A4705" s="5" t="s">
        <v>7292</v>
      </c>
      <c r="B4705" s="52" t="s">
        <v>7293</v>
      </c>
      <c r="C4705" s="53">
        <v>6485.69</v>
      </c>
      <c r="D4705" s="52">
        <v>1.26</v>
      </c>
    </row>
    <row r="4706" spans="1:4" x14ac:dyDescent="0.25">
      <c r="A4706" s="5" t="s">
        <v>7294</v>
      </c>
      <c r="B4706" s="52" t="s">
        <v>7295</v>
      </c>
      <c r="C4706" s="53">
        <v>3463.46</v>
      </c>
      <c r="D4706" s="52">
        <v>1.66</v>
      </c>
    </row>
    <row r="4707" spans="1:4" x14ac:dyDescent="0.25">
      <c r="A4707" s="5" t="s">
        <v>20387</v>
      </c>
      <c r="B4707" s="52" t="s">
        <v>20388</v>
      </c>
      <c r="C4707" s="53">
        <v>387.59</v>
      </c>
    </row>
    <row r="4708" spans="1:4" x14ac:dyDescent="0.25">
      <c r="A4708" s="5" t="s">
        <v>7296</v>
      </c>
      <c r="B4708" s="52" t="s">
        <v>7297</v>
      </c>
      <c r="C4708" s="53">
        <v>1285.69</v>
      </c>
      <c r="D4708" s="52">
        <v>0.84</v>
      </c>
    </row>
    <row r="4709" spans="1:4" x14ac:dyDescent="0.25">
      <c r="A4709" s="5" t="s">
        <v>7298</v>
      </c>
      <c r="B4709" s="52" t="s">
        <v>7299</v>
      </c>
      <c r="C4709" s="53">
        <v>2205.16</v>
      </c>
      <c r="D4709" s="52">
        <v>0.94</v>
      </c>
    </row>
    <row r="4710" spans="1:4" x14ac:dyDescent="0.25">
      <c r="A4710" s="5" t="s">
        <v>20389</v>
      </c>
      <c r="B4710" s="52" t="s">
        <v>20390</v>
      </c>
      <c r="C4710" s="53">
        <v>65.44</v>
      </c>
      <c r="D4710" s="52">
        <v>-0.41</v>
      </c>
    </row>
    <row r="4711" spans="1:4" x14ac:dyDescent="0.25">
      <c r="A4711" s="5" t="s">
        <v>7300</v>
      </c>
      <c r="B4711" s="52" t="s">
        <v>7301</v>
      </c>
      <c r="C4711" s="53">
        <v>695.35</v>
      </c>
      <c r="D4711" s="52">
        <v>2.0099999999999998</v>
      </c>
    </row>
    <row r="4712" spans="1:4" x14ac:dyDescent="0.25">
      <c r="A4712" s="5" t="s">
        <v>20391</v>
      </c>
      <c r="B4712" s="52" t="s">
        <v>20392</v>
      </c>
      <c r="C4712" s="53">
        <v>6.61</v>
      </c>
      <c r="D4712" s="52">
        <v>0.98</v>
      </c>
    </row>
    <row r="4713" spans="1:4" x14ac:dyDescent="0.25">
      <c r="A4713" s="5" t="s">
        <v>20393</v>
      </c>
      <c r="B4713" s="52" t="s">
        <v>20394</v>
      </c>
      <c r="C4713" s="53">
        <v>157.9</v>
      </c>
      <c r="D4713" s="52">
        <v>0.05</v>
      </c>
    </row>
    <row r="4714" spans="1:4" x14ac:dyDescent="0.25">
      <c r="A4714" s="5" t="s">
        <v>20395</v>
      </c>
      <c r="B4714" s="52" t="s">
        <v>20396</v>
      </c>
      <c r="C4714" s="53">
        <v>25.07</v>
      </c>
      <c r="D4714" s="52">
        <v>-1.4</v>
      </c>
    </row>
    <row r="4715" spans="1:4" x14ac:dyDescent="0.25">
      <c r="A4715" s="5" t="s">
        <v>20397</v>
      </c>
      <c r="B4715" s="52" t="s">
        <v>20398</v>
      </c>
      <c r="C4715" s="53">
        <v>61.44</v>
      </c>
      <c r="D4715" s="52">
        <v>0.51</v>
      </c>
    </row>
    <row r="4716" spans="1:4" x14ac:dyDescent="0.25">
      <c r="A4716" s="5" t="s">
        <v>20399</v>
      </c>
      <c r="B4716" s="52" t="s">
        <v>20400</v>
      </c>
      <c r="C4716" s="53">
        <v>117.09</v>
      </c>
      <c r="D4716" s="52">
        <v>1.28</v>
      </c>
    </row>
    <row r="4717" spans="1:4" x14ac:dyDescent="0.25">
      <c r="A4717" s="5" t="s">
        <v>7302</v>
      </c>
      <c r="B4717" s="52" t="s">
        <v>7303</v>
      </c>
      <c r="C4717" s="53">
        <v>97311.94</v>
      </c>
      <c r="D4717" s="52">
        <v>1.34</v>
      </c>
    </row>
    <row r="4718" spans="1:4" x14ac:dyDescent="0.25">
      <c r="A4718" s="5" t="s">
        <v>7302</v>
      </c>
      <c r="B4718" s="52" t="s">
        <v>7304</v>
      </c>
      <c r="C4718" s="53">
        <v>89811.36</v>
      </c>
      <c r="D4718" s="52">
        <v>1.43</v>
      </c>
    </row>
    <row r="4719" spans="1:4" x14ac:dyDescent="0.25">
      <c r="A4719" s="5" t="s">
        <v>7305</v>
      </c>
      <c r="B4719" s="52" t="s">
        <v>7306</v>
      </c>
      <c r="C4719" s="53">
        <v>3058.64</v>
      </c>
      <c r="D4719" s="52">
        <v>0.61</v>
      </c>
    </row>
    <row r="4720" spans="1:4" x14ac:dyDescent="0.25">
      <c r="A4720" s="5" t="s">
        <v>20401</v>
      </c>
      <c r="B4720" s="52" t="s">
        <v>20402</v>
      </c>
      <c r="C4720" s="53">
        <v>19.899999999999999</v>
      </c>
      <c r="D4720" s="52">
        <v>0.25</v>
      </c>
    </row>
    <row r="4721" spans="1:4" x14ac:dyDescent="0.25">
      <c r="A4721" s="5" t="s">
        <v>20403</v>
      </c>
      <c r="B4721" s="52" t="s">
        <v>20404</v>
      </c>
      <c r="C4721" s="53">
        <v>174.32</v>
      </c>
      <c r="D4721" s="52">
        <v>0.8</v>
      </c>
    </row>
    <row r="4722" spans="1:4" x14ac:dyDescent="0.25">
      <c r="A4722" s="5" t="s">
        <v>20405</v>
      </c>
      <c r="B4722" s="52" t="s">
        <v>20406</v>
      </c>
      <c r="C4722" s="53">
        <v>25.36</v>
      </c>
    </row>
    <row r="4723" spans="1:4" x14ac:dyDescent="0.25">
      <c r="A4723" s="5" t="s">
        <v>20407</v>
      </c>
      <c r="B4723" s="52" t="s">
        <v>20408</v>
      </c>
      <c r="C4723" s="53">
        <v>488.57</v>
      </c>
      <c r="D4723" s="52">
        <v>1.77</v>
      </c>
    </row>
    <row r="4724" spans="1:4" x14ac:dyDescent="0.25">
      <c r="A4724" s="5" t="s">
        <v>7307</v>
      </c>
      <c r="B4724" s="52" t="s">
        <v>7308</v>
      </c>
      <c r="C4724" s="53">
        <v>26480.080000000002</v>
      </c>
      <c r="D4724" s="52">
        <v>1.22</v>
      </c>
    </row>
    <row r="4725" spans="1:4" x14ac:dyDescent="0.25">
      <c r="A4725" s="5" t="s">
        <v>20409</v>
      </c>
      <c r="B4725" s="52" t="s">
        <v>20410</v>
      </c>
      <c r="C4725" s="53">
        <v>239.29</v>
      </c>
      <c r="D4725" s="52">
        <v>0.9</v>
      </c>
    </row>
    <row r="4726" spans="1:4" x14ac:dyDescent="0.25">
      <c r="A4726" s="5" t="s">
        <v>7309</v>
      </c>
      <c r="B4726" s="52" t="s">
        <v>7310</v>
      </c>
      <c r="C4726" s="53">
        <v>4786.18</v>
      </c>
      <c r="D4726" s="52">
        <v>0.4</v>
      </c>
    </row>
    <row r="4727" spans="1:4" x14ac:dyDescent="0.25">
      <c r="A4727" s="5" t="s">
        <v>20411</v>
      </c>
      <c r="B4727" s="52" t="s">
        <v>20412</v>
      </c>
      <c r="C4727" s="53">
        <v>52.87</v>
      </c>
      <c r="D4727" s="52">
        <v>0.48</v>
      </c>
    </row>
    <row r="4728" spans="1:4" x14ac:dyDescent="0.25">
      <c r="A4728" s="5" t="s">
        <v>7311</v>
      </c>
      <c r="B4728" s="52" t="s">
        <v>7312</v>
      </c>
      <c r="C4728" s="53">
        <v>772.79</v>
      </c>
      <c r="D4728" s="52">
        <v>-0.21</v>
      </c>
    </row>
    <row r="4729" spans="1:4" x14ac:dyDescent="0.25">
      <c r="A4729" s="5" t="s">
        <v>7313</v>
      </c>
      <c r="B4729" s="52" t="s">
        <v>7314</v>
      </c>
      <c r="C4729" s="53">
        <v>8928.1</v>
      </c>
      <c r="D4729" s="52">
        <v>0.56000000000000005</v>
      </c>
    </row>
    <row r="4730" spans="1:4" x14ac:dyDescent="0.25">
      <c r="A4730" s="5" t="s">
        <v>7315</v>
      </c>
      <c r="B4730" s="52" t="s">
        <v>7316</v>
      </c>
      <c r="C4730" s="53">
        <v>2778.92</v>
      </c>
      <c r="D4730" s="52">
        <v>1.4</v>
      </c>
    </row>
    <row r="4731" spans="1:4" x14ac:dyDescent="0.25">
      <c r="A4731" s="5" t="s">
        <v>20413</v>
      </c>
      <c r="B4731" s="52" t="s">
        <v>20414</v>
      </c>
      <c r="C4731" s="53">
        <v>31.32</v>
      </c>
      <c r="D4731" s="52">
        <v>0.24</v>
      </c>
    </row>
    <row r="4732" spans="1:4" x14ac:dyDescent="0.25">
      <c r="A4732" s="5" t="s">
        <v>20415</v>
      </c>
      <c r="B4732" s="52" t="s">
        <v>20416</v>
      </c>
      <c r="C4732" s="53">
        <v>136.43</v>
      </c>
      <c r="D4732" s="52">
        <v>0.28000000000000003</v>
      </c>
    </row>
    <row r="4733" spans="1:4" x14ac:dyDescent="0.25">
      <c r="A4733" s="5" t="s">
        <v>20417</v>
      </c>
      <c r="B4733" s="52" t="s">
        <v>20418</v>
      </c>
      <c r="C4733" s="53">
        <v>0.69</v>
      </c>
      <c r="D4733" s="52">
        <v>4.92</v>
      </c>
    </row>
    <row r="4734" spans="1:4" x14ac:dyDescent="0.25">
      <c r="A4734" s="5" t="s">
        <v>20419</v>
      </c>
      <c r="B4734" s="52" t="s">
        <v>20420</v>
      </c>
      <c r="C4734" s="53">
        <v>145.5</v>
      </c>
      <c r="D4734" s="52">
        <v>-0.2</v>
      </c>
    </row>
    <row r="4735" spans="1:4" x14ac:dyDescent="0.25">
      <c r="A4735" s="5" t="s">
        <v>20421</v>
      </c>
      <c r="B4735" s="52" t="s">
        <v>20422</v>
      </c>
      <c r="C4735" s="53">
        <v>244.04</v>
      </c>
      <c r="D4735" s="52">
        <v>1.1599999999999999</v>
      </c>
    </row>
    <row r="4736" spans="1:4" x14ac:dyDescent="0.25">
      <c r="A4736" s="5" t="s">
        <v>7317</v>
      </c>
      <c r="B4736" s="52" t="s">
        <v>7318</v>
      </c>
      <c r="C4736" s="53">
        <v>27768.560000000001</v>
      </c>
      <c r="D4736" s="52">
        <v>1.22</v>
      </c>
    </row>
    <row r="4737" spans="1:4" x14ac:dyDescent="0.25">
      <c r="A4737" s="5" t="s">
        <v>7319</v>
      </c>
      <c r="B4737" s="52" t="s">
        <v>7320</v>
      </c>
      <c r="C4737" s="53">
        <v>2065.6799999999998</v>
      </c>
      <c r="D4737" s="52">
        <v>1.31</v>
      </c>
    </row>
    <row r="4738" spans="1:4" x14ac:dyDescent="0.25">
      <c r="A4738" s="5" t="s">
        <v>20423</v>
      </c>
      <c r="B4738" s="52" t="s">
        <v>20424</v>
      </c>
      <c r="C4738" s="53">
        <v>54.87</v>
      </c>
      <c r="D4738" s="52">
        <v>-0.25</v>
      </c>
    </row>
    <row r="4739" spans="1:4" x14ac:dyDescent="0.25">
      <c r="A4739" s="5" t="s">
        <v>20425</v>
      </c>
      <c r="B4739" s="52" t="s">
        <v>20426</v>
      </c>
      <c r="C4739" s="53">
        <v>345.82</v>
      </c>
      <c r="D4739" s="52">
        <v>0.35</v>
      </c>
    </row>
    <row r="4740" spans="1:4" x14ac:dyDescent="0.25">
      <c r="A4740" s="5" t="s">
        <v>20427</v>
      </c>
      <c r="B4740" s="52" t="s">
        <v>20428</v>
      </c>
      <c r="C4740" s="53">
        <v>7.04</v>
      </c>
      <c r="D4740" s="52">
        <v>2.4700000000000002</v>
      </c>
    </row>
    <row r="4741" spans="1:4" x14ac:dyDescent="0.25">
      <c r="A4741" s="5" t="s">
        <v>20429</v>
      </c>
      <c r="B4741" s="52" t="s">
        <v>20430</v>
      </c>
      <c r="C4741" s="53">
        <v>163.71</v>
      </c>
      <c r="D4741" s="52">
        <v>-0.13</v>
      </c>
    </row>
    <row r="4742" spans="1:4" x14ac:dyDescent="0.25">
      <c r="A4742" s="5" t="s">
        <v>7321</v>
      </c>
      <c r="B4742" s="52" t="s">
        <v>7322</v>
      </c>
      <c r="C4742" s="53">
        <v>7655.37</v>
      </c>
      <c r="D4742" s="52">
        <v>1.43</v>
      </c>
    </row>
    <row r="4743" spans="1:4" x14ac:dyDescent="0.25">
      <c r="A4743" s="5" t="s">
        <v>7309</v>
      </c>
      <c r="B4743" s="52" t="s">
        <v>7323</v>
      </c>
      <c r="C4743" s="53">
        <v>4647.22</v>
      </c>
      <c r="D4743" s="52">
        <v>0.54</v>
      </c>
    </row>
    <row r="4744" spans="1:4" x14ac:dyDescent="0.25">
      <c r="A4744" s="5" t="s">
        <v>7324</v>
      </c>
      <c r="B4744" s="52" t="s">
        <v>7325</v>
      </c>
      <c r="C4744" s="53">
        <v>3599.4</v>
      </c>
      <c r="D4744" s="52">
        <v>0.18</v>
      </c>
    </row>
    <row r="4745" spans="1:4" x14ac:dyDescent="0.25">
      <c r="A4745" s="5" t="s">
        <v>20431</v>
      </c>
      <c r="B4745" s="52" t="s">
        <v>20432</v>
      </c>
      <c r="C4745" s="53">
        <v>110.24</v>
      </c>
      <c r="D4745" s="52">
        <v>1.72</v>
      </c>
    </row>
    <row r="4746" spans="1:4" x14ac:dyDescent="0.25">
      <c r="A4746" s="5" t="s">
        <v>20433</v>
      </c>
      <c r="B4746" s="52" t="s">
        <v>20434</v>
      </c>
      <c r="C4746" s="53">
        <v>321.79000000000002</v>
      </c>
      <c r="D4746" s="52">
        <v>0.62</v>
      </c>
    </row>
    <row r="4747" spans="1:4" x14ac:dyDescent="0.25">
      <c r="A4747" s="5" t="s">
        <v>7326</v>
      </c>
      <c r="B4747" s="52" t="s">
        <v>7327</v>
      </c>
      <c r="C4747" s="53">
        <v>1702.92</v>
      </c>
    </row>
    <row r="4748" spans="1:4" x14ac:dyDescent="0.25">
      <c r="A4748" s="5" t="s">
        <v>7328</v>
      </c>
      <c r="B4748" s="52" t="s">
        <v>7329</v>
      </c>
      <c r="C4748" s="53">
        <v>1367.89</v>
      </c>
      <c r="D4748" s="52">
        <v>1.28</v>
      </c>
    </row>
    <row r="4749" spans="1:4" x14ac:dyDescent="0.25">
      <c r="A4749" s="5" t="s">
        <v>7330</v>
      </c>
      <c r="B4749" s="52" t="s">
        <v>7331</v>
      </c>
      <c r="C4749" s="53">
        <v>2249.42</v>
      </c>
      <c r="D4749" s="52">
        <v>1.42</v>
      </c>
    </row>
    <row r="4750" spans="1:4" x14ac:dyDescent="0.25">
      <c r="A4750" s="5" t="s">
        <v>7332</v>
      </c>
      <c r="B4750" s="52" t="s">
        <v>7333</v>
      </c>
      <c r="C4750" s="53">
        <v>41003.4</v>
      </c>
      <c r="D4750" s="52">
        <v>1.33</v>
      </c>
    </row>
    <row r="4751" spans="1:4" x14ac:dyDescent="0.25">
      <c r="A4751" s="5" t="s">
        <v>20435</v>
      </c>
      <c r="B4751" s="52" t="s">
        <v>20436</v>
      </c>
      <c r="C4751" s="53">
        <v>74.739999999999995</v>
      </c>
      <c r="D4751" s="52">
        <v>1.57</v>
      </c>
    </row>
    <row r="4752" spans="1:4" x14ac:dyDescent="0.25">
      <c r="A4752" s="5" t="s">
        <v>20437</v>
      </c>
      <c r="B4752" s="52" t="s">
        <v>20438</v>
      </c>
      <c r="C4752" s="53">
        <v>565.79999999999995</v>
      </c>
      <c r="D4752" s="52">
        <v>1.4</v>
      </c>
    </row>
    <row r="4753" spans="1:4" x14ac:dyDescent="0.25">
      <c r="A4753" s="5" t="s">
        <v>20439</v>
      </c>
      <c r="B4753" s="52" t="s">
        <v>20440</v>
      </c>
      <c r="C4753" s="53">
        <v>234.13</v>
      </c>
      <c r="D4753" s="52">
        <v>-0.15</v>
      </c>
    </row>
    <row r="4754" spans="1:4" x14ac:dyDescent="0.25">
      <c r="A4754" s="5" t="s">
        <v>20441</v>
      </c>
      <c r="B4754" s="52" t="s">
        <v>20442</v>
      </c>
      <c r="C4754" s="53">
        <v>255.04</v>
      </c>
      <c r="D4754" s="52">
        <v>0.46</v>
      </c>
    </row>
    <row r="4755" spans="1:4" x14ac:dyDescent="0.25">
      <c r="A4755" s="5" t="s">
        <v>20443</v>
      </c>
      <c r="B4755" s="52" t="s">
        <v>20444</v>
      </c>
      <c r="C4755" s="53">
        <v>427.05</v>
      </c>
      <c r="D4755" s="52">
        <v>0.66</v>
      </c>
    </row>
    <row r="4756" spans="1:4" x14ac:dyDescent="0.25">
      <c r="A4756" s="5" t="s">
        <v>7334</v>
      </c>
      <c r="B4756" s="52" t="s">
        <v>7335</v>
      </c>
      <c r="C4756" s="53">
        <v>3052.76</v>
      </c>
      <c r="D4756" s="52">
        <v>0.7</v>
      </c>
    </row>
    <row r="4757" spans="1:4" x14ac:dyDescent="0.25">
      <c r="A4757" s="5" t="s">
        <v>20445</v>
      </c>
      <c r="B4757" s="52" t="s">
        <v>20446</v>
      </c>
      <c r="C4757" s="53">
        <v>70.400000000000006</v>
      </c>
      <c r="D4757" s="52">
        <v>1.29</v>
      </c>
    </row>
    <row r="4758" spans="1:4" x14ac:dyDescent="0.25">
      <c r="A4758" s="5" t="s">
        <v>7336</v>
      </c>
      <c r="B4758" s="52" t="s">
        <v>7337</v>
      </c>
      <c r="C4758" s="53">
        <v>46462.12</v>
      </c>
      <c r="D4758" s="52">
        <v>0.44</v>
      </c>
    </row>
    <row r="4759" spans="1:4" x14ac:dyDescent="0.25">
      <c r="A4759" s="5" t="s">
        <v>15309</v>
      </c>
      <c r="B4759" s="52" t="s">
        <v>20447</v>
      </c>
      <c r="C4759" s="53">
        <v>346.63</v>
      </c>
      <c r="D4759" s="52">
        <v>2.46</v>
      </c>
    </row>
    <row r="4760" spans="1:4" x14ac:dyDescent="0.25">
      <c r="A4760" s="5" t="s">
        <v>20448</v>
      </c>
      <c r="B4760" s="52" t="s">
        <v>20449</v>
      </c>
      <c r="C4760" s="53">
        <v>7.63</v>
      </c>
      <c r="D4760" s="52">
        <v>2.31</v>
      </c>
    </row>
    <row r="4761" spans="1:4" x14ac:dyDescent="0.25">
      <c r="A4761" s="5" t="s">
        <v>7338</v>
      </c>
      <c r="B4761" s="52" t="s">
        <v>7339</v>
      </c>
      <c r="C4761" s="53">
        <v>901.7</v>
      </c>
      <c r="D4761" s="52">
        <v>0.67</v>
      </c>
    </row>
    <row r="4762" spans="1:4" x14ac:dyDescent="0.25">
      <c r="A4762" s="5" t="s">
        <v>7340</v>
      </c>
      <c r="B4762" s="52" t="s">
        <v>7341</v>
      </c>
      <c r="C4762" s="53">
        <v>9781</v>
      </c>
      <c r="D4762" s="52">
        <v>0.96</v>
      </c>
    </row>
    <row r="4763" spans="1:4" x14ac:dyDescent="0.25">
      <c r="A4763" s="5" t="s">
        <v>7342</v>
      </c>
      <c r="B4763" s="52" t="s">
        <v>7343</v>
      </c>
      <c r="C4763" s="53">
        <v>5310.4</v>
      </c>
      <c r="D4763" s="52">
        <v>0.72</v>
      </c>
    </row>
    <row r="4764" spans="1:4" x14ac:dyDescent="0.25">
      <c r="A4764" s="5" t="s">
        <v>15933</v>
      </c>
      <c r="B4764" s="52" t="s">
        <v>15934</v>
      </c>
      <c r="C4764" s="53">
        <v>18189.54</v>
      </c>
      <c r="D4764" s="52">
        <v>0.21</v>
      </c>
    </row>
    <row r="4765" spans="1:4" x14ac:dyDescent="0.25">
      <c r="A4765" s="5" t="s">
        <v>7344</v>
      </c>
      <c r="B4765" s="52" t="s">
        <v>7345</v>
      </c>
      <c r="C4765" s="53">
        <v>3335.09</v>
      </c>
      <c r="D4765" s="52">
        <v>1.37</v>
      </c>
    </row>
    <row r="4766" spans="1:4" x14ac:dyDescent="0.25">
      <c r="A4766" s="5" t="s">
        <v>20450</v>
      </c>
      <c r="B4766" s="52" t="s">
        <v>20451</v>
      </c>
      <c r="C4766" s="53">
        <v>167.2</v>
      </c>
      <c r="D4766" s="52">
        <v>0.78</v>
      </c>
    </row>
    <row r="4767" spans="1:4" x14ac:dyDescent="0.25">
      <c r="A4767" s="5" t="s">
        <v>7346</v>
      </c>
      <c r="B4767" s="52" t="s">
        <v>7347</v>
      </c>
      <c r="C4767" s="53">
        <v>681.41</v>
      </c>
      <c r="D4767" s="52">
        <v>0.72</v>
      </c>
    </row>
    <row r="4768" spans="1:4" x14ac:dyDescent="0.25">
      <c r="A4768" s="5" t="s">
        <v>20452</v>
      </c>
      <c r="B4768" s="52" t="s">
        <v>20453</v>
      </c>
      <c r="C4768" s="53">
        <v>22.92</v>
      </c>
      <c r="D4768" s="52">
        <v>-1.04</v>
      </c>
    </row>
    <row r="4769" spans="1:4" x14ac:dyDescent="0.25">
      <c r="A4769" s="5" t="s">
        <v>20454</v>
      </c>
      <c r="B4769" s="52" t="s">
        <v>20455</v>
      </c>
      <c r="C4769" s="53">
        <v>86.57</v>
      </c>
      <c r="D4769" s="52">
        <v>1.19</v>
      </c>
    </row>
    <row r="4770" spans="1:4" x14ac:dyDescent="0.25">
      <c r="A4770" s="5" t="s">
        <v>20456</v>
      </c>
      <c r="B4770" s="52" t="s">
        <v>20457</v>
      </c>
      <c r="C4770" s="53">
        <v>5.2</v>
      </c>
      <c r="D4770" s="52">
        <v>0.27</v>
      </c>
    </row>
    <row r="4771" spans="1:4" x14ac:dyDescent="0.25">
      <c r="A4771" s="5" t="s">
        <v>7348</v>
      </c>
      <c r="B4771" s="52" t="s">
        <v>7349</v>
      </c>
      <c r="C4771" s="53">
        <v>29438.34</v>
      </c>
      <c r="D4771" s="52">
        <v>0.26</v>
      </c>
    </row>
    <row r="4772" spans="1:4" x14ac:dyDescent="0.25">
      <c r="A4772" s="5" t="s">
        <v>7350</v>
      </c>
      <c r="B4772" s="52" t="s">
        <v>7351</v>
      </c>
      <c r="C4772" s="53">
        <v>7202.61</v>
      </c>
      <c r="D4772" s="52">
        <v>1.18</v>
      </c>
    </row>
    <row r="4773" spans="1:4" x14ac:dyDescent="0.25">
      <c r="A4773" s="5" t="s">
        <v>7352</v>
      </c>
      <c r="B4773" s="52" t="s">
        <v>7353</v>
      </c>
      <c r="C4773" s="53">
        <v>2664.27</v>
      </c>
      <c r="D4773" s="52">
        <v>1.1000000000000001</v>
      </c>
    </row>
    <row r="4774" spans="1:4" x14ac:dyDescent="0.25">
      <c r="A4774" s="5" t="s">
        <v>20458</v>
      </c>
      <c r="B4774" s="52" t="s">
        <v>20459</v>
      </c>
      <c r="C4774" s="53">
        <v>22.6</v>
      </c>
      <c r="D4774" s="52">
        <v>0.78</v>
      </c>
    </row>
    <row r="4775" spans="1:4" x14ac:dyDescent="0.25">
      <c r="A4775" s="5" t="s">
        <v>20460</v>
      </c>
      <c r="B4775" s="52" t="s">
        <v>20461</v>
      </c>
      <c r="C4775" s="53">
        <v>295.63</v>
      </c>
      <c r="D4775" s="52">
        <v>1.26</v>
      </c>
    </row>
    <row r="4776" spans="1:4" x14ac:dyDescent="0.25">
      <c r="A4776" s="5" t="s">
        <v>20462</v>
      </c>
      <c r="B4776" s="52" t="s">
        <v>20463</v>
      </c>
      <c r="C4776" s="53">
        <v>34.159999999999997</v>
      </c>
      <c r="D4776" s="52">
        <v>1.74</v>
      </c>
    </row>
    <row r="4777" spans="1:4" x14ac:dyDescent="0.25">
      <c r="A4777" s="5" t="s">
        <v>20464</v>
      </c>
      <c r="B4777" s="52" t="s">
        <v>20465</v>
      </c>
      <c r="C4777" s="53">
        <v>6.71</v>
      </c>
      <c r="D4777" s="52">
        <v>2.4900000000000002</v>
      </c>
    </row>
    <row r="4778" spans="1:4" x14ac:dyDescent="0.25">
      <c r="A4778" s="5" t="s">
        <v>7354</v>
      </c>
      <c r="B4778" s="52" t="s">
        <v>7355</v>
      </c>
      <c r="C4778" s="53">
        <v>6476.95</v>
      </c>
      <c r="D4778" s="52">
        <v>0.72</v>
      </c>
    </row>
    <row r="4779" spans="1:4" x14ac:dyDescent="0.25">
      <c r="A4779" s="5" t="s">
        <v>20466</v>
      </c>
      <c r="B4779" s="52" t="s">
        <v>20467</v>
      </c>
      <c r="C4779" s="53">
        <v>3.54</v>
      </c>
      <c r="D4779" s="52">
        <v>1.97</v>
      </c>
    </row>
    <row r="4780" spans="1:4" x14ac:dyDescent="0.25">
      <c r="A4780" s="5" t="s">
        <v>20468</v>
      </c>
      <c r="B4780" s="52" t="s">
        <v>20469</v>
      </c>
      <c r="C4780" s="53">
        <v>24.54</v>
      </c>
      <c r="D4780" s="52">
        <v>1.99</v>
      </c>
    </row>
    <row r="4781" spans="1:4" x14ac:dyDescent="0.25">
      <c r="A4781" s="5" t="s">
        <v>7356</v>
      </c>
      <c r="B4781" s="52" t="s">
        <v>7357</v>
      </c>
      <c r="C4781" s="53">
        <v>4318.8999999999996</v>
      </c>
      <c r="D4781" s="52">
        <v>1.78</v>
      </c>
    </row>
    <row r="4782" spans="1:4" x14ac:dyDescent="0.25">
      <c r="A4782" s="5" t="s">
        <v>20470</v>
      </c>
      <c r="B4782" s="52" t="s">
        <v>20471</v>
      </c>
      <c r="C4782" s="53">
        <v>457.45</v>
      </c>
      <c r="D4782" s="52">
        <v>1.26</v>
      </c>
    </row>
    <row r="4783" spans="1:4" x14ac:dyDescent="0.25">
      <c r="A4783" s="5" t="s">
        <v>15935</v>
      </c>
      <c r="B4783" s="52" t="s">
        <v>7358</v>
      </c>
      <c r="C4783" s="53">
        <v>203699.11</v>
      </c>
      <c r="D4783" s="52">
        <v>0.53</v>
      </c>
    </row>
    <row r="4784" spans="1:4" x14ac:dyDescent="0.25">
      <c r="A4784" s="5" t="s">
        <v>20472</v>
      </c>
      <c r="B4784" s="52" t="s">
        <v>20473</v>
      </c>
      <c r="C4784" s="53">
        <v>53.03</v>
      </c>
      <c r="D4784" s="52">
        <v>1.1499999999999999</v>
      </c>
    </row>
    <row r="4785" spans="1:4" x14ac:dyDescent="0.25">
      <c r="A4785" s="5" t="s">
        <v>20474</v>
      </c>
      <c r="B4785" s="52" t="s">
        <v>20475</v>
      </c>
      <c r="C4785" s="53">
        <v>220.86</v>
      </c>
      <c r="D4785" s="52">
        <v>0.78</v>
      </c>
    </row>
    <row r="4786" spans="1:4" x14ac:dyDescent="0.25">
      <c r="A4786" s="5" t="s">
        <v>20476</v>
      </c>
      <c r="B4786" s="52" t="s">
        <v>20477</v>
      </c>
      <c r="C4786" s="53">
        <v>95.46</v>
      </c>
      <c r="D4786" s="52">
        <v>1.1299999999999999</v>
      </c>
    </row>
    <row r="4787" spans="1:4" x14ac:dyDescent="0.25">
      <c r="A4787" s="5" t="s">
        <v>20478</v>
      </c>
      <c r="B4787" s="52" t="s">
        <v>20479</v>
      </c>
      <c r="C4787" s="53">
        <v>2.5299999999999998</v>
      </c>
      <c r="D4787" s="52">
        <v>3.16</v>
      </c>
    </row>
    <row r="4788" spans="1:4" x14ac:dyDescent="0.25">
      <c r="A4788" s="5" t="s">
        <v>7359</v>
      </c>
      <c r="B4788" s="52" t="s">
        <v>7360</v>
      </c>
      <c r="C4788" s="53">
        <v>965.21</v>
      </c>
      <c r="D4788" s="52">
        <v>1.89</v>
      </c>
    </row>
    <row r="4789" spans="1:4" x14ac:dyDescent="0.25">
      <c r="A4789" s="5" t="s">
        <v>20480</v>
      </c>
      <c r="B4789" s="52" t="s">
        <v>20481</v>
      </c>
      <c r="C4789" s="53">
        <v>570.29999999999995</v>
      </c>
      <c r="D4789" s="52">
        <v>0.67</v>
      </c>
    </row>
    <row r="4790" spans="1:4" x14ac:dyDescent="0.25">
      <c r="A4790" s="5" t="s">
        <v>20482</v>
      </c>
      <c r="B4790" s="52" t="s">
        <v>20483</v>
      </c>
      <c r="C4790" s="53">
        <v>16.77</v>
      </c>
      <c r="D4790" s="52">
        <v>2.2200000000000002</v>
      </c>
    </row>
    <row r="4791" spans="1:4" x14ac:dyDescent="0.25">
      <c r="A4791" s="5" t="s">
        <v>20484</v>
      </c>
      <c r="B4791" s="52" t="s">
        <v>20485</v>
      </c>
      <c r="C4791" s="53">
        <v>25.18</v>
      </c>
      <c r="D4791" s="52">
        <v>2.19</v>
      </c>
    </row>
    <row r="4792" spans="1:4" x14ac:dyDescent="0.25">
      <c r="A4792" s="5" t="s">
        <v>7361</v>
      </c>
      <c r="B4792" s="52" t="s">
        <v>7362</v>
      </c>
      <c r="C4792" s="53">
        <v>944.39</v>
      </c>
      <c r="D4792" s="52">
        <v>1.18</v>
      </c>
    </row>
    <row r="4793" spans="1:4" x14ac:dyDescent="0.25">
      <c r="A4793" s="5" t="s">
        <v>20486</v>
      </c>
      <c r="B4793" s="52" t="s">
        <v>20487</v>
      </c>
      <c r="C4793" s="53">
        <v>238.35</v>
      </c>
      <c r="D4793" s="52">
        <v>0.6</v>
      </c>
    </row>
    <row r="4794" spans="1:4" x14ac:dyDescent="0.25">
      <c r="A4794" s="5" t="s">
        <v>20488</v>
      </c>
      <c r="B4794" s="52" t="s">
        <v>20489</v>
      </c>
      <c r="C4794" s="53">
        <v>60.55</v>
      </c>
      <c r="D4794" s="52">
        <v>7.0000000000000007E-2</v>
      </c>
    </row>
    <row r="4795" spans="1:4" x14ac:dyDescent="0.25">
      <c r="A4795" s="5" t="s">
        <v>7363</v>
      </c>
      <c r="B4795" s="52" t="s">
        <v>7364</v>
      </c>
      <c r="C4795" s="53">
        <v>208857.8</v>
      </c>
      <c r="D4795" s="52">
        <v>0.67</v>
      </c>
    </row>
    <row r="4796" spans="1:4" x14ac:dyDescent="0.25">
      <c r="A4796" s="5" t="s">
        <v>7365</v>
      </c>
      <c r="B4796" s="52" t="s">
        <v>7366</v>
      </c>
      <c r="C4796" s="53">
        <v>17920.310000000001</v>
      </c>
      <c r="D4796" s="52">
        <v>0.2</v>
      </c>
    </row>
    <row r="4797" spans="1:4" x14ac:dyDescent="0.25">
      <c r="A4797" s="5" t="s">
        <v>7367</v>
      </c>
      <c r="B4797" s="52" t="s">
        <v>7368</v>
      </c>
      <c r="C4797" s="53">
        <v>15692.63</v>
      </c>
      <c r="D4797" s="52">
        <v>1.48</v>
      </c>
    </row>
    <row r="4798" spans="1:4" x14ac:dyDescent="0.25">
      <c r="A4798" s="5" t="s">
        <v>7369</v>
      </c>
      <c r="B4798" s="52" t="s">
        <v>7370</v>
      </c>
      <c r="C4798" s="53">
        <v>6282.1</v>
      </c>
      <c r="D4798" s="52">
        <v>0.66</v>
      </c>
    </row>
    <row r="4799" spans="1:4" x14ac:dyDescent="0.25">
      <c r="A4799" s="5" t="s">
        <v>20490</v>
      </c>
      <c r="B4799" s="52" t="s">
        <v>20491</v>
      </c>
      <c r="C4799" s="53">
        <v>159.79</v>
      </c>
    </row>
    <row r="4800" spans="1:4" x14ac:dyDescent="0.25">
      <c r="A4800" s="5" t="s">
        <v>20492</v>
      </c>
      <c r="B4800" s="52" t="s">
        <v>20493</v>
      </c>
      <c r="C4800" s="53">
        <v>16</v>
      </c>
      <c r="D4800" s="52">
        <v>0.94</v>
      </c>
    </row>
    <row r="4801" spans="1:4" x14ac:dyDescent="0.25">
      <c r="A4801" s="5" t="s">
        <v>20494</v>
      </c>
      <c r="B4801" s="52" t="s">
        <v>20495</v>
      </c>
      <c r="C4801" s="53">
        <v>66.56</v>
      </c>
      <c r="D4801" s="52">
        <v>1.55</v>
      </c>
    </row>
    <row r="4802" spans="1:4" x14ac:dyDescent="0.25">
      <c r="A4802" s="5" t="s">
        <v>20496</v>
      </c>
      <c r="B4802" s="52" t="s">
        <v>20497</v>
      </c>
      <c r="C4802" s="53">
        <v>22.85</v>
      </c>
      <c r="D4802" s="52">
        <v>0.15</v>
      </c>
    </row>
    <row r="4803" spans="1:4" x14ac:dyDescent="0.25">
      <c r="A4803" s="5" t="s">
        <v>20498</v>
      </c>
      <c r="B4803" s="52" t="s">
        <v>20499</v>
      </c>
      <c r="C4803" s="53">
        <v>356.13</v>
      </c>
      <c r="D4803" s="52">
        <v>0.24</v>
      </c>
    </row>
    <row r="4804" spans="1:4" x14ac:dyDescent="0.25">
      <c r="A4804" s="5" t="s">
        <v>20500</v>
      </c>
      <c r="B4804" s="52" t="s">
        <v>20501</v>
      </c>
      <c r="C4804" s="53">
        <v>486.95</v>
      </c>
      <c r="D4804" s="52">
        <v>0.74</v>
      </c>
    </row>
    <row r="4805" spans="1:4" x14ac:dyDescent="0.25">
      <c r="A4805" s="5" t="s">
        <v>20502</v>
      </c>
      <c r="B4805" s="52" t="s">
        <v>20503</v>
      </c>
      <c r="C4805" s="53">
        <v>62.52</v>
      </c>
      <c r="D4805" s="52">
        <v>7.0000000000000007E-2</v>
      </c>
    </row>
    <row r="4806" spans="1:4" x14ac:dyDescent="0.25">
      <c r="A4806" s="5" t="s">
        <v>20504</v>
      </c>
      <c r="B4806" s="52" t="s">
        <v>20505</v>
      </c>
      <c r="C4806" s="53">
        <v>403.87</v>
      </c>
      <c r="D4806" s="52">
        <v>2.31</v>
      </c>
    </row>
    <row r="4807" spans="1:4" x14ac:dyDescent="0.25">
      <c r="A4807" s="5" t="s">
        <v>20506</v>
      </c>
      <c r="B4807" s="52" t="s">
        <v>20507</v>
      </c>
      <c r="C4807" s="53">
        <v>162.80000000000001</v>
      </c>
      <c r="D4807" s="52">
        <v>0.3</v>
      </c>
    </row>
    <row r="4808" spans="1:4" x14ac:dyDescent="0.25">
      <c r="A4808" s="5" t="s">
        <v>7371</v>
      </c>
      <c r="B4808" s="52" t="s">
        <v>7372</v>
      </c>
      <c r="C4808" s="53">
        <v>7070.39</v>
      </c>
      <c r="D4808" s="52">
        <v>1.64</v>
      </c>
    </row>
    <row r="4809" spans="1:4" x14ac:dyDescent="0.25">
      <c r="A4809" s="5" t="s">
        <v>7373</v>
      </c>
      <c r="B4809" s="52" t="s">
        <v>7374</v>
      </c>
      <c r="C4809" s="53">
        <v>1528.31</v>
      </c>
      <c r="D4809" s="52">
        <v>0.56000000000000005</v>
      </c>
    </row>
    <row r="4810" spans="1:4" x14ac:dyDescent="0.25">
      <c r="A4810" s="5" t="s">
        <v>7375</v>
      </c>
      <c r="B4810" s="52" t="s">
        <v>7376</v>
      </c>
      <c r="C4810" s="53">
        <v>2915.91</v>
      </c>
      <c r="D4810" s="52">
        <v>0.44</v>
      </c>
    </row>
    <row r="4811" spans="1:4" x14ac:dyDescent="0.25">
      <c r="A4811" s="5" t="s">
        <v>20508</v>
      </c>
      <c r="B4811" s="52" t="s">
        <v>20509</v>
      </c>
      <c r="C4811" s="53">
        <v>88.81</v>
      </c>
      <c r="D4811" s="52">
        <v>1.04</v>
      </c>
    </row>
    <row r="4812" spans="1:4" x14ac:dyDescent="0.25">
      <c r="A4812" s="5" t="s">
        <v>20510</v>
      </c>
      <c r="B4812" s="52" t="s">
        <v>20511</v>
      </c>
      <c r="C4812" s="53">
        <v>0.83</v>
      </c>
      <c r="D4812" s="52">
        <v>1.29</v>
      </c>
    </row>
    <row r="4813" spans="1:4" x14ac:dyDescent="0.25">
      <c r="A4813" s="5" t="s">
        <v>7377</v>
      </c>
      <c r="B4813" s="52" t="s">
        <v>7378</v>
      </c>
      <c r="C4813" s="53">
        <v>304853.94</v>
      </c>
      <c r="D4813" s="52">
        <v>0.36</v>
      </c>
    </row>
    <row r="4814" spans="1:4" x14ac:dyDescent="0.25">
      <c r="A4814" s="5" t="s">
        <v>7379</v>
      </c>
      <c r="B4814" s="52" t="s">
        <v>7380</v>
      </c>
      <c r="C4814" s="53">
        <v>595.54</v>
      </c>
      <c r="D4814" s="52">
        <v>1</v>
      </c>
    </row>
    <row r="4815" spans="1:4" x14ac:dyDescent="0.25">
      <c r="A4815" s="5" t="s">
        <v>9493</v>
      </c>
      <c r="B4815" s="52" t="s">
        <v>20512</v>
      </c>
      <c r="C4815" s="53">
        <v>668.63</v>
      </c>
      <c r="D4815" s="52">
        <v>2.36</v>
      </c>
    </row>
    <row r="4816" spans="1:4" x14ac:dyDescent="0.25">
      <c r="A4816" s="5" t="s">
        <v>7381</v>
      </c>
      <c r="B4816" s="52" t="s">
        <v>7382</v>
      </c>
      <c r="C4816" s="53">
        <v>4474.2700000000004</v>
      </c>
      <c r="D4816" s="52">
        <v>0.45</v>
      </c>
    </row>
    <row r="4817" spans="1:4" x14ac:dyDescent="0.25">
      <c r="A4817" s="5" t="s">
        <v>20513</v>
      </c>
      <c r="B4817" s="52" t="s">
        <v>20514</v>
      </c>
      <c r="C4817" s="53">
        <v>4.16</v>
      </c>
      <c r="D4817" s="52">
        <v>-0.01</v>
      </c>
    </row>
    <row r="4818" spans="1:4" x14ac:dyDescent="0.25">
      <c r="A4818" s="5" t="s">
        <v>20515</v>
      </c>
      <c r="B4818" s="52" t="s">
        <v>20516</v>
      </c>
      <c r="C4818" s="53">
        <v>415.69</v>
      </c>
      <c r="D4818" s="52">
        <v>2.63</v>
      </c>
    </row>
    <row r="4819" spans="1:4" x14ac:dyDescent="0.25">
      <c r="A4819" s="5" t="s">
        <v>15980</v>
      </c>
      <c r="B4819" s="52" t="s">
        <v>15981</v>
      </c>
      <c r="C4819" s="53">
        <v>2881.11</v>
      </c>
    </row>
    <row r="4820" spans="1:4" x14ac:dyDescent="0.25">
      <c r="A4820" s="5" t="s">
        <v>7383</v>
      </c>
      <c r="B4820" s="52" t="s">
        <v>7384</v>
      </c>
      <c r="C4820" s="53">
        <v>48664.61</v>
      </c>
      <c r="D4820" s="52">
        <v>0.6</v>
      </c>
    </row>
    <row r="4821" spans="1:4" x14ac:dyDescent="0.25">
      <c r="A4821" s="5" t="s">
        <v>7385</v>
      </c>
      <c r="B4821" s="52" t="s">
        <v>7386</v>
      </c>
      <c r="C4821" s="53">
        <v>3309.15</v>
      </c>
      <c r="D4821" s="52">
        <v>0.81</v>
      </c>
    </row>
    <row r="4822" spans="1:4" x14ac:dyDescent="0.25">
      <c r="A4822" s="5" t="s">
        <v>7387</v>
      </c>
      <c r="B4822" s="52" t="s">
        <v>7388</v>
      </c>
      <c r="C4822" s="53">
        <v>614.52</v>
      </c>
      <c r="D4822" s="52">
        <v>2.73</v>
      </c>
    </row>
    <row r="4823" spans="1:4" x14ac:dyDescent="0.25">
      <c r="A4823" s="5" t="s">
        <v>7389</v>
      </c>
      <c r="B4823" s="52" t="s">
        <v>7390</v>
      </c>
      <c r="C4823" s="53">
        <v>960.76</v>
      </c>
      <c r="D4823" s="52">
        <v>0.85</v>
      </c>
    </row>
    <row r="4824" spans="1:4" x14ac:dyDescent="0.25">
      <c r="A4824" s="5" t="s">
        <v>20517</v>
      </c>
      <c r="B4824" s="52" t="s">
        <v>20518</v>
      </c>
      <c r="C4824" s="53">
        <v>0.37</v>
      </c>
      <c r="D4824" s="52">
        <v>1.19</v>
      </c>
    </row>
    <row r="4825" spans="1:4" x14ac:dyDescent="0.25">
      <c r="A4825" s="5" t="s">
        <v>7391</v>
      </c>
      <c r="B4825" s="52" t="s">
        <v>7392</v>
      </c>
      <c r="C4825" s="53">
        <v>6230.18</v>
      </c>
      <c r="D4825" s="52">
        <v>0.12</v>
      </c>
    </row>
    <row r="4826" spans="1:4" x14ac:dyDescent="0.25">
      <c r="A4826" s="5" t="s">
        <v>20519</v>
      </c>
      <c r="B4826" s="52" t="s">
        <v>20520</v>
      </c>
      <c r="C4826" s="53">
        <v>3.97</v>
      </c>
      <c r="D4826" s="52">
        <v>0.15</v>
      </c>
    </row>
    <row r="4827" spans="1:4" x14ac:dyDescent="0.25">
      <c r="A4827" s="5" t="s">
        <v>7393</v>
      </c>
      <c r="B4827" s="52" t="s">
        <v>7394</v>
      </c>
      <c r="C4827" s="53">
        <v>27458.15</v>
      </c>
      <c r="D4827" s="52">
        <v>1.55</v>
      </c>
    </row>
    <row r="4828" spans="1:4" x14ac:dyDescent="0.25">
      <c r="A4828" s="5" t="s">
        <v>20521</v>
      </c>
      <c r="B4828" s="52" t="s">
        <v>20522</v>
      </c>
      <c r="C4828" s="53">
        <v>149.30000000000001</v>
      </c>
      <c r="D4828" s="52">
        <v>1.67</v>
      </c>
    </row>
    <row r="4829" spans="1:4" x14ac:dyDescent="0.25">
      <c r="A4829" s="5" t="s">
        <v>20523</v>
      </c>
      <c r="B4829" s="52" t="s">
        <v>20524</v>
      </c>
      <c r="C4829" s="53">
        <v>782.89</v>
      </c>
    </row>
    <row r="4830" spans="1:4" x14ac:dyDescent="0.25">
      <c r="A4830" s="5" t="s">
        <v>20525</v>
      </c>
      <c r="B4830" s="52" t="s">
        <v>20526</v>
      </c>
      <c r="C4830" s="53">
        <v>27.8</v>
      </c>
      <c r="D4830" s="52">
        <v>-1.07</v>
      </c>
    </row>
    <row r="4831" spans="1:4" x14ac:dyDescent="0.25">
      <c r="A4831" s="5" t="s">
        <v>7395</v>
      </c>
      <c r="B4831" s="52" t="s">
        <v>7396</v>
      </c>
      <c r="C4831" s="53">
        <v>44227.6</v>
      </c>
      <c r="D4831" s="52">
        <v>1.28</v>
      </c>
    </row>
    <row r="4832" spans="1:4" x14ac:dyDescent="0.25">
      <c r="A4832" s="5" t="s">
        <v>20527</v>
      </c>
      <c r="B4832" s="52" t="s">
        <v>20528</v>
      </c>
      <c r="C4832" s="53">
        <v>221.51</v>
      </c>
    </row>
    <row r="4833" spans="1:4" x14ac:dyDescent="0.25">
      <c r="A4833" s="5" t="s">
        <v>7397</v>
      </c>
      <c r="B4833" s="52" t="s">
        <v>7398</v>
      </c>
      <c r="C4833" s="53">
        <v>913.78</v>
      </c>
      <c r="D4833" s="52">
        <v>1.34</v>
      </c>
    </row>
    <row r="4834" spans="1:4" x14ac:dyDescent="0.25">
      <c r="A4834" s="5" t="s">
        <v>7399</v>
      </c>
      <c r="B4834" s="52" t="s">
        <v>7400</v>
      </c>
      <c r="C4834" s="53">
        <v>4356.72</v>
      </c>
      <c r="D4834" s="52">
        <v>0.52</v>
      </c>
    </row>
    <row r="4835" spans="1:4" x14ac:dyDescent="0.25">
      <c r="A4835" s="5" t="s">
        <v>20529</v>
      </c>
      <c r="B4835" s="52" t="s">
        <v>20530</v>
      </c>
      <c r="C4835" s="53">
        <v>1.77</v>
      </c>
      <c r="D4835" s="52">
        <v>4.0199999999999996</v>
      </c>
    </row>
    <row r="4836" spans="1:4" x14ac:dyDescent="0.25">
      <c r="A4836" s="5" t="s">
        <v>20531</v>
      </c>
      <c r="B4836" s="52" t="s">
        <v>20532</v>
      </c>
      <c r="C4836" s="53">
        <v>1.97</v>
      </c>
      <c r="D4836" s="52">
        <v>1.45</v>
      </c>
    </row>
    <row r="4837" spans="1:4" x14ac:dyDescent="0.25">
      <c r="A4837" s="5" t="s">
        <v>7401</v>
      </c>
      <c r="B4837" s="52" t="s">
        <v>7402</v>
      </c>
      <c r="C4837" s="53">
        <v>994.57</v>
      </c>
      <c r="D4837" s="52">
        <v>0.72</v>
      </c>
    </row>
    <row r="4838" spans="1:4" x14ac:dyDescent="0.25">
      <c r="A4838" s="5" t="s">
        <v>7403</v>
      </c>
      <c r="B4838" s="52" t="s">
        <v>7404</v>
      </c>
      <c r="C4838" s="53">
        <v>12607.83</v>
      </c>
      <c r="D4838" s="52">
        <v>0.56000000000000005</v>
      </c>
    </row>
    <row r="4839" spans="1:4" x14ac:dyDescent="0.25">
      <c r="A4839" s="5" t="s">
        <v>20533</v>
      </c>
      <c r="B4839" s="52" t="s">
        <v>20534</v>
      </c>
      <c r="C4839" s="53">
        <v>1212.72</v>
      </c>
      <c r="D4839" s="52">
        <v>0.23</v>
      </c>
    </row>
    <row r="4840" spans="1:4" x14ac:dyDescent="0.25">
      <c r="A4840" s="5" t="s">
        <v>20535</v>
      </c>
      <c r="B4840" s="52" t="s">
        <v>20536</v>
      </c>
      <c r="C4840" s="53">
        <v>7.94</v>
      </c>
      <c r="D4840" s="52">
        <v>-1.67</v>
      </c>
    </row>
    <row r="4841" spans="1:4" x14ac:dyDescent="0.25">
      <c r="A4841" s="5" t="s">
        <v>7405</v>
      </c>
      <c r="B4841" s="52" t="s">
        <v>7406</v>
      </c>
      <c r="C4841" s="53">
        <v>1161.24</v>
      </c>
    </row>
    <row r="4842" spans="1:4" x14ac:dyDescent="0.25">
      <c r="A4842" s="5" t="s">
        <v>20537</v>
      </c>
      <c r="B4842" s="52" t="s">
        <v>20538</v>
      </c>
      <c r="C4842" s="53">
        <v>0.36</v>
      </c>
      <c r="D4842" s="52">
        <v>-4.51</v>
      </c>
    </row>
    <row r="4843" spans="1:4" x14ac:dyDescent="0.25">
      <c r="A4843" s="5" t="s">
        <v>20539</v>
      </c>
      <c r="B4843" s="52" t="s">
        <v>20540</v>
      </c>
      <c r="C4843" s="53">
        <v>35.28</v>
      </c>
      <c r="D4843" s="52">
        <v>29.2</v>
      </c>
    </row>
    <row r="4844" spans="1:4" x14ac:dyDescent="0.25">
      <c r="A4844" s="5" t="s">
        <v>20541</v>
      </c>
      <c r="B4844" s="52" t="s">
        <v>20542</v>
      </c>
      <c r="C4844" s="53">
        <v>112.45</v>
      </c>
      <c r="D4844" s="52">
        <v>0.71</v>
      </c>
    </row>
    <row r="4845" spans="1:4" x14ac:dyDescent="0.25">
      <c r="A4845" s="5" t="s">
        <v>7407</v>
      </c>
      <c r="B4845" s="52" t="s">
        <v>7408</v>
      </c>
      <c r="C4845" s="53">
        <v>714.08</v>
      </c>
      <c r="D4845" s="52">
        <v>2.41</v>
      </c>
    </row>
    <row r="4846" spans="1:4" x14ac:dyDescent="0.25">
      <c r="A4846" s="5" t="s">
        <v>20543</v>
      </c>
      <c r="B4846" s="52" t="s">
        <v>20544</v>
      </c>
      <c r="C4846" s="53">
        <v>206.19</v>
      </c>
      <c r="D4846" s="52">
        <v>1.1100000000000001</v>
      </c>
    </row>
    <row r="4847" spans="1:4" x14ac:dyDescent="0.25">
      <c r="A4847" s="5" t="s">
        <v>7409</v>
      </c>
      <c r="B4847" s="52" t="s">
        <v>7410</v>
      </c>
      <c r="C4847" s="53">
        <v>772.73</v>
      </c>
      <c r="D4847" s="52">
        <v>0.91</v>
      </c>
    </row>
    <row r="4848" spans="1:4" x14ac:dyDescent="0.25">
      <c r="A4848" s="5" t="s">
        <v>20545</v>
      </c>
      <c r="B4848" s="52" t="s">
        <v>20546</v>
      </c>
      <c r="C4848" s="53">
        <v>33.71</v>
      </c>
      <c r="D4848" s="52">
        <v>0.48</v>
      </c>
    </row>
    <row r="4849" spans="1:4" x14ac:dyDescent="0.25">
      <c r="A4849" s="5" t="s">
        <v>7411</v>
      </c>
      <c r="B4849" s="52" t="s">
        <v>7412</v>
      </c>
      <c r="C4849" s="53">
        <v>5811.43</v>
      </c>
      <c r="D4849" s="52">
        <v>1.48</v>
      </c>
    </row>
    <row r="4850" spans="1:4" x14ac:dyDescent="0.25">
      <c r="A4850" s="5" t="s">
        <v>20547</v>
      </c>
      <c r="B4850" s="52" t="s">
        <v>20548</v>
      </c>
      <c r="C4850" s="53">
        <v>253.4</v>
      </c>
      <c r="D4850" s="52">
        <v>0.42</v>
      </c>
    </row>
    <row r="4851" spans="1:4" x14ac:dyDescent="0.25">
      <c r="A4851" s="5" t="s">
        <v>20549</v>
      </c>
      <c r="B4851" s="52" t="s">
        <v>20550</v>
      </c>
      <c r="C4851" s="53">
        <v>109.94</v>
      </c>
      <c r="D4851" s="52">
        <v>0.53</v>
      </c>
    </row>
    <row r="4852" spans="1:4" x14ac:dyDescent="0.25">
      <c r="A4852" s="5" t="s">
        <v>7413</v>
      </c>
      <c r="B4852" s="52" t="s">
        <v>7414</v>
      </c>
      <c r="C4852" s="53">
        <v>3846.01</v>
      </c>
      <c r="D4852" s="52">
        <v>0.38</v>
      </c>
    </row>
    <row r="4853" spans="1:4" x14ac:dyDescent="0.25">
      <c r="A4853" s="5" t="s">
        <v>20551</v>
      </c>
      <c r="B4853" s="52" t="s">
        <v>20552</v>
      </c>
      <c r="C4853" s="53">
        <v>176.91</v>
      </c>
    </row>
    <row r="4854" spans="1:4" x14ac:dyDescent="0.25">
      <c r="A4854" s="5" t="s">
        <v>15982</v>
      </c>
      <c r="B4854" s="52" t="s">
        <v>15983</v>
      </c>
      <c r="C4854" s="53">
        <v>2011.52</v>
      </c>
    </row>
    <row r="4855" spans="1:4" x14ac:dyDescent="0.25">
      <c r="A4855" s="5" t="s">
        <v>7415</v>
      </c>
      <c r="B4855" s="52" t="s">
        <v>7416</v>
      </c>
      <c r="C4855" s="53">
        <v>12992.48</v>
      </c>
    </row>
    <row r="4856" spans="1:4" x14ac:dyDescent="0.25">
      <c r="A4856" s="5" t="s">
        <v>20553</v>
      </c>
      <c r="B4856" s="52" t="s">
        <v>20554</v>
      </c>
      <c r="C4856" s="53">
        <v>187.55</v>
      </c>
      <c r="D4856" s="52">
        <v>0.78</v>
      </c>
    </row>
    <row r="4857" spans="1:4" x14ac:dyDescent="0.25">
      <c r="A4857" s="5" t="s">
        <v>7417</v>
      </c>
      <c r="B4857" s="52" t="s">
        <v>20555</v>
      </c>
      <c r="C4857" s="53">
        <v>1240.76</v>
      </c>
      <c r="D4857" s="52">
        <v>1.3</v>
      </c>
    </row>
    <row r="4858" spans="1:4" x14ac:dyDescent="0.25">
      <c r="A4858" s="5" t="s">
        <v>20556</v>
      </c>
      <c r="B4858" s="52" t="s">
        <v>20557</v>
      </c>
      <c r="C4858" s="53">
        <v>15.12</v>
      </c>
      <c r="D4858" s="52">
        <v>4.0199999999999996</v>
      </c>
    </row>
    <row r="4859" spans="1:4" x14ac:dyDescent="0.25">
      <c r="A4859" s="5" t="s">
        <v>20558</v>
      </c>
      <c r="B4859" s="52" t="s">
        <v>20559</v>
      </c>
      <c r="C4859" s="53">
        <v>230.35</v>
      </c>
      <c r="D4859" s="52">
        <v>1.28</v>
      </c>
    </row>
    <row r="4860" spans="1:4" x14ac:dyDescent="0.25">
      <c r="A4860" s="5" t="s">
        <v>20560</v>
      </c>
      <c r="B4860" s="52" t="s">
        <v>20561</v>
      </c>
      <c r="C4860" s="53">
        <v>7.84</v>
      </c>
      <c r="D4860" s="52">
        <v>1.25</v>
      </c>
    </row>
    <row r="4861" spans="1:4" x14ac:dyDescent="0.25">
      <c r="A4861" s="5" t="s">
        <v>7418</v>
      </c>
      <c r="B4861" s="52" t="s">
        <v>7419</v>
      </c>
      <c r="C4861" s="53">
        <v>1224.94</v>
      </c>
      <c r="D4861" s="52">
        <v>1.24</v>
      </c>
    </row>
    <row r="4862" spans="1:4" x14ac:dyDescent="0.25">
      <c r="A4862" s="5" t="s">
        <v>7420</v>
      </c>
      <c r="B4862" s="52" t="s">
        <v>7421</v>
      </c>
      <c r="C4862" s="53">
        <v>5738.11</v>
      </c>
      <c r="D4862" s="52">
        <v>1.37</v>
      </c>
    </row>
    <row r="4863" spans="1:4" x14ac:dyDescent="0.25">
      <c r="A4863" s="5" t="s">
        <v>20562</v>
      </c>
      <c r="B4863" s="52" t="s">
        <v>20563</v>
      </c>
      <c r="C4863" s="53">
        <v>249.99</v>
      </c>
      <c r="D4863" s="52">
        <v>0.69</v>
      </c>
    </row>
    <row r="4864" spans="1:4" x14ac:dyDescent="0.25">
      <c r="A4864" s="5" t="s">
        <v>20564</v>
      </c>
      <c r="B4864" s="52" t="s">
        <v>20565</v>
      </c>
      <c r="C4864" s="53">
        <v>218.45</v>
      </c>
    </row>
    <row r="4865" spans="1:4" x14ac:dyDescent="0.25">
      <c r="A4865" s="5" t="s">
        <v>20566</v>
      </c>
      <c r="B4865" s="52" t="s">
        <v>20567</v>
      </c>
      <c r="C4865" s="53">
        <v>328.5</v>
      </c>
      <c r="D4865" s="52">
        <v>0.99</v>
      </c>
    </row>
    <row r="4866" spans="1:4" x14ac:dyDescent="0.25">
      <c r="A4866" s="5" t="s">
        <v>7422</v>
      </c>
      <c r="B4866" s="52" t="s">
        <v>7423</v>
      </c>
      <c r="C4866" s="53">
        <v>9631.44</v>
      </c>
      <c r="D4866" s="52">
        <v>1.71</v>
      </c>
    </row>
    <row r="4867" spans="1:4" x14ac:dyDescent="0.25">
      <c r="A4867" s="5" t="s">
        <v>7424</v>
      </c>
      <c r="B4867" s="52" t="s">
        <v>7425</v>
      </c>
      <c r="C4867" s="53">
        <v>10721.23</v>
      </c>
      <c r="D4867" s="52">
        <v>1.35</v>
      </c>
    </row>
    <row r="4868" spans="1:4" x14ac:dyDescent="0.25">
      <c r="A4868" s="5" t="s">
        <v>20568</v>
      </c>
      <c r="B4868" s="52" t="s">
        <v>20569</v>
      </c>
      <c r="C4868" s="53">
        <v>382.54</v>
      </c>
      <c r="D4868" s="52">
        <v>2.31</v>
      </c>
    </row>
    <row r="4869" spans="1:4" x14ac:dyDescent="0.25">
      <c r="A4869" s="5" t="s">
        <v>20570</v>
      </c>
      <c r="B4869" s="52" t="s">
        <v>20571</v>
      </c>
      <c r="C4869" s="53">
        <v>0.97</v>
      </c>
      <c r="D4869" s="52">
        <v>1.33</v>
      </c>
    </row>
    <row r="4870" spans="1:4" x14ac:dyDescent="0.25">
      <c r="A4870" s="5" t="s">
        <v>20572</v>
      </c>
      <c r="B4870" s="52" t="s">
        <v>20573</v>
      </c>
      <c r="C4870" s="53">
        <v>236.66</v>
      </c>
      <c r="D4870" s="52">
        <v>0.66</v>
      </c>
    </row>
    <row r="4871" spans="1:4" x14ac:dyDescent="0.25">
      <c r="A4871" s="5" t="s">
        <v>7426</v>
      </c>
      <c r="B4871" s="52" t="s">
        <v>7427</v>
      </c>
      <c r="C4871" s="53">
        <v>16419.150000000001</v>
      </c>
      <c r="D4871" s="52">
        <v>1.1499999999999999</v>
      </c>
    </row>
    <row r="4872" spans="1:4" x14ac:dyDescent="0.25">
      <c r="A4872" s="5" t="s">
        <v>7428</v>
      </c>
      <c r="B4872" s="52" t="s">
        <v>7429</v>
      </c>
      <c r="C4872" s="53">
        <v>1004.14</v>
      </c>
      <c r="D4872" s="52">
        <v>0.57999999999999996</v>
      </c>
    </row>
    <row r="4873" spans="1:4" x14ac:dyDescent="0.25">
      <c r="A4873" s="5" t="s">
        <v>20574</v>
      </c>
      <c r="B4873" s="52" t="s">
        <v>20575</v>
      </c>
      <c r="C4873" s="53">
        <v>16.309999999999999</v>
      </c>
      <c r="D4873" s="52">
        <v>1.26</v>
      </c>
    </row>
    <row r="4874" spans="1:4" x14ac:dyDescent="0.25">
      <c r="A4874" s="5" t="s">
        <v>7430</v>
      </c>
      <c r="B4874" s="52" t="s">
        <v>7431</v>
      </c>
      <c r="C4874" s="53">
        <v>8360.06</v>
      </c>
      <c r="D4874" s="52">
        <v>0.93</v>
      </c>
    </row>
    <row r="4875" spans="1:4" x14ac:dyDescent="0.25">
      <c r="A4875" s="5" t="s">
        <v>7432</v>
      </c>
      <c r="B4875" s="52" t="s">
        <v>7433</v>
      </c>
      <c r="C4875" s="53">
        <v>1403.82</v>
      </c>
      <c r="D4875" s="52">
        <v>0.84</v>
      </c>
    </row>
    <row r="4876" spans="1:4" x14ac:dyDescent="0.25">
      <c r="A4876" s="5" t="s">
        <v>20576</v>
      </c>
      <c r="B4876" s="52" t="s">
        <v>20577</v>
      </c>
      <c r="C4876" s="53">
        <v>145.24</v>
      </c>
      <c r="D4876" s="52">
        <v>0.45</v>
      </c>
    </row>
    <row r="4877" spans="1:4" x14ac:dyDescent="0.25">
      <c r="A4877" s="5" t="s">
        <v>7434</v>
      </c>
      <c r="B4877" s="52" t="s">
        <v>7435</v>
      </c>
      <c r="C4877" s="53">
        <v>1034.6500000000001</v>
      </c>
      <c r="D4877" s="52">
        <v>0.72</v>
      </c>
    </row>
    <row r="4878" spans="1:4" x14ac:dyDescent="0.25">
      <c r="A4878" s="5" t="s">
        <v>7436</v>
      </c>
      <c r="B4878" s="52" t="s">
        <v>7437</v>
      </c>
      <c r="C4878" s="53">
        <v>71502.94</v>
      </c>
      <c r="D4878" s="52">
        <v>1.02</v>
      </c>
    </row>
    <row r="4879" spans="1:4" x14ac:dyDescent="0.25">
      <c r="A4879" s="5" t="s">
        <v>20578</v>
      </c>
      <c r="B4879" s="52" t="s">
        <v>20579</v>
      </c>
      <c r="C4879" s="53">
        <v>134.05000000000001</v>
      </c>
      <c r="D4879" s="52">
        <v>1.64</v>
      </c>
    </row>
    <row r="4880" spans="1:4" x14ac:dyDescent="0.25">
      <c r="A4880" s="5" t="s">
        <v>20580</v>
      </c>
      <c r="B4880" s="52" t="s">
        <v>20581</v>
      </c>
      <c r="C4880" s="53">
        <v>55.24</v>
      </c>
    </row>
    <row r="4881" spans="1:4" x14ac:dyDescent="0.25">
      <c r="A4881" s="5" t="s">
        <v>20582</v>
      </c>
      <c r="B4881" s="52" t="s">
        <v>20583</v>
      </c>
      <c r="C4881" s="53">
        <v>57.72</v>
      </c>
      <c r="D4881" s="52">
        <v>1.62</v>
      </c>
    </row>
    <row r="4882" spans="1:4" x14ac:dyDescent="0.25">
      <c r="A4882" s="5" t="s">
        <v>20584</v>
      </c>
      <c r="B4882" s="52" t="s">
        <v>20585</v>
      </c>
      <c r="C4882" s="53">
        <v>277.42</v>
      </c>
      <c r="D4882" s="52">
        <v>0.94</v>
      </c>
    </row>
    <row r="4883" spans="1:4" x14ac:dyDescent="0.25">
      <c r="A4883" s="5" t="s">
        <v>7438</v>
      </c>
      <c r="B4883" s="52" t="s">
        <v>7439</v>
      </c>
      <c r="C4883" s="53">
        <v>1406.14</v>
      </c>
    </row>
    <row r="4884" spans="1:4" x14ac:dyDescent="0.25">
      <c r="A4884" s="5" t="s">
        <v>7440</v>
      </c>
      <c r="B4884" s="52" t="s">
        <v>7441</v>
      </c>
      <c r="C4884" s="53">
        <v>7648.38</v>
      </c>
      <c r="D4884" s="52">
        <v>0.65</v>
      </c>
    </row>
    <row r="4885" spans="1:4" x14ac:dyDescent="0.25">
      <c r="A4885" s="5" t="s">
        <v>7442</v>
      </c>
      <c r="B4885" s="52" t="s">
        <v>7443</v>
      </c>
      <c r="C4885" s="53">
        <v>1230.5</v>
      </c>
      <c r="D4885" s="52">
        <v>0.57999999999999996</v>
      </c>
    </row>
    <row r="4886" spans="1:4" x14ac:dyDescent="0.25">
      <c r="A4886" s="5" t="s">
        <v>20586</v>
      </c>
      <c r="B4886" s="52" t="s">
        <v>20587</v>
      </c>
      <c r="C4886" s="53">
        <v>284.52999999999997</v>
      </c>
      <c r="D4886" s="52">
        <v>1.56</v>
      </c>
    </row>
    <row r="4887" spans="1:4" x14ac:dyDescent="0.25">
      <c r="A4887" s="5" t="s">
        <v>20588</v>
      </c>
      <c r="B4887" s="52" t="s">
        <v>20589</v>
      </c>
      <c r="C4887" s="53">
        <v>283.14</v>
      </c>
      <c r="D4887" s="52">
        <v>1.74</v>
      </c>
    </row>
    <row r="4888" spans="1:4" x14ac:dyDescent="0.25">
      <c r="A4888" s="5" t="s">
        <v>7444</v>
      </c>
      <c r="B4888" s="52" t="s">
        <v>7445</v>
      </c>
      <c r="C4888" s="53">
        <v>593.73</v>
      </c>
      <c r="D4888" s="52">
        <v>1.36</v>
      </c>
    </row>
    <row r="4889" spans="1:4" x14ac:dyDescent="0.25">
      <c r="A4889" s="5" t="s">
        <v>7446</v>
      </c>
      <c r="B4889" s="52" t="s">
        <v>7447</v>
      </c>
      <c r="C4889" s="53">
        <v>1169.5999999999999</v>
      </c>
      <c r="D4889" s="52">
        <v>1.49</v>
      </c>
    </row>
    <row r="4890" spans="1:4" x14ac:dyDescent="0.25">
      <c r="A4890" s="5" t="s">
        <v>7448</v>
      </c>
      <c r="B4890" s="52" t="s">
        <v>7449</v>
      </c>
      <c r="C4890" s="53">
        <v>1158.18</v>
      </c>
      <c r="D4890" s="52">
        <v>1.22</v>
      </c>
    </row>
    <row r="4891" spans="1:4" x14ac:dyDescent="0.25">
      <c r="A4891" s="5" t="s">
        <v>7450</v>
      </c>
      <c r="B4891" s="52" t="s">
        <v>7451</v>
      </c>
      <c r="C4891" s="53">
        <v>6372.24</v>
      </c>
      <c r="D4891" s="52">
        <v>0.83</v>
      </c>
    </row>
    <row r="4892" spans="1:4" x14ac:dyDescent="0.25">
      <c r="A4892" s="5" t="s">
        <v>20590</v>
      </c>
      <c r="B4892" s="52" t="s">
        <v>20591</v>
      </c>
      <c r="C4892" s="53">
        <v>50.9</v>
      </c>
      <c r="D4892" s="52">
        <v>2.97</v>
      </c>
    </row>
    <row r="4893" spans="1:4" x14ac:dyDescent="0.25">
      <c r="A4893" s="5" t="s">
        <v>20592</v>
      </c>
      <c r="B4893" s="52" t="s">
        <v>20593</v>
      </c>
      <c r="C4893" s="53">
        <v>48.96</v>
      </c>
      <c r="D4893" s="52">
        <v>5.12</v>
      </c>
    </row>
    <row r="4894" spans="1:4" x14ac:dyDescent="0.25">
      <c r="A4894" s="5" t="s">
        <v>7452</v>
      </c>
      <c r="B4894" s="52" t="s">
        <v>7453</v>
      </c>
      <c r="C4894" s="53">
        <v>2218.08</v>
      </c>
      <c r="D4894" s="52">
        <v>0.96</v>
      </c>
    </row>
    <row r="4895" spans="1:4" x14ac:dyDescent="0.25">
      <c r="A4895" s="5" t="s">
        <v>7454</v>
      </c>
      <c r="B4895" s="52" t="s">
        <v>7455</v>
      </c>
      <c r="C4895" s="53">
        <v>922.28</v>
      </c>
      <c r="D4895" s="52">
        <v>0.37</v>
      </c>
    </row>
    <row r="4896" spans="1:4" x14ac:dyDescent="0.25">
      <c r="A4896" s="5" t="s">
        <v>20594</v>
      </c>
      <c r="B4896" s="52" t="s">
        <v>20595</v>
      </c>
      <c r="C4896" s="53">
        <v>253.42</v>
      </c>
      <c r="D4896" s="52">
        <v>0.78</v>
      </c>
    </row>
    <row r="4897" spans="1:4" x14ac:dyDescent="0.25">
      <c r="A4897" s="5" t="s">
        <v>7456</v>
      </c>
      <c r="B4897" s="52" t="s">
        <v>7457</v>
      </c>
      <c r="C4897" s="53">
        <v>136764.67000000001</v>
      </c>
      <c r="D4897" s="52">
        <v>1.02</v>
      </c>
    </row>
    <row r="4898" spans="1:4" x14ac:dyDescent="0.25">
      <c r="A4898" s="5" t="s">
        <v>20596</v>
      </c>
      <c r="B4898" s="52" t="s">
        <v>20597</v>
      </c>
      <c r="C4898" s="53">
        <v>157.02000000000001</v>
      </c>
      <c r="D4898" s="52">
        <v>0.65</v>
      </c>
    </row>
    <row r="4899" spans="1:4" x14ac:dyDescent="0.25">
      <c r="A4899" s="5" t="s">
        <v>20598</v>
      </c>
      <c r="B4899" s="52" t="s">
        <v>20599</v>
      </c>
      <c r="C4899" s="53">
        <v>74.930000000000007</v>
      </c>
      <c r="D4899" s="52">
        <v>1.85</v>
      </c>
    </row>
    <row r="4900" spans="1:4" x14ac:dyDescent="0.25">
      <c r="A4900" s="5" t="s">
        <v>20600</v>
      </c>
      <c r="B4900" s="52" t="s">
        <v>20601</v>
      </c>
      <c r="C4900" s="53">
        <v>50.76</v>
      </c>
      <c r="D4900" s="52">
        <v>0.74</v>
      </c>
    </row>
    <row r="4901" spans="1:4" x14ac:dyDescent="0.25">
      <c r="A4901" s="5" t="s">
        <v>20602</v>
      </c>
      <c r="B4901" s="52" t="s">
        <v>20603</v>
      </c>
      <c r="C4901" s="53">
        <v>83.01</v>
      </c>
      <c r="D4901" s="52">
        <v>0.44</v>
      </c>
    </row>
    <row r="4902" spans="1:4" x14ac:dyDescent="0.25">
      <c r="A4902" s="5" t="s">
        <v>20604</v>
      </c>
      <c r="B4902" s="52" t="s">
        <v>20605</v>
      </c>
      <c r="C4902" s="53">
        <v>63.92</v>
      </c>
      <c r="D4902" s="52">
        <v>0.76</v>
      </c>
    </row>
    <row r="4903" spans="1:4" x14ac:dyDescent="0.25">
      <c r="A4903" s="5" t="s">
        <v>20606</v>
      </c>
      <c r="B4903" s="52" t="s">
        <v>20607</v>
      </c>
      <c r="C4903" s="53">
        <v>440.09</v>
      </c>
      <c r="D4903" s="52">
        <v>0.16</v>
      </c>
    </row>
    <row r="4904" spans="1:4" x14ac:dyDescent="0.25">
      <c r="A4904" s="5" t="s">
        <v>20608</v>
      </c>
      <c r="B4904" s="52" t="s">
        <v>20609</v>
      </c>
      <c r="C4904" s="53">
        <v>465.93</v>
      </c>
      <c r="D4904" s="52">
        <v>0.14000000000000001</v>
      </c>
    </row>
    <row r="4905" spans="1:4" x14ac:dyDescent="0.25">
      <c r="A4905" s="5" t="s">
        <v>7458</v>
      </c>
      <c r="B4905" s="52" t="s">
        <v>7459</v>
      </c>
      <c r="C4905" s="53">
        <v>1062.19</v>
      </c>
      <c r="D4905" s="52">
        <v>1.99</v>
      </c>
    </row>
    <row r="4906" spans="1:4" x14ac:dyDescent="0.25">
      <c r="A4906" s="5" t="s">
        <v>7460</v>
      </c>
      <c r="B4906" s="52" t="s">
        <v>7461</v>
      </c>
      <c r="C4906" s="53">
        <v>2346.27</v>
      </c>
      <c r="D4906" s="52">
        <v>0.62</v>
      </c>
    </row>
    <row r="4907" spans="1:4" x14ac:dyDescent="0.25">
      <c r="A4907" s="5" t="s">
        <v>20610</v>
      </c>
      <c r="B4907" s="52" t="s">
        <v>20611</v>
      </c>
      <c r="C4907" s="53">
        <v>9.85</v>
      </c>
      <c r="D4907" s="52">
        <v>0.74</v>
      </c>
    </row>
    <row r="4908" spans="1:4" x14ac:dyDescent="0.25">
      <c r="A4908" s="5" t="s">
        <v>20612</v>
      </c>
      <c r="B4908" s="52" t="s">
        <v>20613</v>
      </c>
      <c r="C4908" s="53">
        <v>28.48</v>
      </c>
      <c r="D4908" s="52">
        <v>7.0000000000000007E-2</v>
      </c>
    </row>
    <row r="4909" spans="1:4" x14ac:dyDescent="0.25">
      <c r="A4909" s="5" t="s">
        <v>20614</v>
      </c>
      <c r="B4909" s="52" t="s">
        <v>20615</v>
      </c>
      <c r="C4909" s="53">
        <v>54.95</v>
      </c>
      <c r="D4909" s="52">
        <v>0.47</v>
      </c>
    </row>
    <row r="4910" spans="1:4" x14ac:dyDescent="0.25">
      <c r="A4910" s="5" t="s">
        <v>7462</v>
      </c>
      <c r="B4910" s="52" t="s">
        <v>7463</v>
      </c>
      <c r="C4910" s="53">
        <v>69108.33</v>
      </c>
      <c r="D4910" s="52">
        <v>1.1399999999999999</v>
      </c>
    </row>
    <row r="4911" spans="1:4" x14ac:dyDescent="0.25">
      <c r="A4911" s="5" t="s">
        <v>7464</v>
      </c>
      <c r="B4911" s="52" t="s">
        <v>7465</v>
      </c>
      <c r="C4911" s="53">
        <v>4691.6099999999997</v>
      </c>
      <c r="D4911" s="52">
        <v>1.44</v>
      </c>
    </row>
    <row r="4912" spans="1:4" x14ac:dyDescent="0.25">
      <c r="A4912" s="5" t="s">
        <v>7466</v>
      </c>
      <c r="B4912" s="52" t="s">
        <v>7467</v>
      </c>
      <c r="C4912" s="53">
        <v>217077.88</v>
      </c>
      <c r="D4912" s="52">
        <v>1.46</v>
      </c>
    </row>
    <row r="4913" spans="1:4" x14ac:dyDescent="0.25">
      <c r="A4913" s="5" t="s">
        <v>7468</v>
      </c>
      <c r="B4913" s="52" t="s">
        <v>7469</v>
      </c>
      <c r="C4913" s="53">
        <v>4389.71</v>
      </c>
      <c r="D4913" s="52">
        <v>0.17</v>
      </c>
    </row>
    <row r="4914" spans="1:4" x14ac:dyDescent="0.25">
      <c r="A4914" s="5" t="s">
        <v>20616</v>
      </c>
      <c r="B4914" s="52" t="s">
        <v>20617</v>
      </c>
      <c r="C4914" s="53">
        <v>435.79</v>
      </c>
      <c r="D4914" s="52">
        <v>1.07</v>
      </c>
    </row>
    <row r="4915" spans="1:4" x14ac:dyDescent="0.25">
      <c r="A4915" s="5" t="s">
        <v>7470</v>
      </c>
      <c r="B4915" s="52" t="s">
        <v>7471</v>
      </c>
      <c r="C4915" s="53">
        <v>7517.12</v>
      </c>
      <c r="D4915" s="52">
        <v>1.23</v>
      </c>
    </row>
    <row r="4916" spans="1:4" x14ac:dyDescent="0.25">
      <c r="A4916" s="5" t="s">
        <v>20618</v>
      </c>
      <c r="B4916" s="52" t="s">
        <v>20619</v>
      </c>
      <c r="C4916" s="53">
        <v>280.25</v>
      </c>
      <c r="D4916" s="52">
        <v>0.4</v>
      </c>
    </row>
    <row r="4917" spans="1:4" x14ac:dyDescent="0.25">
      <c r="A4917" s="5" t="s">
        <v>20620</v>
      </c>
      <c r="B4917" s="52" t="s">
        <v>20621</v>
      </c>
      <c r="C4917" s="53">
        <v>13.2</v>
      </c>
    </row>
    <row r="4918" spans="1:4" x14ac:dyDescent="0.25">
      <c r="A4918" s="5" t="s">
        <v>20622</v>
      </c>
      <c r="B4918" s="52" t="s">
        <v>20623</v>
      </c>
      <c r="C4918" s="53">
        <v>904.74</v>
      </c>
    </row>
    <row r="4919" spans="1:4" x14ac:dyDescent="0.25">
      <c r="A4919" s="5" t="s">
        <v>7472</v>
      </c>
      <c r="B4919" s="52" t="s">
        <v>7473</v>
      </c>
      <c r="C4919" s="53">
        <v>11089.33</v>
      </c>
      <c r="D4919" s="52">
        <v>0.05</v>
      </c>
    </row>
    <row r="4920" spans="1:4" x14ac:dyDescent="0.25">
      <c r="A4920" s="5" t="s">
        <v>20624</v>
      </c>
      <c r="B4920" s="52" t="s">
        <v>20625</v>
      </c>
      <c r="C4920" s="53">
        <v>9.66</v>
      </c>
      <c r="D4920" s="52">
        <v>2.2200000000000002</v>
      </c>
    </row>
    <row r="4921" spans="1:4" x14ac:dyDescent="0.25">
      <c r="A4921" s="5" t="s">
        <v>7474</v>
      </c>
      <c r="B4921" s="52" t="s">
        <v>7475</v>
      </c>
      <c r="C4921" s="53">
        <v>12476.21</v>
      </c>
      <c r="D4921" s="52">
        <v>0.77</v>
      </c>
    </row>
    <row r="4922" spans="1:4" x14ac:dyDescent="0.25">
      <c r="A4922" s="5" t="s">
        <v>20626</v>
      </c>
      <c r="B4922" s="52" t="s">
        <v>20627</v>
      </c>
      <c r="C4922" s="53">
        <v>93.6</v>
      </c>
      <c r="D4922" s="52">
        <v>1</v>
      </c>
    </row>
    <row r="4923" spans="1:4" x14ac:dyDescent="0.25">
      <c r="A4923" s="5" t="s">
        <v>7476</v>
      </c>
      <c r="B4923" s="52" t="s">
        <v>7477</v>
      </c>
      <c r="C4923" s="53">
        <v>1605.03</v>
      </c>
      <c r="D4923" s="52">
        <v>1.1200000000000001</v>
      </c>
    </row>
    <row r="4924" spans="1:4" x14ac:dyDescent="0.25">
      <c r="A4924" s="5" t="s">
        <v>7478</v>
      </c>
      <c r="B4924" s="52" t="s">
        <v>7479</v>
      </c>
      <c r="C4924" s="53">
        <v>2460.81</v>
      </c>
      <c r="D4924" s="52">
        <v>1.74</v>
      </c>
    </row>
    <row r="4925" spans="1:4" x14ac:dyDescent="0.25">
      <c r="A4925" s="5" t="s">
        <v>20628</v>
      </c>
      <c r="B4925" s="52" t="s">
        <v>20629</v>
      </c>
      <c r="C4925" s="53">
        <v>27.69</v>
      </c>
      <c r="D4925" s="52">
        <v>0.16</v>
      </c>
    </row>
    <row r="4926" spans="1:4" x14ac:dyDescent="0.25">
      <c r="A4926" s="5" t="s">
        <v>20630</v>
      </c>
      <c r="B4926" s="52" t="s">
        <v>20631</v>
      </c>
      <c r="C4926" s="53">
        <v>4.1399999999999997</v>
      </c>
      <c r="D4926" s="52">
        <v>-0.34</v>
      </c>
    </row>
    <row r="4927" spans="1:4" x14ac:dyDescent="0.25">
      <c r="A4927" s="5" t="s">
        <v>7480</v>
      </c>
      <c r="B4927" s="52" t="s">
        <v>7481</v>
      </c>
      <c r="C4927" s="53">
        <v>9095.77</v>
      </c>
      <c r="D4927" s="52">
        <v>0.86</v>
      </c>
    </row>
    <row r="4928" spans="1:4" x14ac:dyDescent="0.25">
      <c r="A4928" s="5" t="s">
        <v>20632</v>
      </c>
      <c r="B4928" s="52" t="s">
        <v>20633</v>
      </c>
      <c r="C4928" s="53">
        <v>507.16</v>
      </c>
      <c r="D4928" s="52">
        <v>0.28999999999999998</v>
      </c>
    </row>
    <row r="4929" spans="1:4" x14ac:dyDescent="0.25">
      <c r="A4929" s="5" t="s">
        <v>7482</v>
      </c>
      <c r="B4929" s="52" t="s">
        <v>7483</v>
      </c>
      <c r="C4929" s="53">
        <v>5449.91</v>
      </c>
      <c r="D4929" s="52">
        <v>0.13</v>
      </c>
    </row>
    <row r="4930" spans="1:4" x14ac:dyDescent="0.25">
      <c r="A4930" s="5" t="s">
        <v>7484</v>
      </c>
      <c r="B4930" s="52" t="s">
        <v>7485</v>
      </c>
      <c r="C4930" s="53">
        <v>4802.3</v>
      </c>
      <c r="D4930" s="52">
        <v>0.13</v>
      </c>
    </row>
    <row r="4931" spans="1:4" x14ac:dyDescent="0.25">
      <c r="A4931" s="5" t="s">
        <v>7486</v>
      </c>
      <c r="B4931" s="52" t="s">
        <v>7487</v>
      </c>
      <c r="C4931" s="53">
        <v>7427.59</v>
      </c>
      <c r="D4931" s="52">
        <v>0.37</v>
      </c>
    </row>
    <row r="4932" spans="1:4" x14ac:dyDescent="0.25">
      <c r="A4932" s="5" t="s">
        <v>20634</v>
      </c>
      <c r="B4932" s="52" t="s">
        <v>20635</v>
      </c>
      <c r="C4932" s="53">
        <v>18.36</v>
      </c>
      <c r="D4932" s="52">
        <v>2.98</v>
      </c>
    </row>
    <row r="4933" spans="1:4" x14ac:dyDescent="0.25">
      <c r="A4933" s="5" t="s">
        <v>7488</v>
      </c>
      <c r="B4933" s="52" t="s">
        <v>7489</v>
      </c>
      <c r="C4933" s="53">
        <v>3230.6</v>
      </c>
      <c r="D4933" s="52">
        <v>1.28</v>
      </c>
    </row>
    <row r="4934" spans="1:4" x14ac:dyDescent="0.25">
      <c r="A4934" s="5" t="s">
        <v>20636</v>
      </c>
      <c r="B4934" s="52" t="s">
        <v>20637</v>
      </c>
      <c r="C4934" s="53">
        <v>435.71</v>
      </c>
      <c r="D4934" s="52">
        <v>1.22</v>
      </c>
    </row>
    <row r="4935" spans="1:4" x14ac:dyDescent="0.25">
      <c r="A4935" s="5" t="s">
        <v>7490</v>
      </c>
      <c r="B4935" s="52" t="s">
        <v>7491</v>
      </c>
      <c r="C4935" s="53">
        <v>1779.13</v>
      </c>
      <c r="D4935" s="52">
        <v>1.18</v>
      </c>
    </row>
    <row r="4936" spans="1:4" x14ac:dyDescent="0.25">
      <c r="A4936" s="5" t="s">
        <v>20638</v>
      </c>
      <c r="B4936" s="52" t="s">
        <v>20639</v>
      </c>
      <c r="C4936" s="53">
        <v>52.09</v>
      </c>
      <c r="D4936" s="52">
        <v>0.45</v>
      </c>
    </row>
    <row r="4937" spans="1:4" x14ac:dyDescent="0.25">
      <c r="A4937" s="5" t="s">
        <v>7492</v>
      </c>
      <c r="B4937" s="52" t="s">
        <v>7493</v>
      </c>
      <c r="C4937" s="53">
        <v>6576.18</v>
      </c>
      <c r="D4937" s="52">
        <v>0.78</v>
      </c>
    </row>
    <row r="4938" spans="1:4" x14ac:dyDescent="0.25">
      <c r="A4938" s="5" t="s">
        <v>20640</v>
      </c>
      <c r="B4938" s="52" t="s">
        <v>20641</v>
      </c>
      <c r="C4938" s="53">
        <v>0.14000000000000001</v>
      </c>
      <c r="D4938" s="52">
        <v>4.43</v>
      </c>
    </row>
    <row r="4939" spans="1:4" x14ac:dyDescent="0.25">
      <c r="A4939" s="5" t="s">
        <v>15984</v>
      </c>
      <c r="B4939" s="52" t="s">
        <v>15985</v>
      </c>
      <c r="C4939" s="53">
        <v>10946.46</v>
      </c>
    </row>
    <row r="4940" spans="1:4" x14ac:dyDescent="0.25">
      <c r="A4940" s="5" t="s">
        <v>7495</v>
      </c>
      <c r="B4940" s="52" t="s">
        <v>7496</v>
      </c>
      <c r="C4940" s="53">
        <v>26600</v>
      </c>
      <c r="D4940" s="52">
        <v>0.68</v>
      </c>
    </row>
    <row r="4941" spans="1:4" x14ac:dyDescent="0.25">
      <c r="A4941" s="5" t="s">
        <v>7497</v>
      </c>
      <c r="B4941" s="52" t="s">
        <v>7498</v>
      </c>
      <c r="C4941" s="53">
        <v>28933.64</v>
      </c>
      <c r="D4941" s="52">
        <v>1.26</v>
      </c>
    </row>
    <row r="4942" spans="1:4" x14ac:dyDescent="0.25">
      <c r="A4942" s="5" t="s">
        <v>20642</v>
      </c>
      <c r="B4942" s="52" t="s">
        <v>20643</v>
      </c>
      <c r="C4942" s="53">
        <v>43.67</v>
      </c>
    </row>
    <row r="4943" spans="1:4" x14ac:dyDescent="0.25">
      <c r="A4943" s="5" t="s">
        <v>20644</v>
      </c>
      <c r="B4943" s="52" t="s">
        <v>20645</v>
      </c>
      <c r="C4943" s="53">
        <v>72.3</v>
      </c>
      <c r="D4943" s="52">
        <v>0.28999999999999998</v>
      </c>
    </row>
    <row r="4944" spans="1:4" x14ac:dyDescent="0.25">
      <c r="A4944" s="5" t="s">
        <v>7499</v>
      </c>
      <c r="B4944" s="52" t="s">
        <v>7500</v>
      </c>
      <c r="C4944" s="53">
        <v>26231.64</v>
      </c>
      <c r="D4944" s="52">
        <v>0.51</v>
      </c>
    </row>
    <row r="4945" spans="1:4" x14ac:dyDescent="0.25">
      <c r="A4945" s="5" t="s">
        <v>7501</v>
      </c>
      <c r="B4945" s="52" t="s">
        <v>7502</v>
      </c>
      <c r="C4945" s="53">
        <v>725.68</v>
      </c>
      <c r="D4945" s="52">
        <v>0.43</v>
      </c>
    </row>
    <row r="4946" spans="1:4" x14ac:dyDescent="0.25">
      <c r="A4946" s="5" t="s">
        <v>20646</v>
      </c>
      <c r="B4946" s="52" t="s">
        <v>20647</v>
      </c>
      <c r="C4946" s="53">
        <v>0.05</v>
      </c>
      <c r="D4946" s="52">
        <v>52.64</v>
      </c>
    </row>
    <row r="4947" spans="1:4" x14ac:dyDescent="0.25">
      <c r="A4947" s="5" t="s">
        <v>20648</v>
      </c>
      <c r="B4947" s="52" t="s">
        <v>20649</v>
      </c>
      <c r="C4947" s="53">
        <v>41.26</v>
      </c>
      <c r="D4947" s="52">
        <v>-1</v>
      </c>
    </row>
    <row r="4948" spans="1:4" x14ac:dyDescent="0.25">
      <c r="A4948" s="5" t="s">
        <v>20650</v>
      </c>
      <c r="B4948" s="52" t="s">
        <v>20651</v>
      </c>
      <c r="C4948" s="53">
        <v>0.33</v>
      </c>
      <c r="D4948" s="52">
        <v>4.16</v>
      </c>
    </row>
    <row r="4949" spans="1:4" x14ac:dyDescent="0.25">
      <c r="A4949" s="5" t="s">
        <v>7503</v>
      </c>
      <c r="B4949" s="52" t="s">
        <v>7504</v>
      </c>
      <c r="C4949" s="53">
        <v>82106.8</v>
      </c>
      <c r="D4949" s="52">
        <v>1.05</v>
      </c>
    </row>
    <row r="4950" spans="1:4" x14ac:dyDescent="0.25">
      <c r="A4950" s="5" t="s">
        <v>20652</v>
      </c>
      <c r="B4950" s="52" t="s">
        <v>20653</v>
      </c>
      <c r="C4950" s="53">
        <v>14.31</v>
      </c>
      <c r="D4950" s="52">
        <v>-0.19</v>
      </c>
    </row>
    <row r="4951" spans="1:4" x14ac:dyDescent="0.25">
      <c r="A4951" s="5" t="s">
        <v>20654</v>
      </c>
      <c r="B4951" s="52" t="s">
        <v>20655</v>
      </c>
      <c r="C4951" s="53">
        <v>21.16</v>
      </c>
      <c r="D4951" s="52">
        <v>1</v>
      </c>
    </row>
    <row r="4952" spans="1:4" x14ac:dyDescent="0.25">
      <c r="A4952" s="5" t="s">
        <v>7505</v>
      </c>
      <c r="B4952" s="52" t="s">
        <v>7506</v>
      </c>
      <c r="C4952" s="53">
        <v>566.70000000000005</v>
      </c>
      <c r="D4952" s="52">
        <v>0.41</v>
      </c>
    </row>
    <row r="4953" spans="1:4" x14ac:dyDescent="0.25">
      <c r="A4953" s="5" t="s">
        <v>20656</v>
      </c>
      <c r="B4953" s="52" t="s">
        <v>20657</v>
      </c>
      <c r="C4953" s="53">
        <v>17.59</v>
      </c>
      <c r="D4953" s="52">
        <v>-0.18</v>
      </c>
    </row>
    <row r="4954" spans="1:4" x14ac:dyDescent="0.25">
      <c r="A4954" s="5" t="s">
        <v>7507</v>
      </c>
      <c r="B4954" s="52" t="s">
        <v>7508</v>
      </c>
      <c r="C4954" s="53">
        <v>2083.96</v>
      </c>
      <c r="D4954" s="52">
        <v>0.78</v>
      </c>
    </row>
    <row r="4955" spans="1:4" x14ac:dyDescent="0.25">
      <c r="A4955" s="5" t="s">
        <v>7509</v>
      </c>
      <c r="B4955" s="52" t="s">
        <v>7510</v>
      </c>
      <c r="C4955" s="53">
        <v>1774.04</v>
      </c>
      <c r="D4955" s="52">
        <v>0.52</v>
      </c>
    </row>
    <row r="4956" spans="1:4" x14ac:dyDescent="0.25">
      <c r="A4956" s="5" t="s">
        <v>7511</v>
      </c>
      <c r="B4956" s="52" t="s">
        <v>7512</v>
      </c>
      <c r="C4956" s="53">
        <v>1734.24</v>
      </c>
      <c r="D4956" s="52">
        <v>1.55</v>
      </c>
    </row>
    <row r="4957" spans="1:4" x14ac:dyDescent="0.25">
      <c r="A4957" s="5" t="s">
        <v>7513</v>
      </c>
      <c r="B4957" s="52" t="s">
        <v>7514</v>
      </c>
      <c r="C4957" s="53">
        <v>6968.7</v>
      </c>
      <c r="D4957" s="52">
        <v>1.21</v>
      </c>
    </row>
    <row r="4958" spans="1:4" x14ac:dyDescent="0.25">
      <c r="A4958" s="5" t="s">
        <v>20658</v>
      </c>
      <c r="B4958" s="52" t="s">
        <v>20659</v>
      </c>
      <c r="C4958" s="53">
        <v>49.04</v>
      </c>
      <c r="D4958" s="52">
        <v>1.02</v>
      </c>
    </row>
    <row r="4959" spans="1:4" x14ac:dyDescent="0.25">
      <c r="A4959" s="5" t="s">
        <v>3592</v>
      </c>
      <c r="B4959" s="52" t="s">
        <v>20660</v>
      </c>
      <c r="C4959" s="53">
        <v>1252.01</v>
      </c>
      <c r="D4959" s="52">
        <v>1.43</v>
      </c>
    </row>
    <row r="4960" spans="1:4" x14ac:dyDescent="0.25">
      <c r="A4960" s="5" t="s">
        <v>20661</v>
      </c>
      <c r="B4960" s="52" t="s">
        <v>20662</v>
      </c>
      <c r="C4960" s="53">
        <v>219.32</v>
      </c>
      <c r="D4960" s="52">
        <v>7.0000000000000007E-2</v>
      </c>
    </row>
    <row r="4961" spans="1:4" x14ac:dyDescent="0.25">
      <c r="A4961" s="5" t="s">
        <v>7515</v>
      </c>
      <c r="B4961" s="52" t="s">
        <v>7516</v>
      </c>
      <c r="C4961" s="53">
        <v>1708.18</v>
      </c>
      <c r="D4961" s="52">
        <v>0.81</v>
      </c>
    </row>
    <row r="4962" spans="1:4" x14ac:dyDescent="0.25">
      <c r="A4962" s="5" t="s">
        <v>7517</v>
      </c>
      <c r="B4962" s="52" t="s">
        <v>7518</v>
      </c>
      <c r="C4962" s="53">
        <v>8132.55</v>
      </c>
      <c r="D4962" s="52">
        <v>1.43</v>
      </c>
    </row>
    <row r="4963" spans="1:4" x14ac:dyDescent="0.25">
      <c r="A4963" s="5" t="s">
        <v>7519</v>
      </c>
      <c r="B4963" s="52" t="s">
        <v>7520</v>
      </c>
      <c r="C4963" s="53">
        <v>2034.5</v>
      </c>
      <c r="D4963" s="52">
        <v>0.79</v>
      </c>
    </row>
    <row r="4964" spans="1:4" x14ac:dyDescent="0.25">
      <c r="A4964" s="5" t="s">
        <v>20663</v>
      </c>
      <c r="B4964" s="52" t="s">
        <v>20664</v>
      </c>
      <c r="C4964" s="53">
        <v>94.29</v>
      </c>
      <c r="D4964" s="52">
        <v>0.62</v>
      </c>
    </row>
    <row r="4965" spans="1:4" x14ac:dyDescent="0.25">
      <c r="A4965" s="5" t="s">
        <v>20665</v>
      </c>
      <c r="B4965" s="52" t="s">
        <v>20666</v>
      </c>
      <c r="C4965" s="53">
        <v>0.87</v>
      </c>
      <c r="D4965" s="52">
        <v>2.52</v>
      </c>
    </row>
    <row r="4966" spans="1:4" x14ac:dyDescent="0.25">
      <c r="A4966" s="5" t="s">
        <v>7521</v>
      </c>
      <c r="B4966" s="52" t="s">
        <v>7522</v>
      </c>
      <c r="C4966" s="53">
        <v>5394.95</v>
      </c>
      <c r="D4966" s="52">
        <v>1.34</v>
      </c>
    </row>
    <row r="4967" spans="1:4" x14ac:dyDescent="0.25">
      <c r="A4967" s="5" t="s">
        <v>7523</v>
      </c>
      <c r="B4967" s="52" t="s">
        <v>7524</v>
      </c>
      <c r="C4967" s="53">
        <v>1170.55</v>
      </c>
      <c r="D4967" s="52">
        <v>1.36</v>
      </c>
    </row>
    <row r="4968" spans="1:4" x14ac:dyDescent="0.25">
      <c r="A4968" s="5" t="s">
        <v>7525</v>
      </c>
      <c r="B4968" s="52" t="s">
        <v>7526</v>
      </c>
      <c r="C4968" s="53">
        <v>1644.45</v>
      </c>
      <c r="D4968" s="52">
        <v>0.77</v>
      </c>
    </row>
    <row r="4969" spans="1:4" x14ac:dyDescent="0.25">
      <c r="A4969" s="5" t="s">
        <v>20667</v>
      </c>
      <c r="B4969" s="52" t="s">
        <v>20668</v>
      </c>
      <c r="C4969" s="53">
        <v>14.55</v>
      </c>
      <c r="D4969" s="52">
        <v>2.37</v>
      </c>
    </row>
    <row r="4970" spans="1:4" x14ac:dyDescent="0.25">
      <c r="A4970" s="5" t="s">
        <v>7527</v>
      </c>
      <c r="B4970" s="52" t="s">
        <v>7528</v>
      </c>
      <c r="C4970" s="53">
        <v>2664.97</v>
      </c>
      <c r="D4970" s="52">
        <v>1.64</v>
      </c>
    </row>
    <row r="4971" spans="1:4" x14ac:dyDescent="0.25">
      <c r="A4971" s="5" t="s">
        <v>20669</v>
      </c>
      <c r="B4971" s="52" t="s">
        <v>20670</v>
      </c>
      <c r="C4971" s="53">
        <v>0.49</v>
      </c>
      <c r="D4971" s="52">
        <v>-0.1</v>
      </c>
    </row>
    <row r="4972" spans="1:4" x14ac:dyDescent="0.25">
      <c r="A4972" s="5" t="s">
        <v>7529</v>
      </c>
      <c r="B4972" s="52" t="s">
        <v>7530</v>
      </c>
      <c r="C4972" s="53">
        <v>555.57000000000005</v>
      </c>
      <c r="D4972" s="52">
        <v>2.5099999999999998</v>
      </c>
    </row>
    <row r="4973" spans="1:4" x14ac:dyDescent="0.25">
      <c r="A4973" s="5" t="s">
        <v>7531</v>
      </c>
      <c r="B4973" s="52" t="s">
        <v>7532</v>
      </c>
      <c r="C4973" s="53">
        <v>610.76</v>
      </c>
      <c r="D4973" s="52">
        <v>0.66</v>
      </c>
    </row>
    <row r="4974" spans="1:4" x14ac:dyDescent="0.25">
      <c r="A4974" s="5" t="s">
        <v>7533</v>
      </c>
      <c r="B4974" s="52" t="s">
        <v>7534</v>
      </c>
      <c r="C4974" s="53">
        <v>2300.59</v>
      </c>
      <c r="D4974" s="52">
        <v>1.39</v>
      </c>
    </row>
    <row r="4975" spans="1:4" x14ac:dyDescent="0.25">
      <c r="A4975" s="5" t="s">
        <v>7535</v>
      </c>
      <c r="B4975" s="52" t="s">
        <v>7536</v>
      </c>
      <c r="C4975" s="53">
        <v>2189.66</v>
      </c>
      <c r="D4975" s="52">
        <v>1.06</v>
      </c>
    </row>
    <row r="4976" spans="1:4" x14ac:dyDescent="0.25">
      <c r="A4976" s="5" t="s">
        <v>20671</v>
      </c>
      <c r="B4976" s="52" t="s">
        <v>20672</v>
      </c>
      <c r="C4976" s="53">
        <v>246.67</v>
      </c>
    </row>
    <row r="4977" spans="1:4" x14ac:dyDescent="0.25">
      <c r="A4977" s="5" t="s">
        <v>20673</v>
      </c>
      <c r="B4977" s="52" t="s">
        <v>20674</v>
      </c>
      <c r="C4977" s="53">
        <v>1.89</v>
      </c>
      <c r="D4977" s="52">
        <v>-22.08</v>
      </c>
    </row>
    <row r="4978" spans="1:4" x14ac:dyDescent="0.25">
      <c r="A4978" s="5" t="s">
        <v>7537</v>
      </c>
      <c r="B4978" s="52" t="s">
        <v>7538</v>
      </c>
      <c r="C4978" s="53">
        <v>608.75</v>
      </c>
    </row>
    <row r="4979" spans="1:4" x14ac:dyDescent="0.25">
      <c r="A4979" s="5" t="s">
        <v>20675</v>
      </c>
      <c r="B4979" s="52" t="s">
        <v>20676</v>
      </c>
      <c r="C4979" s="53">
        <v>166.2</v>
      </c>
      <c r="D4979" s="52">
        <v>0.54</v>
      </c>
    </row>
    <row r="4980" spans="1:4" x14ac:dyDescent="0.25">
      <c r="A4980" s="5" t="s">
        <v>20677</v>
      </c>
      <c r="B4980" s="52" t="s">
        <v>20678</v>
      </c>
      <c r="C4980" s="53">
        <v>20.55</v>
      </c>
      <c r="D4980" s="52">
        <v>7.0000000000000007E-2</v>
      </c>
    </row>
    <row r="4981" spans="1:4" x14ac:dyDescent="0.25">
      <c r="A4981" s="5" t="s">
        <v>20679</v>
      </c>
      <c r="B4981" s="52" t="s">
        <v>20680</v>
      </c>
      <c r="C4981" s="53">
        <v>291.39999999999998</v>
      </c>
      <c r="D4981" s="52">
        <v>-0.45</v>
      </c>
    </row>
    <row r="4982" spans="1:4" x14ac:dyDescent="0.25">
      <c r="A4982" s="5" t="s">
        <v>20681</v>
      </c>
      <c r="B4982" s="52" t="s">
        <v>20682</v>
      </c>
      <c r="C4982" s="53">
        <v>13.95</v>
      </c>
      <c r="D4982" s="52">
        <v>2.4300000000000002</v>
      </c>
    </row>
    <row r="4983" spans="1:4" x14ac:dyDescent="0.25">
      <c r="A4983" s="5" t="s">
        <v>20683</v>
      </c>
      <c r="B4983" s="52" t="s">
        <v>20684</v>
      </c>
      <c r="C4983" s="53">
        <v>402.88</v>
      </c>
      <c r="D4983" s="52">
        <v>2.19</v>
      </c>
    </row>
    <row r="4984" spans="1:4" x14ac:dyDescent="0.25">
      <c r="A4984" s="5" t="s">
        <v>20685</v>
      </c>
      <c r="B4984" s="52" t="s">
        <v>20686</v>
      </c>
      <c r="C4984" s="53">
        <v>411.23</v>
      </c>
      <c r="D4984" s="52">
        <v>0.41</v>
      </c>
    </row>
    <row r="4985" spans="1:4" x14ac:dyDescent="0.25">
      <c r="A4985" s="5" t="s">
        <v>20687</v>
      </c>
      <c r="B4985" s="52" t="s">
        <v>20688</v>
      </c>
      <c r="C4985" s="53">
        <v>379.96</v>
      </c>
      <c r="D4985" s="52">
        <v>2.48</v>
      </c>
    </row>
    <row r="4986" spans="1:4" x14ac:dyDescent="0.25">
      <c r="A4986" s="5" t="s">
        <v>7539</v>
      </c>
      <c r="B4986" s="52" t="s">
        <v>7540</v>
      </c>
      <c r="C4986" s="53">
        <v>886.13</v>
      </c>
      <c r="D4986" s="52">
        <v>0.8</v>
      </c>
    </row>
    <row r="4987" spans="1:4" x14ac:dyDescent="0.25">
      <c r="A4987" s="5" t="s">
        <v>20689</v>
      </c>
      <c r="B4987" s="52" t="s">
        <v>20690</v>
      </c>
      <c r="C4987" s="53">
        <v>60.79</v>
      </c>
      <c r="D4987" s="52">
        <v>-0.11</v>
      </c>
    </row>
    <row r="4988" spans="1:4" x14ac:dyDescent="0.25">
      <c r="A4988" s="5" t="s">
        <v>7541</v>
      </c>
      <c r="B4988" s="52" t="s">
        <v>7542</v>
      </c>
      <c r="C4988" s="53">
        <v>3751.54</v>
      </c>
      <c r="D4988" s="52">
        <v>1.29</v>
      </c>
    </row>
    <row r="4989" spans="1:4" x14ac:dyDescent="0.25">
      <c r="A4989" s="5" t="s">
        <v>20691</v>
      </c>
      <c r="B4989" s="52" t="s">
        <v>20692</v>
      </c>
      <c r="C4989" s="53">
        <v>59.75</v>
      </c>
      <c r="D4989" s="52">
        <v>1.64</v>
      </c>
    </row>
    <row r="4990" spans="1:4" x14ac:dyDescent="0.25">
      <c r="A4990" s="5" t="s">
        <v>20693</v>
      </c>
      <c r="B4990" s="52" t="s">
        <v>20694</v>
      </c>
      <c r="C4990" s="53">
        <v>539</v>
      </c>
      <c r="D4990" s="52">
        <v>2.4700000000000002</v>
      </c>
    </row>
    <row r="4991" spans="1:4" x14ac:dyDescent="0.25">
      <c r="A4991" s="5" t="s">
        <v>20695</v>
      </c>
      <c r="B4991" s="52" t="s">
        <v>20696</v>
      </c>
      <c r="C4991" s="53">
        <v>162.83000000000001</v>
      </c>
    </row>
    <row r="4992" spans="1:4" x14ac:dyDescent="0.25">
      <c r="A4992" s="5" t="s">
        <v>20697</v>
      </c>
      <c r="B4992" s="52" t="s">
        <v>20698</v>
      </c>
      <c r="C4992" s="53">
        <v>126.49</v>
      </c>
      <c r="D4992" s="52">
        <v>1.84</v>
      </c>
    </row>
    <row r="4993" spans="1:4" x14ac:dyDescent="0.25">
      <c r="A4993" s="5" t="s">
        <v>20699</v>
      </c>
      <c r="B4993" s="52" t="s">
        <v>20700</v>
      </c>
      <c r="C4993" s="53">
        <v>96</v>
      </c>
      <c r="D4993" s="52">
        <v>1.49</v>
      </c>
    </row>
    <row r="4994" spans="1:4" x14ac:dyDescent="0.25">
      <c r="A4994" s="5" t="s">
        <v>20701</v>
      </c>
      <c r="B4994" s="52" t="s">
        <v>20702</v>
      </c>
      <c r="C4994" s="53">
        <v>0.14000000000000001</v>
      </c>
      <c r="D4994" s="52">
        <v>-1.0900000000000001</v>
      </c>
    </row>
    <row r="4995" spans="1:4" x14ac:dyDescent="0.25">
      <c r="A4995" s="5" t="s">
        <v>7543</v>
      </c>
      <c r="B4995" s="52" t="s">
        <v>7544</v>
      </c>
      <c r="C4995" s="53">
        <v>245.6</v>
      </c>
      <c r="D4995" s="52">
        <v>1.1599999999999999</v>
      </c>
    </row>
    <row r="4996" spans="1:4" x14ac:dyDescent="0.25">
      <c r="A4996" s="5" t="s">
        <v>7545</v>
      </c>
      <c r="B4996" s="52" t="s">
        <v>7546</v>
      </c>
      <c r="C4996" s="53">
        <v>38571.9</v>
      </c>
      <c r="D4996" s="52">
        <v>1.53</v>
      </c>
    </row>
    <row r="4997" spans="1:4" x14ac:dyDescent="0.25">
      <c r="A4997" s="5" t="s">
        <v>20703</v>
      </c>
      <c r="B4997" s="52" t="s">
        <v>20704</v>
      </c>
      <c r="C4997" s="53">
        <v>733.63</v>
      </c>
      <c r="D4997" s="52">
        <v>6.05</v>
      </c>
    </row>
    <row r="4998" spans="1:4" x14ac:dyDescent="0.25">
      <c r="A4998" s="5" t="s">
        <v>20705</v>
      </c>
      <c r="B4998" s="52" t="s">
        <v>20706</v>
      </c>
      <c r="C4998" s="53">
        <v>7.14</v>
      </c>
      <c r="D4998" s="52">
        <v>1.77</v>
      </c>
    </row>
    <row r="4999" spans="1:4" x14ac:dyDescent="0.25">
      <c r="A4999" s="5" t="s">
        <v>20707</v>
      </c>
      <c r="B4999" s="52" t="s">
        <v>20708</v>
      </c>
      <c r="C4999" s="53">
        <v>644.87</v>
      </c>
    </row>
    <row r="5000" spans="1:4" x14ac:dyDescent="0.25">
      <c r="A5000" s="5" t="s">
        <v>20709</v>
      </c>
      <c r="B5000" s="52" t="s">
        <v>20710</v>
      </c>
      <c r="C5000" s="53">
        <v>0.12</v>
      </c>
      <c r="D5000" s="52">
        <v>-1.3</v>
      </c>
    </row>
    <row r="5001" spans="1:4" x14ac:dyDescent="0.25">
      <c r="A5001" s="5" t="s">
        <v>7547</v>
      </c>
      <c r="B5001" s="52" t="s">
        <v>7548</v>
      </c>
      <c r="C5001" s="53">
        <v>2902.54</v>
      </c>
      <c r="D5001" s="52">
        <v>2.14</v>
      </c>
    </row>
    <row r="5002" spans="1:4" x14ac:dyDescent="0.25">
      <c r="A5002" s="5" t="s">
        <v>7549</v>
      </c>
      <c r="B5002" s="52" t="s">
        <v>7550</v>
      </c>
      <c r="C5002" s="53">
        <v>39696.03</v>
      </c>
      <c r="D5002" s="52">
        <v>0.08</v>
      </c>
    </row>
    <row r="5003" spans="1:4" x14ac:dyDescent="0.25">
      <c r="A5003" s="5" t="s">
        <v>7551</v>
      </c>
      <c r="B5003" s="52" t="s">
        <v>7552</v>
      </c>
      <c r="C5003" s="53">
        <v>4665.04</v>
      </c>
      <c r="D5003" s="52">
        <v>0.42</v>
      </c>
    </row>
    <row r="5004" spans="1:4" x14ac:dyDescent="0.25">
      <c r="A5004" s="5" t="s">
        <v>20711</v>
      </c>
      <c r="B5004" s="52" t="s">
        <v>20712</v>
      </c>
      <c r="C5004" s="53">
        <v>124.6</v>
      </c>
      <c r="D5004" s="52">
        <v>0.32</v>
      </c>
    </row>
    <row r="5005" spans="1:4" x14ac:dyDescent="0.25">
      <c r="A5005" s="5" t="s">
        <v>7553</v>
      </c>
      <c r="B5005" s="52" t="s">
        <v>7554</v>
      </c>
      <c r="C5005" s="53">
        <v>2389.7800000000002</v>
      </c>
      <c r="D5005" s="52">
        <v>0.75</v>
      </c>
    </row>
    <row r="5006" spans="1:4" x14ac:dyDescent="0.25">
      <c r="A5006" s="5" t="s">
        <v>7555</v>
      </c>
      <c r="B5006" s="52" t="s">
        <v>7556</v>
      </c>
      <c r="C5006" s="53">
        <v>4718.8100000000004</v>
      </c>
      <c r="D5006" s="52">
        <v>1.23</v>
      </c>
    </row>
    <row r="5007" spans="1:4" x14ac:dyDescent="0.25">
      <c r="A5007" s="5" t="s">
        <v>20713</v>
      </c>
      <c r="B5007" s="52" t="s">
        <v>20714</v>
      </c>
      <c r="C5007" s="53">
        <v>0</v>
      </c>
      <c r="D5007" s="52">
        <v>3.18</v>
      </c>
    </row>
    <row r="5008" spans="1:4" x14ac:dyDescent="0.25">
      <c r="A5008" s="5" t="s">
        <v>20715</v>
      </c>
      <c r="B5008" s="52" t="s">
        <v>20716</v>
      </c>
      <c r="C5008" s="53">
        <v>223.54</v>
      </c>
      <c r="D5008" s="52">
        <v>0.93</v>
      </c>
    </row>
    <row r="5009" spans="1:4" x14ac:dyDescent="0.25">
      <c r="A5009" s="5" t="s">
        <v>20717</v>
      </c>
      <c r="B5009" s="52" t="s">
        <v>20718</v>
      </c>
      <c r="C5009" s="53">
        <v>16.34</v>
      </c>
      <c r="D5009" s="52">
        <v>0.71</v>
      </c>
    </row>
    <row r="5010" spans="1:4" x14ac:dyDescent="0.25">
      <c r="A5010" s="5" t="s">
        <v>7557</v>
      </c>
      <c r="B5010" s="52" t="s">
        <v>7558</v>
      </c>
      <c r="C5010" s="53">
        <v>13086.88</v>
      </c>
      <c r="D5010" s="52">
        <v>0.88</v>
      </c>
    </row>
    <row r="5011" spans="1:4" x14ac:dyDescent="0.25">
      <c r="A5011" s="5" t="s">
        <v>7559</v>
      </c>
      <c r="B5011" s="52" t="s">
        <v>7560</v>
      </c>
      <c r="C5011" s="53">
        <v>1885.43</v>
      </c>
      <c r="D5011" s="52">
        <v>0.93</v>
      </c>
    </row>
    <row r="5012" spans="1:4" x14ac:dyDescent="0.25">
      <c r="A5012" s="5" t="s">
        <v>7561</v>
      </c>
      <c r="B5012" s="52" t="s">
        <v>7562</v>
      </c>
      <c r="C5012" s="53">
        <v>4423.13</v>
      </c>
    </row>
    <row r="5013" spans="1:4" x14ac:dyDescent="0.25">
      <c r="A5013" s="5" t="s">
        <v>20719</v>
      </c>
      <c r="B5013" s="52" t="s">
        <v>20720</v>
      </c>
      <c r="C5013" s="53">
        <v>303.27999999999997</v>
      </c>
    </row>
    <row r="5014" spans="1:4" x14ac:dyDescent="0.25">
      <c r="A5014" s="5" t="s">
        <v>7563</v>
      </c>
      <c r="B5014" s="52" t="s">
        <v>7564</v>
      </c>
      <c r="C5014" s="53">
        <v>5920.49</v>
      </c>
      <c r="D5014" s="52">
        <v>0.18</v>
      </c>
    </row>
    <row r="5015" spans="1:4" x14ac:dyDescent="0.25">
      <c r="A5015" s="5" t="s">
        <v>20721</v>
      </c>
      <c r="B5015" s="52" t="s">
        <v>20722</v>
      </c>
      <c r="C5015" s="53">
        <v>218.62</v>
      </c>
      <c r="D5015" s="52">
        <v>1.07</v>
      </c>
    </row>
    <row r="5016" spans="1:4" x14ac:dyDescent="0.25">
      <c r="A5016" s="5" t="s">
        <v>20723</v>
      </c>
      <c r="B5016" s="52" t="s">
        <v>20724</v>
      </c>
      <c r="C5016" s="53">
        <v>8.1</v>
      </c>
      <c r="D5016" s="52">
        <v>0.25</v>
      </c>
    </row>
    <row r="5017" spans="1:4" x14ac:dyDescent="0.25">
      <c r="A5017" s="5" t="s">
        <v>7565</v>
      </c>
      <c r="B5017" s="52" t="s">
        <v>7566</v>
      </c>
      <c r="C5017" s="53">
        <v>5139.8</v>
      </c>
      <c r="D5017" s="52">
        <v>1.66</v>
      </c>
    </row>
    <row r="5018" spans="1:4" x14ac:dyDescent="0.25">
      <c r="A5018" s="5" t="s">
        <v>20725</v>
      </c>
      <c r="B5018" s="52" t="s">
        <v>20726</v>
      </c>
      <c r="C5018" s="53">
        <v>67.52</v>
      </c>
      <c r="D5018" s="52">
        <v>1.43</v>
      </c>
    </row>
    <row r="5019" spans="1:4" x14ac:dyDescent="0.25">
      <c r="A5019" s="5" t="s">
        <v>20727</v>
      </c>
      <c r="B5019" s="52" t="s">
        <v>20728</v>
      </c>
      <c r="C5019" s="53">
        <v>85.83</v>
      </c>
    </row>
    <row r="5020" spans="1:4" x14ac:dyDescent="0.25">
      <c r="A5020" s="5" t="s">
        <v>20729</v>
      </c>
      <c r="B5020" s="52" t="s">
        <v>20730</v>
      </c>
      <c r="C5020" s="53">
        <v>8.41</v>
      </c>
      <c r="D5020" s="52">
        <v>1.74</v>
      </c>
    </row>
    <row r="5021" spans="1:4" x14ac:dyDescent="0.25">
      <c r="A5021" s="5" t="s">
        <v>20731</v>
      </c>
      <c r="B5021" s="52" t="s">
        <v>20732</v>
      </c>
      <c r="C5021" s="53">
        <v>21.17</v>
      </c>
      <c r="D5021" s="52">
        <v>0.75</v>
      </c>
    </row>
    <row r="5022" spans="1:4" x14ac:dyDescent="0.25">
      <c r="A5022" s="5" t="s">
        <v>20733</v>
      </c>
      <c r="B5022" s="52" t="s">
        <v>20734</v>
      </c>
      <c r="C5022" s="53">
        <v>19.059999999999999</v>
      </c>
      <c r="D5022" s="52">
        <v>2.94</v>
      </c>
    </row>
    <row r="5023" spans="1:4" x14ac:dyDescent="0.25">
      <c r="A5023" s="5" t="s">
        <v>7567</v>
      </c>
      <c r="B5023" s="52" t="s">
        <v>7568</v>
      </c>
      <c r="C5023" s="53">
        <v>40498.75</v>
      </c>
      <c r="D5023" s="52">
        <v>1.1200000000000001</v>
      </c>
    </row>
    <row r="5024" spans="1:4" x14ac:dyDescent="0.25">
      <c r="A5024" s="5" t="s">
        <v>7569</v>
      </c>
      <c r="B5024" s="52" t="s">
        <v>7570</v>
      </c>
      <c r="C5024" s="53">
        <v>13740.92</v>
      </c>
      <c r="D5024" s="52">
        <v>1.01</v>
      </c>
    </row>
    <row r="5025" spans="1:4" x14ac:dyDescent="0.25">
      <c r="A5025" s="5" t="s">
        <v>20735</v>
      </c>
      <c r="B5025" s="52" t="s">
        <v>99</v>
      </c>
      <c r="C5025" s="53">
        <v>115</v>
      </c>
      <c r="D5025" s="52">
        <v>-1.65</v>
      </c>
    </row>
    <row r="5026" spans="1:4" x14ac:dyDescent="0.25">
      <c r="A5026" s="5" t="s">
        <v>7571</v>
      </c>
      <c r="B5026" s="52" t="s">
        <v>7572</v>
      </c>
      <c r="C5026" s="53">
        <v>10073.43</v>
      </c>
      <c r="D5026" s="52">
        <v>1.0900000000000001</v>
      </c>
    </row>
    <row r="5027" spans="1:4" x14ac:dyDescent="0.25">
      <c r="A5027" s="5" t="s">
        <v>7573</v>
      </c>
      <c r="B5027" s="52" t="s">
        <v>7574</v>
      </c>
      <c r="C5027" s="53">
        <v>3562.89</v>
      </c>
      <c r="D5027" s="52">
        <v>1.97</v>
      </c>
    </row>
    <row r="5028" spans="1:4" x14ac:dyDescent="0.25">
      <c r="A5028" s="5" t="s">
        <v>20736</v>
      </c>
      <c r="B5028" s="52" t="s">
        <v>20737</v>
      </c>
      <c r="C5028" s="53">
        <v>45.76</v>
      </c>
      <c r="D5028" s="52">
        <v>1.6</v>
      </c>
    </row>
    <row r="5029" spans="1:4" x14ac:dyDescent="0.25">
      <c r="A5029" s="5" t="s">
        <v>20738</v>
      </c>
      <c r="B5029" s="52" t="s">
        <v>20739</v>
      </c>
      <c r="C5029" s="53">
        <v>1.27</v>
      </c>
      <c r="D5029" s="52">
        <v>-4.9800000000000004</v>
      </c>
    </row>
    <row r="5030" spans="1:4" x14ac:dyDescent="0.25">
      <c r="A5030" s="5" t="s">
        <v>7575</v>
      </c>
      <c r="B5030" s="52" t="s">
        <v>7576</v>
      </c>
      <c r="C5030" s="53">
        <v>1490.19</v>
      </c>
      <c r="D5030" s="52">
        <v>1.79</v>
      </c>
    </row>
    <row r="5031" spans="1:4" x14ac:dyDescent="0.25">
      <c r="A5031" s="5" t="s">
        <v>20740</v>
      </c>
      <c r="B5031" s="52" t="s">
        <v>20741</v>
      </c>
      <c r="C5031" s="53">
        <v>83.97</v>
      </c>
      <c r="D5031" s="52">
        <v>2.54</v>
      </c>
    </row>
    <row r="5032" spans="1:4" x14ac:dyDescent="0.25">
      <c r="A5032" s="5" t="s">
        <v>20742</v>
      </c>
      <c r="B5032" s="52" t="s">
        <v>20743</v>
      </c>
      <c r="C5032" s="53">
        <v>226.9</v>
      </c>
      <c r="D5032" s="52">
        <v>1.38</v>
      </c>
    </row>
    <row r="5033" spans="1:4" x14ac:dyDescent="0.25">
      <c r="A5033" s="5" t="s">
        <v>20744</v>
      </c>
      <c r="B5033" s="52" t="s">
        <v>20745</v>
      </c>
      <c r="C5033" s="53">
        <v>110.18</v>
      </c>
      <c r="D5033" s="52">
        <v>2.29</v>
      </c>
    </row>
    <row r="5034" spans="1:4" x14ac:dyDescent="0.25">
      <c r="A5034" s="5" t="s">
        <v>20746</v>
      </c>
      <c r="B5034" s="52" t="s">
        <v>20747</v>
      </c>
      <c r="C5034" s="53">
        <v>84.87</v>
      </c>
      <c r="D5034" s="52">
        <v>0.38</v>
      </c>
    </row>
    <row r="5035" spans="1:4" x14ac:dyDescent="0.25">
      <c r="A5035" s="5" t="s">
        <v>20748</v>
      </c>
      <c r="B5035" s="52" t="s">
        <v>20749</v>
      </c>
      <c r="C5035" s="53">
        <v>14.47</v>
      </c>
      <c r="D5035" s="52">
        <v>-7.68</v>
      </c>
    </row>
    <row r="5036" spans="1:4" x14ac:dyDescent="0.25">
      <c r="A5036" s="5" t="s">
        <v>7577</v>
      </c>
      <c r="B5036" s="52" t="s">
        <v>7578</v>
      </c>
      <c r="C5036" s="53">
        <v>1061.45</v>
      </c>
      <c r="D5036" s="52">
        <v>2.12</v>
      </c>
    </row>
    <row r="5037" spans="1:4" x14ac:dyDescent="0.25">
      <c r="A5037" s="5" t="s">
        <v>20750</v>
      </c>
      <c r="B5037" s="52" t="s">
        <v>20751</v>
      </c>
      <c r="C5037" s="53">
        <v>87.82</v>
      </c>
      <c r="D5037" s="52">
        <v>0.68</v>
      </c>
    </row>
    <row r="5038" spans="1:4" x14ac:dyDescent="0.25">
      <c r="A5038" s="5" t="s">
        <v>20752</v>
      </c>
      <c r="B5038" s="52" t="s">
        <v>20753</v>
      </c>
      <c r="C5038" s="53">
        <v>139.63</v>
      </c>
      <c r="D5038" s="52">
        <v>1.68</v>
      </c>
    </row>
    <row r="5039" spans="1:4" x14ac:dyDescent="0.25">
      <c r="A5039" s="5" t="s">
        <v>7579</v>
      </c>
      <c r="B5039" s="52" t="s">
        <v>7580</v>
      </c>
      <c r="C5039" s="53">
        <v>794.94</v>
      </c>
      <c r="D5039" s="52">
        <v>0.99</v>
      </c>
    </row>
    <row r="5040" spans="1:4" x14ac:dyDescent="0.25">
      <c r="A5040" s="5" t="s">
        <v>20754</v>
      </c>
      <c r="B5040" s="52" t="s">
        <v>20755</v>
      </c>
      <c r="C5040" s="53">
        <v>7.61</v>
      </c>
      <c r="D5040" s="52">
        <v>5.45</v>
      </c>
    </row>
    <row r="5041" spans="1:4" x14ac:dyDescent="0.25">
      <c r="A5041" s="5" t="s">
        <v>15936</v>
      </c>
      <c r="B5041" s="52" t="s">
        <v>15937</v>
      </c>
      <c r="C5041" s="53">
        <v>7950.11</v>
      </c>
    </row>
    <row r="5042" spans="1:4" x14ac:dyDescent="0.25">
      <c r="A5042" s="5" t="s">
        <v>7581</v>
      </c>
      <c r="B5042" s="52" t="s">
        <v>7582</v>
      </c>
      <c r="C5042" s="53">
        <v>83494.179999999993</v>
      </c>
      <c r="D5042" s="52">
        <v>1.26</v>
      </c>
    </row>
    <row r="5043" spans="1:4" x14ac:dyDescent="0.25">
      <c r="A5043" s="5" t="s">
        <v>20756</v>
      </c>
      <c r="B5043" s="52" t="s">
        <v>20757</v>
      </c>
      <c r="C5043" s="53">
        <v>0.05</v>
      </c>
      <c r="D5043" s="52">
        <v>3.55</v>
      </c>
    </row>
    <row r="5044" spans="1:4" x14ac:dyDescent="0.25">
      <c r="A5044" s="5" t="s">
        <v>20758</v>
      </c>
      <c r="B5044" s="52" t="s">
        <v>20759</v>
      </c>
      <c r="C5044" s="53">
        <v>297.25</v>
      </c>
      <c r="D5044" s="52">
        <v>1.62</v>
      </c>
    </row>
    <row r="5045" spans="1:4" x14ac:dyDescent="0.25">
      <c r="A5045" s="5" t="s">
        <v>20760</v>
      </c>
      <c r="B5045" s="52" t="s">
        <v>20761</v>
      </c>
      <c r="C5045" s="53">
        <v>0.41</v>
      </c>
      <c r="D5045" s="52">
        <v>-1.1200000000000001</v>
      </c>
    </row>
    <row r="5046" spans="1:4" x14ac:dyDescent="0.25">
      <c r="A5046" s="5" t="s">
        <v>20762</v>
      </c>
      <c r="B5046" s="52" t="s">
        <v>20763</v>
      </c>
      <c r="C5046" s="53">
        <v>222.12</v>
      </c>
      <c r="D5046" s="52">
        <v>0.64</v>
      </c>
    </row>
    <row r="5047" spans="1:4" x14ac:dyDescent="0.25">
      <c r="A5047" s="5" t="s">
        <v>20762</v>
      </c>
      <c r="B5047" s="52" t="s">
        <v>20764</v>
      </c>
      <c r="C5047" s="53">
        <v>222.4</v>
      </c>
      <c r="D5047" s="52">
        <v>0.46</v>
      </c>
    </row>
    <row r="5048" spans="1:4" x14ac:dyDescent="0.25">
      <c r="A5048" s="5" t="s">
        <v>20765</v>
      </c>
      <c r="B5048" s="52" t="s">
        <v>20766</v>
      </c>
      <c r="C5048" s="53">
        <v>4.3</v>
      </c>
      <c r="D5048" s="52">
        <v>-0.25</v>
      </c>
    </row>
    <row r="5049" spans="1:4" x14ac:dyDescent="0.25">
      <c r="A5049" s="5" t="s">
        <v>7583</v>
      </c>
      <c r="B5049" s="52" t="s">
        <v>7584</v>
      </c>
      <c r="C5049" s="53">
        <v>1713.23</v>
      </c>
      <c r="D5049" s="52">
        <v>0.41</v>
      </c>
    </row>
    <row r="5050" spans="1:4" x14ac:dyDescent="0.25">
      <c r="A5050" s="5" t="s">
        <v>7585</v>
      </c>
      <c r="B5050" s="52" t="s">
        <v>7586</v>
      </c>
      <c r="C5050" s="53">
        <v>521.74</v>
      </c>
      <c r="D5050" s="52">
        <v>0.7</v>
      </c>
    </row>
    <row r="5051" spans="1:4" x14ac:dyDescent="0.25">
      <c r="A5051" s="5" t="s">
        <v>7587</v>
      </c>
      <c r="B5051" s="52" t="s">
        <v>7588</v>
      </c>
      <c r="C5051" s="53">
        <v>10183.219999999999</v>
      </c>
      <c r="D5051" s="52">
        <v>0.59</v>
      </c>
    </row>
    <row r="5052" spans="1:4" x14ac:dyDescent="0.25">
      <c r="A5052" s="5" t="s">
        <v>7589</v>
      </c>
      <c r="B5052" s="52" t="s">
        <v>7590</v>
      </c>
      <c r="C5052" s="53">
        <v>19815.73</v>
      </c>
      <c r="D5052" s="52">
        <v>1.32</v>
      </c>
    </row>
    <row r="5053" spans="1:4" x14ac:dyDescent="0.25">
      <c r="A5053" s="5" t="s">
        <v>7591</v>
      </c>
      <c r="B5053" s="52" t="s">
        <v>7592</v>
      </c>
      <c r="C5053" s="53">
        <v>50527.11</v>
      </c>
      <c r="D5053" s="52">
        <v>1.55</v>
      </c>
    </row>
    <row r="5054" spans="1:4" x14ac:dyDescent="0.25">
      <c r="A5054" s="5" t="s">
        <v>20767</v>
      </c>
      <c r="B5054" s="52" t="s">
        <v>20768</v>
      </c>
      <c r="C5054" s="53">
        <v>28.79</v>
      </c>
      <c r="D5054" s="52">
        <v>1.31</v>
      </c>
    </row>
    <row r="5055" spans="1:4" x14ac:dyDescent="0.25">
      <c r="A5055" s="5" t="s">
        <v>7593</v>
      </c>
      <c r="B5055" s="52" t="s">
        <v>7594</v>
      </c>
      <c r="C5055" s="53">
        <v>999.18</v>
      </c>
      <c r="D5055" s="52">
        <v>2.0299999999999998</v>
      </c>
    </row>
    <row r="5056" spans="1:4" x14ac:dyDescent="0.25">
      <c r="A5056" s="5" t="s">
        <v>20769</v>
      </c>
      <c r="B5056" s="52" t="s">
        <v>20770</v>
      </c>
      <c r="C5056" s="53">
        <v>37.6</v>
      </c>
      <c r="D5056" s="52">
        <v>0.19</v>
      </c>
    </row>
    <row r="5057" spans="1:4" x14ac:dyDescent="0.25">
      <c r="A5057" s="5" t="s">
        <v>20771</v>
      </c>
      <c r="B5057" s="52" t="s">
        <v>20772</v>
      </c>
      <c r="C5057" s="53">
        <v>296.91000000000003</v>
      </c>
    </row>
    <row r="5058" spans="1:4" x14ac:dyDescent="0.25">
      <c r="A5058" s="5" t="s">
        <v>7595</v>
      </c>
      <c r="B5058" s="52" t="s">
        <v>7596</v>
      </c>
      <c r="C5058" s="53">
        <v>276.14999999999998</v>
      </c>
      <c r="D5058" s="52">
        <v>1.54</v>
      </c>
    </row>
    <row r="5059" spans="1:4" x14ac:dyDescent="0.25">
      <c r="A5059" s="5" t="s">
        <v>20773</v>
      </c>
      <c r="B5059" s="52" t="s">
        <v>20774</v>
      </c>
      <c r="C5059" s="53">
        <v>233.37</v>
      </c>
      <c r="D5059" s="52">
        <v>0.87</v>
      </c>
    </row>
    <row r="5060" spans="1:4" x14ac:dyDescent="0.25">
      <c r="A5060" s="5" t="s">
        <v>20775</v>
      </c>
      <c r="B5060" s="52" t="s">
        <v>20776</v>
      </c>
      <c r="C5060" s="53">
        <v>37.67</v>
      </c>
      <c r="D5060" s="52">
        <v>0.28999999999999998</v>
      </c>
    </row>
    <row r="5061" spans="1:4" x14ac:dyDescent="0.25">
      <c r="A5061" s="5" t="s">
        <v>20777</v>
      </c>
      <c r="B5061" s="52" t="s">
        <v>20778</v>
      </c>
      <c r="C5061" s="53">
        <v>21.49</v>
      </c>
      <c r="D5061" s="52">
        <v>0.81</v>
      </c>
    </row>
    <row r="5062" spans="1:4" x14ac:dyDescent="0.25">
      <c r="A5062" s="5" t="s">
        <v>7597</v>
      </c>
      <c r="B5062" s="52" t="s">
        <v>7598</v>
      </c>
      <c r="C5062" s="53">
        <v>1399.56</v>
      </c>
      <c r="D5062" s="52">
        <v>-0.56999999999999995</v>
      </c>
    </row>
    <row r="5063" spans="1:4" x14ac:dyDescent="0.25">
      <c r="A5063" s="5" t="s">
        <v>7599</v>
      </c>
      <c r="B5063" s="52" t="s">
        <v>7600</v>
      </c>
      <c r="C5063" s="53">
        <v>6558.22</v>
      </c>
      <c r="D5063" s="52">
        <v>1.49</v>
      </c>
    </row>
    <row r="5064" spans="1:4" x14ac:dyDescent="0.25">
      <c r="A5064" s="5" t="s">
        <v>20779</v>
      </c>
      <c r="B5064" s="52" t="s">
        <v>20780</v>
      </c>
      <c r="C5064" s="53">
        <v>0.26</v>
      </c>
      <c r="D5064" s="52">
        <v>0.09</v>
      </c>
    </row>
    <row r="5065" spans="1:4" x14ac:dyDescent="0.25">
      <c r="A5065" s="5" t="s">
        <v>20781</v>
      </c>
      <c r="B5065" s="52" t="s">
        <v>20782</v>
      </c>
      <c r="C5065" s="53">
        <v>64.02</v>
      </c>
      <c r="D5065" s="52">
        <v>1.42</v>
      </c>
    </row>
    <row r="5066" spans="1:4" x14ac:dyDescent="0.25">
      <c r="A5066" s="5" t="s">
        <v>20783</v>
      </c>
      <c r="B5066" s="52" t="s">
        <v>20784</v>
      </c>
      <c r="C5066" s="53">
        <v>21.05</v>
      </c>
      <c r="D5066" s="52">
        <v>0.05</v>
      </c>
    </row>
    <row r="5067" spans="1:4" x14ac:dyDescent="0.25">
      <c r="A5067" s="5" t="s">
        <v>20785</v>
      </c>
      <c r="B5067" s="52" t="s">
        <v>20786</v>
      </c>
      <c r="C5067" s="53">
        <v>38.229999999999997</v>
      </c>
      <c r="D5067" s="52">
        <v>7.0000000000000007E-2</v>
      </c>
    </row>
    <row r="5068" spans="1:4" x14ac:dyDescent="0.25">
      <c r="A5068" s="5" t="s">
        <v>20787</v>
      </c>
      <c r="B5068" s="52" t="s">
        <v>20788</v>
      </c>
      <c r="C5068" s="53">
        <v>25.22</v>
      </c>
      <c r="D5068" s="52">
        <v>2.46</v>
      </c>
    </row>
    <row r="5069" spans="1:4" x14ac:dyDescent="0.25">
      <c r="A5069" s="5" t="s">
        <v>20789</v>
      </c>
      <c r="B5069" s="52" t="s">
        <v>20790</v>
      </c>
      <c r="C5069" s="53">
        <v>223.54</v>
      </c>
      <c r="D5069" s="52">
        <v>1.32</v>
      </c>
    </row>
    <row r="5070" spans="1:4" x14ac:dyDescent="0.25">
      <c r="A5070" s="5" t="s">
        <v>20791</v>
      </c>
      <c r="B5070" s="52" t="s">
        <v>20792</v>
      </c>
      <c r="C5070" s="53">
        <v>226.72</v>
      </c>
      <c r="D5070" s="52">
        <v>0.64</v>
      </c>
    </row>
    <row r="5071" spans="1:4" x14ac:dyDescent="0.25">
      <c r="A5071" s="5" t="s">
        <v>20793</v>
      </c>
      <c r="B5071" s="52" t="s">
        <v>20794</v>
      </c>
      <c r="C5071" s="53">
        <v>53.35</v>
      </c>
      <c r="D5071" s="52">
        <v>-0.84</v>
      </c>
    </row>
    <row r="5072" spans="1:4" x14ac:dyDescent="0.25">
      <c r="A5072" s="5" t="s">
        <v>7601</v>
      </c>
      <c r="B5072" s="52" t="s">
        <v>7602</v>
      </c>
      <c r="C5072" s="53">
        <v>5801.31</v>
      </c>
      <c r="D5072" s="52">
        <v>1.21</v>
      </c>
    </row>
    <row r="5073" spans="1:4" x14ac:dyDescent="0.25">
      <c r="A5073" s="5" t="s">
        <v>7603</v>
      </c>
      <c r="B5073" s="52" t="s">
        <v>7604</v>
      </c>
      <c r="C5073" s="53">
        <v>22794.62</v>
      </c>
      <c r="D5073" s="52">
        <v>1.32</v>
      </c>
    </row>
    <row r="5074" spans="1:4" x14ac:dyDescent="0.25">
      <c r="A5074" s="5" t="s">
        <v>20795</v>
      </c>
      <c r="B5074" s="52" t="s">
        <v>20796</v>
      </c>
      <c r="C5074" s="53">
        <v>1.93</v>
      </c>
      <c r="D5074" s="52">
        <v>2.8</v>
      </c>
    </row>
    <row r="5075" spans="1:4" x14ac:dyDescent="0.25">
      <c r="A5075" s="5" t="s">
        <v>20797</v>
      </c>
      <c r="B5075" s="52" t="s">
        <v>20798</v>
      </c>
      <c r="C5075" s="53">
        <v>4.26</v>
      </c>
      <c r="D5075" s="52">
        <v>-1.51</v>
      </c>
    </row>
    <row r="5076" spans="1:4" x14ac:dyDescent="0.25">
      <c r="A5076" s="5" t="s">
        <v>20799</v>
      </c>
      <c r="B5076" s="52" t="s">
        <v>20800</v>
      </c>
      <c r="C5076" s="53">
        <v>171.68</v>
      </c>
      <c r="D5076" s="52">
        <v>2.2000000000000002</v>
      </c>
    </row>
    <row r="5077" spans="1:4" x14ac:dyDescent="0.25">
      <c r="A5077" s="5" t="s">
        <v>20801</v>
      </c>
      <c r="B5077" s="52" t="s">
        <v>20802</v>
      </c>
      <c r="C5077" s="53">
        <v>22.59</v>
      </c>
      <c r="D5077" s="52">
        <v>-0.86</v>
      </c>
    </row>
    <row r="5078" spans="1:4" x14ac:dyDescent="0.25">
      <c r="A5078" s="5" t="s">
        <v>20803</v>
      </c>
      <c r="B5078" s="52" t="s">
        <v>20804</v>
      </c>
      <c r="C5078" s="53">
        <v>41.08</v>
      </c>
      <c r="D5078" s="52">
        <v>-0.46</v>
      </c>
    </row>
    <row r="5079" spans="1:4" x14ac:dyDescent="0.25">
      <c r="A5079" s="5" t="s">
        <v>20805</v>
      </c>
      <c r="B5079" s="52" t="s">
        <v>20806</v>
      </c>
      <c r="C5079" s="53">
        <v>278.48</v>
      </c>
      <c r="D5079" s="52">
        <v>0.37</v>
      </c>
    </row>
    <row r="5080" spans="1:4" x14ac:dyDescent="0.25">
      <c r="A5080" s="5" t="s">
        <v>20807</v>
      </c>
      <c r="B5080" s="52" t="s">
        <v>20808</v>
      </c>
      <c r="C5080" s="53">
        <v>4.6500000000000004</v>
      </c>
      <c r="D5080" s="52">
        <v>-0.19</v>
      </c>
    </row>
    <row r="5081" spans="1:4" x14ac:dyDescent="0.25">
      <c r="A5081" s="5" t="s">
        <v>7605</v>
      </c>
      <c r="B5081" s="52" t="s">
        <v>7606</v>
      </c>
      <c r="C5081" s="53">
        <v>139065.60999999999</v>
      </c>
      <c r="D5081" s="52">
        <v>0.93</v>
      </c>
    </row>
    <row r="5082" spans="1:4" x14ac:dyDescent="0.25">
      <c r="A5082" s="5" t="s">
        <v>7607</v>
      </c>
      <c r="B5082" s="52" t="s">
        <v>7608</v>
      </c>
      <c r="C5082" s="53">
        <v>818.17</v>
      </c>
      <c r="D5082" s="52">
        <v>-7.0000000000000007E-2</v>
      </c>
    </row>
    <row r="5083" spans="1:4" x14ac:dyDescent="0.25">
      <c r="A5083" s="5" t="s">
        <v>20809</v>
      </c>
      <c r="B5083" s="52" t="s">
        <v>20810</v>
      </c>
      <c r="C5083" s="53">
        <v>40.65</v>
      </c>
      <c r="D5083" s="52">
        <v>0.6</v>
      </c>
    </row>
    <row r="5084" spans="1:4" x14ac:dyDescent="0.25">
      <c r="A5084" s="5" t="s">
        <v>20811</v>
      </c>
      <c r="B5084" s="52" t="s">
        <v>20812</v>
      </c>
      <c r="C5084" s="53">
        <v>25.41</v>
      </c>
      <c r="D5084" s="52">
        <v>0.79</v>
      </c>
    </row>
    <row r="5085" spans="1:4" x14ac:dyDescent="0.25">
      <c r="A5085" s="5" t="s">
        <v>7609</v>
      </c>
      <c r="B5085" s="52" t="s">
        <v>7610</v>
      </c>
      <c r="C5085" s="53">
        <v>591.30999999999995</v>
      </c>
      <c r="D5085" s="52">
        <v>1.1599999999999999</v>
      </c>
    </row>
    <row r="5086" spans="1:4" x14ac:dyDescent="0.25">
      <c r="A5086" s="5" t="s">
        <v>20813</v>
      </c>
      <c r="B5086" s="52" t="s">
        <v>20814</v>
      </c>
      <c r="C5086" s="53">
        <v>0.17</v>
      </c>
      <c r="D5086" s="52">
        <v>-1.77</v>
      </c>
    </row>
    <row r="5087" spans="1:4" x14ac:dyDescent="0.25">
      <c r="A5087" s="5" t="s">
        <v>20815</v>
      </c>
      <c r="B5087" s="52" t="s">
        <v>20816</v>
      </c>
      <c r="C5087" s="53">
        <v>0.01</v>
      </c>
      <c r="D5087" s="52">
        <v>2.2400000000000002</v>
      </c>
    </row>
    <row r="5088" spans="1:4" x14ac:dyDescent="0.25">
      <c r="A5088" s="5" t="s">
        <v>7611</v>
      </c>
      <c r="B5088" s="52" t="s">
        <v>7612</v>
      </c>
      <c r="C5088" s="53">
        <v>2092.15</v>
      </c>
      <c r="D5088" s="52">
        <v>0.49</v>
      </c>
    </row>
    <row r="5089" spans="1:4" x14ac:dyDescent="0.25">
      <c r="A5089" s="5" t="s">
        <v>7613</v>
      </c>
      <c r="B5089" s="52" t="s">
        <v>7614</v>
      </c>
      <c r="C5089" s="53">
        <v>1058.6099999999999</v>
      </c>
      <c r="D5089" s="52">
        <v>1.04</v>
      </c>
    </row>
    <row r="5090" spans="1:4" x14ac:dyDescent="0.25">
      <c r="A5090" s="5" t="s">
        <v>7613</v>
      </c>
      <c r="B5090" s="52" t="s">
        <v>7615</v>
      </c>
      <c r="C5090" s="53">
        <v>752.95</v>
      </c>
      <c r="D5090" s="52">
        <v>0.9</v>
      </c>
    </row>
    <row r="5091" spans="1:4" x14ac:dyDescent="0.25">
      <c r="A5091" s="5" t="s">
        <v>20817</v>
      </c>
      <c r="B5091" s="52" t="s">
        <v>20818</v>
      </c>
      <c r="C5091" s="53">
        <v>10.71</v>
      </c>
      <c r="D5091" s="52">
        <v>0.45</v>
      </c>
    </row>
    <row r="5092" spans="1:4" x14ac:dyDescent="0.25">
      <c r="A5092" s="5" t="s">
        <v>20819</v>
      </c>
      <c r="B5092" s="52" t="s">
        <v>20820</v>
      </c>
      <c r="C5092" s="53">
        <v>43.37</v>
      </c>
      <c r="D5092" s="52">
        <v>5.26</v>
      </c>
    </row>
    <row r="5093" spans="1:4" x14ac:dyDescent="0.25">
      <c r="A5093" s="5" t="s">
        <v>7616</v>
      </c>
      <c r="B5093" s="52" t="s">
        <v>7617</v>
      </c>
      <c r="C5093" s="53">
        <v>104839.89</v>
      </c>
      <c r="D5093" s="52">
        <v>1.56</v>
      </c>
    </row>
    <row r="5094" spans="1:4" x14ac:dyDescent="0.25">
      <c r="A5094" s="5" t="s">
        <v>7618</v>
      </c>
      <c r="B5094" s="52" t="s">
        <v>7619</v>
      </c>
      <c r="C5094" s="53">
        <v>673.02</v>
      </c>
      <c r="D5094" s="52">
        <v>0.84</v>
      </c>
    </row>
    <row r="5095" spans="1:4" x14ac:dyDescent="0.25">
      <c r="A5095" s="5" t="s">
        <v>7620</v>
      </c>
      <c r="B5095" s="52" t="s">
        <v>7621</v>
      </c>
      <c r="C5095" s="53">
        <v>749.99</v>
      </c>
      <c r="D5095" s="52">
        <v>1.56</v>
      </c>
    </row>
    <row r="5096" spans="1:4" x14ac:dyDescent="0.25">
      <c r="A5096" s="5" t="s">
        <v>7622</v>
      </c>
      <c r="B5096" s="52" t="s">
        <v>7623</v>
      </c>
      <c r="C5096" s="53">
        <v>3331.34</v>
      </c>
      <c r="D5096" s="52">
        <v>1.41</v>
      </c>
    </row>
    <row r="5097" spans="1:4" x14ac:dyDescent="0.25">
      <c r="A5097" s="5" t="s">
        <v>7624</v>
      </c>
      <c r="B5097" s="52" t="s">
        <v>7625</v>
      </c>
      <c r="C5097" s="53">
        <v>689.6</v>
      </c>
      <c r="D5097" s="52">
        <v>2.2200000000000002</v>
      </c>
    </row>
    <row r="5098" spans="1:4" x14ac:dyDescent="0.25">
      <c r="A5098" s="5" t="s">
        <v>20821</v>
      </c>
      <c r="B5098" s="52" t="s">
        <v>20822</v>
      </c>
      <c r="C5098" s="53">
        <v>64.010000000000005</v>
      </c>
      <c r="D5098" s="52">
        <v>0.48</v>
      </c>
    </row>
    <row r="5099" spans="1:4" x14ac:dyDescent="0.25">
      <c r="A5099" s="5" t="s">
        <v>20823</v>
      </c>
      <c r="B5099" s="52" t="s">
        <v>20824</v>
      </c>
      <c r="C5099" s="53">
        <v>78.61</v>
      </c>
      <c r="D5099" s="52">
        <v>3.3</v>
      </c>
    </row>
    <row r="5100" spans="1:4" x14ac:dyDescent="0.25">
      <c r="A5100" s="5" t="s">
        <v>7626</v>
      </c>
      <c r="B5100" s="52" t="s">
        <v>7627</v>
      </c>
      <c r="C5100" s="53">
        <v>1294.76</v>
      </c>
      <c r="D5100" s="52">
        <v>0.52</v>
      </c>
    </row>
    <row r="5101" spans="1:4" x14ac:dyDescent="0.25">
      <c r="A5101" s="5" t="s">
        <v>7628</v>
      </c>
      <c r="B5101" s="52" t="s">
        <v>7629</v>
      </c>
      <c r="C5101" s="53">
        <v>8131.87</v>
      </c>
      <c r="D5101" s="52">
        <v>0.92</v>
      </c>
    </row>
    <row r="5102" spans="1:4" x14ac:dyDescent="0.25">
      <c r="A5102" s="5" t="s">
        <v>20825</v>
      </c>
      <c r="B5102" s="52" t="s">
        <v>20826</v>
      </c>
      <c r="C5102" s="53">
        <v>37.85</v>
      </c>
      <c r="D5102" s="52">
        <v>1.91</v>
      </c>
    </row>
    <row r="5103" spans="1:4" x14ac:dyDescent="0.25">
      <c r="A5103" s="5" t="s">
        <v>7630</v>
      </c>
      <c r="B5103" s="52" t="s">
        <v>7631</v>
      </c>
      <c r="C5103" s="53">
        <v>1222.28</v>
      </c>
      <c r="D5103" s="52">
        <v>0.99</v>
      </c>
    </row>
    <row r="5104" spans="1:4" x14ac:dyDescent="0.25">
      <c r="A5104" s="5" t="s">
        <v>20827</v>
      </c>
      <c r="B5104" s="52" t="s">
        <v>20828</v>
      </c>
      <c r="C5104" s="53">
        <v>589</v>
      </c>
    </row>
    <row r="5105" spans="1:4" x14ac:dyDescent="0.25">
      <c r="A5105" s="5" t="s">
        <v>7632</v>
      </c>
      <c r="B5105" s="52" t="s">
        <v>7633</v>
      </c>
      <c r="C5105" s="53">
        <v>3529.31</v>
      </c>
      <c r="D5105" s="52">
        <v>1.36</v>
      </c>
    </row>
    <row r="5106" spans="1:4" x14ac:dyDescent="0.25">
      <c r="A5106" s="5" t="s">
        <v>20829</v>
      </c>
      <c r="B5106" s="52" t="s">
        <v>20830</v>
      </c>
      <c r="C5106" s="53">
        <v>13.57</v>
      </c>
      <c r="D5106" s="52">
        <v>0.59</v>
      </c>
    </row>
    <row r="5107" spans="1:4" x14ac:dyDescent="0.25">
      <c r="A5107" s="5" t="s">
        <v>20831</v>
      </c>
      <c r="B5107" s="52" t="s">
        <v>20832</v>
      </c>
      <c r="C5107" s="53">
        <v>248.72</v>
      </c>
      <c r="D5107" s="52">
        <v>1.6</v>
      </c>
    </row>
    <row r="5108" spans="1:4" x14ac:dyDescent="0.25">
      <c r="A5108" s="5" t="s">
        <v>20833</v>
      </c>
      <c r="B5108" s="52" t="s">
        <v>20834</v>
      </c>
      <c r="C5108" s="53">
        <v>130.38</v>
      </c>
      <c r="D5108" s="52">
        <v>0.57999999999999996</v>
      </c>
    </row>
    <row r="5109" spans="1:4" x14ac:dyDescent="0.25">
      <c r="A5109" s="5" t="s">
        <v>7634</v>
      </c>
      <c r="B5109" s="52" t="s">
        <v>7635</v>
      </c>
      <c r="C5109" s="53">
        <v>782.7</v>
      </c>
      <c r="D5109" s="52">
        <v>0.75</v>
      </c>
    </row>
    <row r="5110" spans="1:4" x14ac:dyDescent="0.25">
      <c r="A5110" s="5" t="s">
        <v>20835</v>
      </c>
      <c r="B5110" s="52" t="s">
        <v>20836</v>
      </c>
      <c r="C5110" s="53">
        <v>29.32</v>
      </c>
      <c r="D5110" s="52">
        <v>0.44</v>
      </c>
    </row>
    <row r="5111" spans="1:4" x14ac:dyDescent="0.25">
      <c r="A5111" s="5" t="s">
        <v>7636</v>
      </c>
      <c r="B5111" s="52" t="s">
        <v>7637</v>
      </c>
      <c r="C5111" s="53">
        <v>96987.78</v>
      </c>
      <c r="D5111" s="52">
        <v>1.17</v>
      </c>
    </row>
    <row r="5112" spans="1:4" x14ac:dyDescent="0.25">
      <c r="A5112" s="5" t="s">
        <v>7638</v>
      </c>
      <c r="B5112" s="52" t="s">
        <v>7639</v>
      </c>
      <c r="C5112" s="53">
        <v>972.25</v>
      </c>
      <c r="D5112" s="52">
        <v>1.1299999999999999</v>
      </c>
    </row>
    <row r="5113" spans="1:4" x14ac:dyDescent="0.25">
      <c r="A5113" s="5" t="s">
        <v>20837</v>
      </c>
      <c r="B5113" s="52" t="s">
        <v>20838</v>
      </c>
      <c r="C5113" s="53">
        <v>36.229999999999997</v>
      </c>
      <c r="D5113" s="52">
        <v>1.24</v>
      </c>
    </row>
    <row r="5114" spans="1:4" x14ac:dyDescent="0.25">
      <c r="A5114" s="5" t="s">
        <v>7640</v>
      </c>
      <c r="B5114" s="52" t="s">
        <v>7641</v>
      </c>
      <c r="C5114" s="53">
        <v>3754.95</v>
      </c>
      <c r="D5114" s="52">
        <v>1.0900000000000001</v>
      </c>
    </row>
    <row r="5115" spans="1:4" x14ac:dyDescent="0.25">
      <c r="A5115" s="5" t="s">
        <v>7640</v>
      </c>
      <c r="B5115" s="52" t="s">
        <v>7642</v>
      </c>
      <c r="C5115" s="53">
        <v>3621.89</v>
      </c>
      <c r="D5115" s="52">
        <v>1.07</v>
      </c>
    </row>
    <row r="5116" spans="1:4" x14ac:dyDescent="0.25">
      <c r="A5116" s="5" t="s">
        <v>7643</v>
      </c>
      <c r="B5116" s="52" t="s">
        <v>7644</v>
      </c>
      <c r="C5116" s="53">
        <v>12925.44</v>
      </c>
      <c r="D5116" s="52">
        <v>1.24</v>
      </c>
    </row>
    <row r="5117" spans="1:4" x14ac:dyDescent="0.25">
      <c r="A5117" s="5" t="s">
        <v>20839</v>
      </c>
      <c r="B5117" s="52" t="s">
        <v>20840</v>
      </c>
      <c r="C5117" s="53">
        <v>35.82</v>
      </c>
      <c r="D5117" s="52">
        <v>0.15</v>
      </c>
    </row>
    <row r="5118" spans="1:4" x14ac:dyDescent="0.25">
      <c r="A5118" s="5" t="s">
        <v>7645</v>
      </c>
      <c r="B5118" s="52" t="s">
        <v>7646</v>
      </c>
      <c r="C5118" s="53">
        <v>19779.61</v>
      </c>
      <c r="D5118" s="52">
        <v>1.19</v>
      </c>
    </row>
    <row r="5119" spans="1:4" x14ac:dyDescent="0.25">
      <c r="A5119" s="5" t="s">
        <v>20841</v>
      </c>
      <c r="B5119" s="52" t="s">
        <v>20842</v>
      </c>
      <c r="C5119" s="53">
        <v>16.16</v>
      </c>
      <c r="D5119" s="52">
        <v>2.4300000000000002</v>
      </c>
    </row>
    <row r="5120" spans="1:4" x14ac:dyDescent="0.25">
      <c r="A5120" s="5" t="s">
        <v>7647</v>
      </c>
      <c r="B5120" s="52" t="s">
        <v>7648</v>
      </c>
      <c r="C5120" s="53">
        <v>573.42999999999995</v>
      </c>
      <c r="D5120" s="52">
        <v>1.03</v>
      </c>
    </row>
    <row r="5121" spans="1:4" x14ac:dyDescent="0.25">
      <c r="A5121" s="5" t="s">
        <v>20843</v>
      </c>
      <c r="B5121" s="52" t="s">
        <v>20844</v>
      </c>
      <c r="C5121" s="53">
        <v>173.47</v>
      </c>
      <c r="D5121" s="52">
        <v>0.55000000000000004</v>
      </c>
    </row>
    <row r="5122" spans="1:4" x14ac:dyDescent="0.25">
      <c r="A5122" s="5" t="s">
        <v>20845</v>
      </c>
      <c r="B5122" s="52" t="s">
        <v>20846</v>
      </c>
      <c r="C5122" s="53">
        <v>10.49</v>
      </c>
      <c r="D5122" s="52">
        <v>1.87</v>
      </c>
    </row>
    <row r="5123" spans="1:4" x14ac:dyDescent="0.25">
      <c r="A5123" s="5" t="s">
        <v>7649</v>
      </c>
      <c r="B5123" s="52" t="s">
        <v>7650</v>
      </c>
      <c r="C5123" s="53">
        <v>786.93</v>
      </c>
      <c r="D5123" s="52">
        <v>1.27</v>
      </c>
    </row>
    <row r="5124" spans="1:4" x14ac:dyDescent="0.25">
      <c r="A5124" s="5" t="s">
        <v>7651</v>
      </c>
      <c r="B5124" s="52" t="s">
        <v>7652</v>
      </c>
      <c r="C5124" s="53">
        <v>3445.11</v>
      </c>
      <c r="D5124" s="52">
        <v>0.63</v>
      </c>
    </row>
    <row r="5125" spans="1:4" x14ac:dyDescent="0.25">
      <c r="A5125" s="5" t="s">
        <v>7653</v>
      </c>
      <c r="B5125" s="52" t="s">
        <v>7654</v>
      </c>
      <c r="C5125" s="53">
        <v>1623.19</v>
      </c>
      <c r="D5125" s="52">
        <v>0.69</v>
      </c>
    </row>
    <row r="5126" spans="1:4" x14ac:dyDescent="0.25">
      <c r="A5126" s="5" t="s">
        <v>7655</v>
      </c>
      <c r="B5126" s="52" t="s">
        <v>7656</v>
      </c>
      <c r="C5126" s="53">
        <v>4199.66</v>
      </c>
      <c r="D5126" s="52">
        <v>1.19</v>
      </c>
    </row>
    <row r="5127" spans="1:4" x14ac:dyDescent="0.25">
      <c r="A5127" s="5" t="s">
        <v>7657</v>
      </c>
      <c r="B5127" s="52" t="s">
        <v>7658</v>
      </c>
      <c r="C5127" s="53">
        <v>272.42</v>
      </c>
      <c r="D5127" s="52">
        <v>1.58</v>
      </c>
    </row>
    <row r="5128" spans="1:4" x14ac:dyDescent="0.25">
      <c r="A5128" s="5" t="s">
        <v>20847</v>
      </c>
      <c r="B5128" s="52" t="s">
        <v>20848</v>
      </c>
      <c r="C5128" s="53">
        <v>17.53</v>
      </c>
      <c r="D5128" s="52">
        <v>6.79</v>
      </c>
    </row>
    <row r="5129" spans="1:4" x14ac:dyDescent="0.25">
      <c r="A5129" s="5" t="s">
        <v>20849</v>
      </c>
      <c r="B5129" s="52" t="s">
        <v>20850</v>
      </c>
      <c r="C5129" s="53">
        <v>57.17</v>
      </c>
      <c r="D5129" s="52">
        <v>0.43</v>
      </c>
    </row>
    <row r="5130" spans="1:4" x14ac:dyDescent="0.25">
      <c r="A5130" s="5" t="s">
        <v>20851</v>
      </c>
      <c r="B5130" s="52" t="s">
        <v>20852</v>
      </c>
      <c r="C5130" s="53">
        <v>28.39</v>
      </c>
      <c r="D5130" s="52">
        <v>0.28999999999999998</v>
      </c>
    </row>
    <row r="5131" spans="1:4" x14ac:dyDescent="0.25">
      <c r="A5131" s="5" t="s">
        <v>7659</v>
      </c>
      <c r="B5131" s="52" t="s">
        <v>7660</v>
      </c>
      <c r="C5131" s="53">
        <v>965.53</v>
      </c>
      <c r="D5131" s="52">
        <v>-0.04</v>
      </c>
    </row>
    <row r="5132" spans="1:4" x14ac:dyDescent="0.25">
      <c r="A5132" s="5" t="s">
        <v>7661</v>
      </c>
      <c r="B5132" s="52" t="s">
        <v>7662</v>
      </c>
      <c r="C5132" s="53">
        <v>2776.41</v>
      </c>
      <c r="D5132" s="52">
        <v>1.1200000000000001</v>
      </c>
    </row>
    <row r="5133" spans="1:4" x14ac:dyDescent="0.25">
      <c r="A5133" s="5" t="s">
        <v>20853</v>
      </c>
      <c r="B5133" s="52" t="s">
        <v>20854</v>
      </c>
      <c r="C5133" s="53">
        <v>0.6</v>
      </c>
      <c r="D5133" s="52">
        <v>-1.72</v>
      </c>
    </row>
    <row r="5134" spans="1:4" x14ac:dyDescent="0.25">
      <c r="A5134" s="5" t="s">
        <v>7663</v>
      </c>
      <c r="B5134" s="52" t="s">
        <v>7664</v>
      </c>
      <c r="C5134" s="53">
        <v>2676.86</v>
      </c>
      <c r="D5134" s="52">
        <v>1.84</v>
      </c>
    </row>
    <row r="5135" spans="1:4" x14ac:dyDescent="0.25">
      <c r="A5135" s="5" t="s">
        <v>7665</v>
      </c>
      <c r="B5135" s="52" t="s">
        <v>7666</v>
      </c>
      <c r="C5135" s="53">
        <v>32486.560000000001</v>
      </c>
      <c r="D5135" s="52">
        <v>1.3</v>
      </c>
    </row>
    <row r="5136" spans="1:4" x14ac:dyDescent="0.25">
      <c r="A5136" s="5" t="s">
        <v>20855</v>
      </c>
      <c r="B5136" s="52" t="s">
        <v>20856</v>
      </c>
      <c r="C5136" s="53">
        <v>742.79</v>
      </c>
      <c r="D5136" s="52">
        <v>1.99</v>
      </c>
    </row>
    <row r="5137" spans="1:4" x14ac:dyDescent="0.25">
      <c r="A5137" s="5" t="s">
        <v>20857</v>
      </c>
      <c r="B5137" s="52" t="s">
        <v>20858</v>
      </c>
      <c r="C5137" s="53">
        <v>263.12</v>
      </c>
      <c r="D5137" s="52">
        <v>0.48</v>
      </c>
    </row>
    <row r="5138" spans="1:4" x14ac:dyDescent="0.25">
      <c r="A5138" s="5" t="s">
        <v>20859</v>
      </c>
      <c r="B5138" s="52" t="s">
        <v>20860</v>
      </c>
      <c r="C5138" s="53">
        <v>30.42</v>
      </c>
      <c r="D5138" s="52">
        <v>0.57999999999999996</v>
      </c>
    </row>
    <row r="5139" spans="1:4" x14ac:dyDescent="0.25">
      <c r="A5139" s="5" t="s">
        <v>20861</v>
      </c>
      <c r="B5139" s="52" t="s">
        <v>20862</v>
      </c>
      <c r="C5139" s="53">
        <v>0.78</v>
      </c>
      <c r="D5139" s="52">
        <v>-0.04</v>
      </c>
    </row>
    <row r="5140" spans="1:4" x14ac:dyDescent="0.25">
      <c r="A5140" s="5" t="s">
        <v>7667</v>
      </c>
      <c r="B5140" s="52" t="s">
        <v>7668</v>
      </c>
      <c r="C5140" s="53">
        <v>7855.08</v>
      </c>
      <c r="D5140" s="52">
        <v>1.96</v>
      </c>
    </row>
    <row r="5141" spans="1:4" x14ac:dyDescent="0.25">
      <c r="A5141" s="5" t="s">
        <v>20863</v>
      </c>
      <c r="B5141" s="52" t="s">
        <v>20864</v>
      </c>
      <c r="C5141" s="53">
        <v>22.33</v>
      </c>
      <c r="D5141" s="52">
        <v>1.25</v>
      </c>
    </row>
    <row r="5142" spans="1:4" x14ac:dyDescent="0.25">
      <c r="A5142" s="5" t="s">
        <v>7669</v>
      </c>
      <c r="B5142" s="52" t="s">
        <v>7670</v>
      </c>
      <c r="C5142" s="53">
        <v>2624.43</v>
      </c>
      <c r="D5142" s="52">
        <v>1.47</v>
      </c>
    </row>
    <row r="5143" spans="1:4" x14ac:dyDescent="0.25">
      <c r="A5143" s="5" t="s">
        <v>20865</v>
      </c>
      <c r="B5143" s="52" t="s">
        <v>20866</v>
      </c>
      <c r="C5143" s="53">
        <v>17.64</v>
      </c>
      <c r="D5143" s="52">
        <v>0.04</v>
      </c>
    </row>
    <row r="5144" spans="1:4" x14ac:dyDescent="0.25">
      <c r="A5144" s="5" t="s">
        <v>7671</v>
      </c>
      <c r="B5144" s="52" t="s">
        <v>7672</v>
      </c>
      <c r="C5144" s="53">
        <v>10796.66</v>
      </c>
      <c r="D5144" s="52">
        <v>1.06</v>
      </c>
    </row>
    <row r="5145" spans="1:4" x14ac:dyDescent="0.25">
      <c r="A5145" s="5" t="s">
        <v>20867</v>
      </c>
      <c r="B5145" s="52" t="s">
        <v>20868</v>
      </c>
      <c r="C5145" s="53">
        <v>656.52</v>
      </c>
    </row>
    <row r="5146" spans="1:4" x14ac:dyDescent="0.25">
      <c r="A5146" s="5" t="s">
        <v>7673</v>
      </c>
      <c r="B5146" s="52" t="s">
        <v>7674</v>
      </c>
      <c r="C5146" s="53">
        <v>3632.64</v>
      </c>
      <c r="D5146" s="52">
        <v>2.35</v>
      </c>
    </row>
    <row r="5147" spans="1:4" x14ac:dyDescent="0.25">
      <c r="A5147" s="5" t="s">
        <v>7675</v>
      </c>
      <c r="B5147" s="52" t="s">
        <v>7676</v>
      </c>
      <c r="C5147" s="53">
        <v>2179.56</v>
      </c>
      <c r="D5147" s="52">
        <v>1.47</v>
      </c>
    </row>
    <row r="5148" spans="1:4" x14ac:dyDescent="0.25">
      <c r="A5148" s="5" t="s">
        <v>20869</v>
      </c>
      <c r="B5148" s="52" t="s">
        <v>20870</v>
      </c>
      <c r="C5148" s="53">
        <v>0.03</v>
      </c>
      <c r="D5148" s="52">
        <v>4.47</v>
      </c>
    </row>
    <row r="5149" spans="1:4" x14ac:dyDescent="0.25">
      <c r="A5149" s="5" t="s">
        <v>20871</v>
      </c>
      <c r="B5149" s="52" t="s">
        <v>20872</v>
      </c>
      <c r="C5149" s="53">
        <v>24.05</v>
      </c>
      <c r="D5149" s="52">
        <v>0.66</v>
      </c>
    </row>
    <row r="5150" spans="1:4" x14ac:dyDescent="0.25">
      <c r="A5150" s="5" t="s">
        <v>7677</v>
      </c>
      <c r="B5150" s="52" t="s">
        <v>7678</v>
      </c>
      <c r="C5150" s="53">
        <v>1114.3</v>
      </c>
      <c r="D5150" s="52">
        <v>1.42</v>
      </c>
    </row>
    <row r="5151" spans="1:4" x14ac:dyDescent="0.25">
      <c r="A5151" s="5" t="s">
        <v>7679</v>
      </c>
      <c r="B5151" s="52" t="s">
        <v>7680</v>
      </c>
      <c r="C5151" s="53">
        <v>4693.87</v>
      </c>
      <c r="D5151" s="52">
        <v>0.65</v>
      </c>
    </row>
    <row r="5152" spans="1:4" x14ac:dyDescent="0.25">
      <c r="A5152" s="5" t="s">
        <v>20873</v>
      </c>
      <c r="B5152" s="52" t="s">
        <v>20874</v>
      </c>
      <c r="C5152" s="53">
        <v>402.02</v>
      </c>
      <c r="D5152" s="52">
        <v>1.1499999999999999</v>
      </c>
    </row>
    <row r="5153" spans="1:4" x14ac:dyDescent="0.25">
      <c r="A5153" s="5" t="s">
        <v>20875</v>
      </c>
      <c r="B5153" s="52" t="s">
        <v>7681</v>
      </c>
      <c r="C5153" s="53">
        <v>345.08</v>
      </c>
      <c r="D5153" s="52">
        <v>1.29</v>
      </c>
    </row>
    <row r="5154" spans="1:4" x14ac:dyDescent="0.25">
      <c r="A5154" s="5" t="s">
        <v>7682</v>
      </c>
      <c r="B5154" s="52" t="s">
        <v>7683</v>
      </c>
      <c r="C5154" s="53">
        <v>3675.79</v>
      </c>
      <c r="D5154" s="52">
        <v>1.62</v>
      </c>
    </row>
    <row r="5155" spans="1:4" x14ac:dyDescent="0.25">
      <c r="A5155" s="5" t="s">
        <v>7684</v>
      </c>
      <c r="B5155" s="52" t="s">
        <v>7685</v>
      </c>
      <c r="C5155" s="53">
        <v>891.88</v>
      </c>
      <c r="D5155" s="52">
        <v>0.69</v>
      </c>
    </row>
    <row r="5156" spans="1:4" x14ac:dyDescent="0.25">
      <c r="A5156" s="5" t="s">
        <v>20876</v>
      </c>
      <c r="B5156" s="52" t="s">
        <v>20877</v>
      </c>
      <c r="C5156" s="53">
        <v>24.31</v>
      </c>
      <c r="D5156" s="52">
        <v>0.65</v>
      </c>
    </row>
    <row r="5157" spans="1:4" x14ac:dyDescent="0.25">
      <c r="A5157" s="5" t="s">
        <v>7686</v>
      </c>
      <c r="B5157" s="52" t="s">
        <v>7687</v>
      </c>
      <c r="C5157" s="53">
        <v>60015.86</v>
      </c>
      <c r="D5157" s="52">
        <v>0.81</v>
      </c>
    </row>
    <row r="5158" spans="1:4" x14ac:dyDescent="0.25">
      <c r="A5158" s="5" t="s">
        <v>20878</v>
      </c>
      <c r="B5158" s="52" t="s">
        <v>20879</v>
      </c>
      <c r="C5158" s="53">
        <v>123.58</v>
      </c>
    </row>
    <row r="5159" spans="1:4" x14ac:dyDescent="0.25">
      <c r="A5159" s="5" t="s">
        <v>20880</v>
      </c>
      <c r="B5159" s="52" t="s">
        <v>20881</v>
      </c>
      <c r="C5159" s="53">
        <v>246.54</v>
      </c>
      <c r="D5159" s="52">
        <v>0.38</v>
      </c>
    </row>
    <row r="5160" spans="1:4" x14ac:dyDescent="0.25">
      <c r="A5160" s="5" t="s">
        <v>7688</v>
      </c>
      <c r="B5160" s="52" t="s">
        <v>7689</v>
      </c>
      <c r="C5160" s="53">
        <v>35797.949999999997</v>
      </c>
      <c r="D5160" s="52">
        <v>1.19</v>
      </c>
    </row>
    <row r="5161" spans="1:4" x14ac:dyDescent="0.25">
      <c r="A5161" s="5" t="s">
        <v>7690</v>
      </c>
      <c r="B5161" s="52" t="s">
        <v>7691</v>
      </c>
      <c r="C5161" s="53">
        <v>34346.68</v>
      </c>
      <c r="D5161" s="52">
        <v>1.18</v>
      </c>
    </row>
    <row r="5162" spans="1:4" x14ac:dyDescent="0.25">
      <c r="A5162" s="5" t="s">
        <v>20882</v>
      </c>
      <c r="B5162" s="52" t="s">
        <v>20883</v>
      </c>
      <c r="C5162" s="53">
        <v>66.069999999999993</v>
      </c>
      <c r="D5162" s="52">
        <v>0.42</v>
      </c>
    </row>
    <row r="5163" spans="1:4" x14ac:dyDescent="0.25">
      <c r="A5163" s="5" t="s">
        <v>20884</v>
      </c>
      <c r="B5163" s="52" t="s">
        <v>20885</v>
      </c>
      <c r="C5163" s="53">
        <v>6.49</v>
      </c>
      <c r="D5163" s="52">
        <v>1.79</v>
      </c>
    </row>
    <row r="5164" spans="1:4" x14ac:dyDescent="0.25">
      <c r="A5164" s="5" t="s">
        <v>7692</v>
      </c>
      <c r="B5164" s="52" t="s">
        <v>7693</v>
      </c>
      <c r="C5164" s="53">
        <v>857.45</v>
      </c>
      <c r="D5164" s="52">
        <v>0.67</v>
      </c>
    </row>
    <row r="5165" spans="1:4" x14ac:dyDescent="0.25">
      <c r="A5165" s="5" t="s">
        <v>20886</v>
      </c>
      <c r="B5165" s="52" t="s">
        <v>20887</v>
      </c>
      <c r="C5165" s="53">
        <v>200.91</v>
      </c>
      <c r="D5165" s="52">
        <v>2.77</v>
      </c>
    </row>
    <row r="5166" spans="1:4" x14ac:dyDescent="0.25">
      <c r="A5166" s="5" t="s">
        <v>7694</v>
      </c>
      <c r="B5166" s="52" t="s">
        <v>7695</v>
      </c>
      <c r="C5166" s="53">
        <v>8448.65</v>
      </c>
      <c r="D5166" s="52">
        <v>0.13</v>
      </c>
    </row>
    <row r="5167" spans="1:4" x14ac:dyDescent="0.25">
      <c r="A5167" s="5" t="s">
        <v>2988</v>
      </c>
      <c r="B5167" s="52" t="s">
        <v>20888</v>
      </c>
      <c r="C5167" s="53">
        <v>862.57</v>
      </c>
      <c r="D5167" s="52">
        <v>1.31</v>
      </c>
    </row>
    <row r="5168" spans="1:4" x14ac:dyDescent="0.25">
      <c r="A5168" s="5" t="s">
        <v>7696</v>
      </c>
      <c r="B5168" s="52" t="s">
        <v>7697</v>
      </c>
      <c r="C5168" s="53">
        <v>25489.200000000001</v>
      </c>
      <c r="D5168" s="52">
        <v>0.46</v>
      </c>
    </row>
    <row r="5169" spans="1:4" x14ac:dyDescent="0.25">
      <c r="A5169" s="5" t="s">
        <v>7698</v>
      </c>
      <c r="B5169" s="52" t="s">
        <v>7699</v>
      </c>
      <c r="C5169" s="53">
        <v>1552.29</v>
      </c>
      <c r="D5169" s="52">
        <v>0.4</v>
      </c>
    </row>
    <row r="5170" spans="1:4" x14ac:dyDescent="0.25">
      <c r="A5170" s="5" t="s">
        <v>7700</v>
      </c>
      <c r="B5170" s="52" t="s">
        <v>7701</v>
      </c>
      <c r="C5170" s="53">
        <v>1244.29</v>
      </c>
      <c r="D5170" s="52">
        <v>2.86</v>
      </c>
    </row>
    <row r="5171" spans="1:4" x14ac:dyDescent="0.25">
      <c r="A5171" s="5" t="s">
        <v>20889</v>
      </c>
      <c r="B5171" s="52" t="s">
        <v>20890</v>
      </c>
      <c r="C5171" s="53">
        <v>193.22</v>
      </c>
      <c r="D5171" s="52">
        <v>0.49</v>
      </c>
    </row>
    <row r="5172" spans="1:4" x14ac:dyDescent="0.25">
      <c r="A5172" s="5" t="s">
        <v>7702</v>
      </c>
      <c r="B5172" s="52" t="s">
        <v>7703</v>
      </c>
      <c r="C5172" s="53">
        <v>24566.84</v>
      </c>
      <c r="D5172" s="52">
        <v>1.45</v>
      </c>
    </row>
    <row r="5173" spans="1:4" x14ac:dyDescent="0.25">
      <c r="A5173" s="5" t="s">
        <v>7704</v>
      </c>
      <c r="B5173" s="52" t="s">
        <v>7705</v>
      </c>
      <c r="C5173" s="53">
        <v>1530.45</v>
      </c>
      <c r="D5173" s="52">
        <v>0.05</v>
      </c>
    </row>
    <row r="5174" spans="1:4" x14ac:dyDescent="0.25">
      <c r="A5174" s="5" t="s">
        <v>20891</v>
      </c>
      <c r="B5174" s="52" t="s">
        <v>20892</v>
      </c>
      <c r="C5174" s="53">
        <v>35.369999999999997</v>
      </c>
      <c r="D5174" s="52">
        <v>0.97</v>
      </c>
    </row>
    <row r="5175" spans="1:4" x14ac:dyDescent="0.25">
      <c r="A5175" s="5" t="s">
        <v>20893</v>
      </c>
      <c r="B5175" s="52" t="s">
        <v>20894</v>
      </c>
      <c r="C5175" s="53">
        <v>9.77</v>
      </c>
      <c r="D5175" s="52">
        <v>1.81</v>
      </c>
    </row>
    <row r="5176" spans="1:4" x14ac:dyDescent="0.25">
      <c r="A5176" s="5" t="s">
        <v>7706</v>
      </c>
      <c r="B5176" s="52" t="s">
        <v>7707</v>
      </c>
      <c r="C5176" s="53">
        <v>68211.48</v>
      </c>
      <c r="D5176" s="52">
        <v>1.04</v>
      </c>
    </row>
    <row r="5177" spans="1:4" x14ac:dyDescent="0.25">
      <c r="A5177" s="5" t="s">
        <v>20895</v>
      </c>
      <c r="B5177" s="52" t="s">
        <v>20896</v>
      </c>
      <c r="C5177" s="53">
        <v>5.0199999999999996</v>
      </c>
      <c r="D5177" s="52">
        <v>-2.23</v>
      </c>
    </row>
    <row r="5178" spans="1:4" x14ac:dyDescent="0.25">
      <c r="A5178" s="5" t="s">
        <v>20897</v>
      </c>
      <c r="B5178" s="52" t="s">
        <v>20898</v>
      </c>
      <c r="C5178" s="53">
        <v>399.46</v>
      </c>
      <c r="D5178" s="52">
        <v>0.41</v>
      </c>
    </row>
    <row r="5179" spans="1:4" x14ac:dyDescent="0.25">
      <c r="A5179" s="5" t="s">
        <v>20899</v>
      </c>
      <c r="B5179" s="52" t="s">
        <v>20900</v>
      </c>
      <c r="C5179" s="53">
        <v>516.37</v>
      </c>
      <c r="D5179" s="52">
        <v>1.18</v>
      </c>
    </row>
    <row r="5180" spans="1:4" x14ac:dyDescent="0.25">
      <c r="A5180" s="5" t="s">
        <v>20901</v>
      </c>
      <c r="B5180" s="52" t="s">
        <v>20902</v>
      </c>
      <c r="C5180" s="53">
        <v>127.76</v>
      </c>
      <c r="D5180" s="52">
        <v>0.1</v>
      </c>
    </row>
    <row r="5181" spans="1:4" x14ac:dyDescent="0.25">
      <c r="A5181" s="5" t="s">
        <v>7708</v>
      </c>
      <c r="B5181" s="52" t="s">
        <v>7709</v>
      </c>
      <c r="C5181" s="53">
        <v>2352.67</v>
      </c>
      <c r="D5181" s="52">
        <v>1.41</v>
      </c>
    </row>
    <row r="5182" spans="1:4" x14ac:dyDescent="0.25">
      <c r="A5182" s="5" t="s">
        <v>20903</v>
      </c>
      <c r="B5182" s="52" t="s">
        <v>20904</v>
      </c>
      <c r="C5182" s="53">
        <v>6.01</v>
      </c>
      <c r="D5182" s="52">
        <v>2.86</v>
      </c>
    </row>
    <row r="5183" spans="1:4" x14ac:dyDescent="0.25">
      <c r="A5183" s="5" t="s">
        <v>20905</v>
      </c>
      <c r="B5183" s="52" t="s">
        <v>20906</v>
      </c>
      <c r="C5183" s="53">
        <v>107.27</v>
      </c>
      <c r="D5183" s="52">
        <v>1.5</v>
      </c>
    </row>
    <row r="5184" spans="1:4" x14ac:dyDescent="0.25">
      <c r="A5184" s="5" t="s">
        <v>20907</v>
      </c>
      <c r="B5184" s="52" t="s">
        <v>20908</v>
      </c>
      <c r="C5184" s="53">
        <v>223.05</v>
      </c>
      <c r="D5184" s="52">
        <v>1.02</v>
      </c>
    </row>
    <row r="5185" spans="1:4" x14ac:dyDescent="0.25">
      <c r="A5185" s="5" t="s">
        <v>7710</v>
      </c>
      <c r="B5185" s="52" t="s">
        <v>7711</v>
      </c>
      <c r="C5185" s="53">
        <v>4916.09</v>
      </c>
      <c r="D5185" s="52">
        <v>1.34</v>
      </c>
    </row>
    <row r="5186" spans="1:4" x14ac:dyDescent="0.25">
      <c r="A5186" s="5" t="s">
        <v>7712</v>
      </c>
      <c r="B5186" s="52" t="s">
        <v>7713</v>
      </c>
      <c r="C5186" s="53">
        <v>1125.98</v>
      </c>
      <c r="D5186" s="52">
        <v>0.92</v>
      </c>
    </row>
    <row r="5187" spans="1:4" x14ac:dyDescent="0.25">
      <c r="A5187" s="5" t="s">
        <v>20909</v>
      </c>
      <c r="B5187" s="52" t="s">
        <v>20910</v>
      </c>
      <c r="C5187" s="53">
        <v>49.88</v>
      </c>
      <c r="D5187" s="52">
        <v>0.6</v>
      </c>
    </row>
    <row r="5188" spans="1:4" x14ac:dyDescent="0.25">
      <c r="A5188" s="5" t="s">
        <v>7714</v>
      </c>
      <c r="B5188" s="52" t="s">
        <v>7715</v>
      </c>
      <c r="C5188" s="53">
        <v>212652.3</v>
      </c>
      <c r="D5188" s="52">
        <v>0.86</v>
      </c>
    </row>
    <row r="5189" spans="1:4" x14ac:dyDescent="0.25">
      <c r="A5189" s="5" t="s">
        <v>7714</v>
      </c>
      <c r="B5189" s="52" t="s">
        <v>7716</v>
      </c>
      <c r="C5189" s="53">
        <v>216812.45</v>
      </c>
      <c r="D5189" s="52">
        <v>0.88</v>
      </c>
    </row>
    <row r="5190" spans="1:4" x14ac:dyDescent="0.25">
      <c r="A5190" s="5" t="s">
        <v>7717</v>
      </c>
      <c r="B5190" s="52" t="s">
        <v>7718</v>
      </c>
      <c r="C5190" s="53">
        <v>23281.1</v>
      </c>
      <c r="D5190" s="52">
        <v>1.34</v>
      </c>
    </row>
    <row r="5191" spans="1:4" x14ac:dyDescent="0.25">
      <c r="A5191" s="5" t="s">
        <v>7719</v>
      </c>
      <c r="B5191" s="52" t="s">
        <v>7720</v>
      </c>
      <c r="C5191" s="53">
        <v>930.37</v>
      </c>
      <c r="D5191" s="52">
        <v>0.89</v>
      </c>
    </row>
    <row r="5192" spans="1:4" x14ac:dyDescent="0.25">
      <c r="A5192" s="5" t="s">
        <v>20911</v>
      </c>
      <c r="B5192" s="52" t="s">
        <v>20912</v>
      </c>
      <c r="C5192" s="53">
        <v>0.84</v>
      </c>
      <c r="D5192" s="52">
        <v>-0.15</v>
      </c>
    </row>
    <row r="5193" spans="1:4" x14ac:dyDescent="0.25">
      <c r="A5193" s="5" t="s">
        <v>20913</v>
      </c>
      <c r="B5193" s="52" t="s">
        <v>20914</v>
      </c>
      <c r="C5193" s="53">
        <v>250.22</v>
      </c>
      <c r="D5193" s="52">
        <v>0</v>
      </c>
    </row>
    <row r="5194" spans="1:4" x14ac:dyDescent="0.25">
      <c r="A5194" s="5" t="s">
        <v>7721</v>
      </c>
      <c r="B5194" s="52" t="s">
        <v>7722</v>
      </c>
      <c r="C5194" s="53">
        <v>1070.6099999999999</v>
      </c>
      <c r="D5194" s="52">
        <v>0.87</v>
      </c>
    </row>
    <row r="5195" spans="1:4" x14ac:dyDescent="0.25">
      <c r="A5195" s="5" t="s">
        <v>7723</v>
      </c>
      <c r="B5195" s="52" t="s">
        <v>7724</v>
      </c>
      <c r="C5195" s="53">
        <v>7402.71</v>
      </c>
      <c r="D5195" s="52">
        <v>0.17</v>
      </c>
    </row>
    <row r="5196" spans="1:4" x14ac:dyDescent="0.25">
      <c r="A5196" s="5" t="s">
        <v>7725</v>
      </c>
      <c r="B5196" s="52" t="s">
        <v>7726</v>
      </c>
      <c r="C5196" s="53">
        <v>11732.2</v>
      </c>
      <c r="D5196" s="52">
        <v>0.25</v>
      </c>
    </row>
    <row r="5197" spans="1:4" x14ac:dyDescent="0.25">
      <c r="A5197" s="5" t="s">
        <v>7727</v>
      </c>
      <c r="B5197" s="52" t="s">
        <v>7728</v>
      </c>
      <c r="C5197" s="53">
        <v>1343.49</v>
      </c>
    </row>
    <row r="5198" spans="1:4" x14ac:dyDescent="0.25">
      <c r="A5198" s="5" t="s">
        <v>7729</v>
      </c>
      <c r="B5198" s="52" t="s">
        <v>7730</v>
      </c>
      <c r="C5198" s="53">
        <v>469.2</v>
      </c>
      <c r="D5198" s="52">
        <v>1.21</v>
      </c>
    </row>
    <row r="5199" spans="1:4" x14ac:dyDescent="0.25">
      <c r="A5199" s="5" t="s">
        <v>20915</v>
      </c>
      <c r="B5199" s="52" t="s">
        <v>20916</v>
      </c>
      <c r="C5199" s="53">
        <v>0.83</v>
      </c>
      <c r="D5199" s="52">
        <v>5.3</v>
      </c>
    </row>
    <row r="5200" spans="1:4" x14ac:dyDescent="0.25">
      <c r="A5200" s="5" t="s">
        <v>20917</v>
      </c>
      <c r="B5200" s="52" t="s">
        <v>20918</v>
      </c>
      <c r="C5200" s="53">
        <v>347.03</v>
      </c>
      <c r="D5200" s="52">
        <v>0.78</v>
      </c>
    </row>
    <row r="5201" spans="1:4" x14ac:dyDescent="0.25">
      <c r="A5201" s="5" t="s">
        <v>20919</v>
      </c>
      <c r="B5201" s="52" t="s">
        <v>20920</v>
      </c>
      <c r="C5201" s="53">
        <v>50.45</v>
      </c>
      <c r="D5201" s="52">
        <v>1.24</v>
      </c>
    </row>
    <row r="5202" spans="1:4" x14ac:dyDescent="0.25">
      <c r="A5202" s="5" t="s">
        <v>20921</v>
      </c>
      <c r="B5202" s="52" t="s">
        <v>20922</v>
      </c>
      <c r="C5202" s="53">
        <v>0.18</v>
      </c>
      <c r="D5202" s="52">
        <v>3.11</v>
      </c>
    </row>
    <row r="5203" spans="1:4" x14ac:dyDescent="0.25">
      <c r="A5203" s="5" t="s">
        <v>20923</v>
      </c>
      <c r="B5203" s="52" t="s">
        <v>20924</v>
      </c>
      <c r="C5203" s="53">
        <v>66.06</v>
      </c>
      <c r="D5203" s="52">
        <v>-0.36</v>
      </c>
    </row>
    <row r="5204" spans="1:4" x14ac:dyDescent="0.25">
      <c r="A5204" s="5" t="s">
        <v>20925</v>
      </c>
      <c r="B5204" s="52" t="s">
        <v>20926</v>
      </c>
      <c r="C5204" s="53">
        <v>4.5</v>
      </c>
      <c r="D5204" s="52">
        <v>0.63</v>
      </c>
    </row>
    <row r="5205" spans="1:4" x14ac:dyDescent="0.25">
      <c r="A5205" s="5" t="s">
        <v>20927</v>
      </c>
      <c r="B5205" s="52" t="s">
        <v>20928</v>
      </c>
      <c r="C5205" s="53">
        <v>105.4</v>
      </c>
      <c r="D5205" s="52">
        <v>0.97</v>
      </c>
    </row>
    <row r="5206" spans="1:4" x14ac:dyDescent="0.25">
      <c r="A5206" s="5" t="s">
        <v>7731</v>
      </c>
      <c r="B5206" s="52" t="s">
        <v>7732</v>
      </c>
      <c r="C5206" s="53">
        <v>10440.91</v>
      </c>
      <c r="D5206" s="52">
        <v>0.48</v>
      </c>
    </row>
    <row r="5207" spans="1:4" x14ac:dyDescent="0.25">
      <c r="A5207" s="5" t="s">
        <v>7733</v>
      </c>
      <c r="B5207" s="52" t="s">
        <v>7734</v>
      </c>
      <c r="C5207" s="53">
        <v>1081.6400000000001</v>
      </c>
      <c r="D5207" s="52">
        <v>1.35</v>
      </c>
    </row>
    <row r="5208" spans="1:4" x14ac:dyDescent="0.25">
      <c r="A5208" s="5" t="s">
        <v>7735</v>
      </c>
      <c r="B5208" s="52" t="s">
        <v>7736</v>
      </c>
      <c r="C5208" s="53">
        <v>44609.3</v>
      </c>
      <c r="D5208" s="52">
        <v>1.24</v>
      </c>
    </row>
    <row r="5209" spans="1:4" x14ac:dyDescent="0.25">
      <c r="A5209" s="5" t="s">
        <v>20929</v>
      </c>
      <c r="B5209" s="52" t="s">
        <v>20930</v>
      </c>
      <c r="C5209" s="53">
        <v>135.62</v>
      </c>
      <c r="D5209" s="52">
        <v>1.79</v>
      </c>
    </row>
    <row r="5210" spans="1:4" x14ac:dyDescent="0.25">
      <c r="A5210" s="5" t="s">
        <v>20931</v>
      </c>
      <c r="B5210" s="52" t="s">
        <v>20932</v>
      </c>
      <c r="C5210" s="53">
        <v>87.34</v>
      </c>
      <c r="D5210" s="52">
        <v>2.3199999999999998</v>
      </c>
    </row>
    <row r="5211" spans="1:4" x14ac:dyDescent="0.25">
      <c r="A5211" s="5" t="s">
        <v>20933</v>
      </c>
      <c r="B5211" s="52" t="s">
        <v>20934</v>
      </c>
      <c r="C5211" s="53">
        <v>64.8</v>
      </c>
      <c r="D5211" s="52">
        <v>0.3</v>
      </c>
    </row>
    <row r="5212" spans="1:4" x14ac:dyDescent="0.25">
      <c r="A5212" s="5" t="s">
        <v>20935</v>
      </c>
      <c r="B5212" s="52" t="s">
        <v>20936</v>
      </c>
      <c r="C5212" s="53">
        <v>6.11</v>
      </c>
      <c r="D5212" s="52">
        <v>0.14000000000000001</v>
      </c>
    </row>
    <row r="5213" spans="1:4" x14ac:dyDescent="0.25">
      <c r="A5213" s="5" t="s">
        <v>7737</v>
      </c>
      <c r="B5213" s="52" t="s">
        <v>7738</v>
      </c>
      <c r="C5213" s="53">
        <v>51538.86</v>
      </c>
      <c r="D5213" s="52">
        <v>0.45</v>
      </c>
    </row>
    <row r="5214" spans="1:4" x14ac:dyDescent="0.25">
      <c r="A5214" s="5" t="s">
        <v>20937</v>
      </c>
      <c r="B5214" s="52" t="s">
        <v>20938</v>
      </c>
      <c r="C5214" s="53">
        <v>3.8</v>
      </c>
      <c r="D5214" s="52">
        <v>-0.62</v>
      </c>
    </row>
    <row r="5215" spans="1:4" x14ac:dyDescent="0.25">
      <c r="A5215" s="5" t="s">
        <v>7739</v>
      </c>
      <c r="B5215" s="52" t="s">
        <v>7740</v>
      </c>
      <c r="C5215" s="53">
        <v>5505.19</v>
      </c>
      <c r="D5215" s="52">
        <v>0.31</v>
      </c>
    </row>
    <row r="5216" spans="1:4" x14ac:dyDescent="0.25">
      <c r="A5216" s="5" t="s">
        <v>20939</v>
      </c>
      <c r="B5216" s="52" t="s">
        <v>20940</v>
      </c>
      <c r="C5216" s="53">
        <v>38.06</v>
      </c>
      <c r="D5216" s="52">
        <v>0.66</v>
      </c>
    </row>
    <row r="5217" spans="1:4" x14ac:dyDescent="0.25">
      <c r="A5217" s="5" t="s">
        <v>20941</v>
      </c>
      <c r="B5217" s="52" t="s">
        <v>20942</v>
      </c>
      <c r="C5217" s="53">
        <v>414.83</v>
      </c>
      <c r="D5217" s="52">
        <v>-0.31</v>
      </c>
    </row>
    <row r="5218" spans="1:4" x14ac:dyDescent="0.25">
      <c r="A5218" s="5" t="s">
        <v>20943</v>
      </c>
      <c r="B5218" s="52" t="s">
        <v>20944</v>
      </c>
      <c r="C5218" s="53">
        <v>548.30999999999995</v>
      </c>
      <c r="D5218" s="52">
        <v>2.99</v>
      </c>
    </row>
    <row r="5219" spans="1:4" x14ac:dyDescent="0.25">
      <c r="A5219" s="5" t="s">
        <v>7741</v>
      </c>
      <c r="B5219" s="52" t="s">
        <v>7742</v>
      </c>
      <c r="C5219" s="53">
        <v>21574.9</v>
      </c>
      <c r="D5219" s="52">
        <v>1.01</v>
      </c>
    </row>
    <row r="5220" spans="1:4" x14ac:dyDescent="0.25">
      <c r="A5220" s="5" t="s">
        <v>7743</v>
      </c>
      <c r="B5220" s="52" t="s">
        <v>7744</v>
      </c>
      <c r="C5220" s="53">
        <v>888.03</v>
      </c>
      <c r="D5220" s="52">
        <v>1.24</v>
      </c>
    </row>
    <row r="5221" spans="1:4" x14ac:dyDescent="0.25">
      <c r="A5221" s="5" t="s">
        <v>7745</v>
      </c>
      <c r="B5221" s="52" t="s">
        <v>7746</v>
      </c>
      <c r="C5221" s="53">
        <v>600.23</v>
      </c>
      <c r="D5221" s="52">
        <v>1.31</v>
      </c>
    </row>
    <row r="5222" spans="1:4" x14ac:dyDescent="0.25">
      <c r="A5222" s="5" t="s">
        <v>20945</v>
      </c>
      <c r="B5222" s="52" t="s">
        <v>20946</v>
      </c>
      <c r="C5222" s="53">
        <v>57.87</v>
      </c>
      <c r="D5222" s="52">
        <v>2.46</v>
      </c>
    </row>
    <row r="5223" spans="1:4" x14ac:dyDescent="0.25">
      <c r="A5223" s="5" t="s">
        <v>20947</v>
      </c>
      <c r="B5223" s="52" t="s">
        <v>20948</v>
      </c>
      <c r="C5223" s="53">
        <v>4.4400000000000004</v>
      </c>
      <c r="D5223" s="52">
        <v>-0.27</v>
      </c>
    </row>
    <row r="5224" spans="1:4" x14ac:dyDescent="0.25">
      <c r="A5224" s="5" t="s">
        <v>7747</v>
      </c>
      <c r="B5224" s="52" t="s">
        <v>7748</v>
      </c>
      <c r="C5224" s="53">
        <v>6860.32</v>
      </c>
      <c r="D5224" s="52">
        <v>2.58</v>
      </c>
    </row>
    <row r="5225" spans="1:4" x14ac:dyDescent="0.25">
      <c r="A5225" s="5" t="s">
        <v>20949</v>
      </c>
      <c r="B5225" s="52" t="s">
        <v>20950</v>
      </c>
      <c r="C5225" s="53">
        <v>21.9</v>
      </c>
      <c r="D5225" s="52">
        <v>2.37</v>
      </c>
    </row>
    <row r="5226" spans="1:4" x14ac:dyDescent="0.25">
      <c r="A5226" s="5" t="s">
        <v>7749</v>
      </c>
      <c r="B5226" s="52" t="s">
        <v>7750</v>
      </c>
      <c r="C5226" s="53">
        <v>1180.21</v>
      </c>
      <c r="D5226" s="52">
        <v>0.25</v>
      </c>
    </row>
    <row r="5227" spans="1:4" x14ac:dyDescent="0.25">
      <c r="A5227" s="5" t="s">
        <v>20951</v>
      </c>
      <c r="B5227" s="52" t="s">
        <v>20952</v>
      </c>
      <c r="C5227" s="53">
        <v>453.15</v>
      </c>
    </row>
    <row r="5228" spans="1:4" x14ac:dyDescent="0.25">
      <c r="A5228" s="5" t="s">
        <v>7751</v>
      </c>
      <c r="B5228" s="52" t="s">
        <v>7752</v>
      </c>
      <c r="C5228" s="53">
        <v>646.1</v>
      </c>
      <c r="D5228" s="52">
        <v>2.95</v>
      </c>
    </row>
    <row r="5229" spans="1:4" x14ac:dyDescent="0.25">
      <c r="A5229" s="5" t="s">
        <v>20953</v>
      </c>
      <c r="B5229" s="52" t="s">
        <v>20954</v>
      </c>
      <c r="C5229" s="53">
        <v>477.1</v>
      </c>
      <c r="D5229" s="52">
        <v>0.85</v>
      </c>
    </row>
    <row r="5230" spans="1:4" x14ac:dyDescent="0.25">
      <c r="A5230" s="5" t="s">
        <v>20955</v>
      </c>
      <c r="B5230" s="52" t="s">
        <v>20956</v>
      </c>
      <c r="C5230" s="53">
        <v>13.38</v>
      </c>
      <c r="D5230" s="52">
        <v>1.21</v>
      </c>
    </row>
    <row r="5231" spans="1:4" x14ac:dyDescent="0.25">
      <c r="A5231" s="5" t="s">
        <v>7753</v>
      </c>
      <c r="B5231" s="52" t="s">
        <v>7754</v>
      </c>
      <c r="C5231" s="53">
        <v>5645.72</v>
      </c>
      <c r="D5231" s="52">
        <v>0.76</v>
      </c>
    </row>
    <row r="5232" spans="1:4" x14ac:dyDescent="0.25">
      <c r="A5232" s="5" t="s">
        <v>15986</v>
      </c>
      <c r="B5232" s="52" t="s">
        <v>15987</v>
      </c>
      <c r="C5232" s="53">
        <v>6250.98</v>
      </c>
    </row>
    <row r="5233" spans="1:4" x14ac:dyDescent="0.25">
      <c r="A5233" s="5" t="s">
        <v>7755</v>
      </c>
      <c r="B5233" s="52" t="s">
        <v>7756</v>
      </c>
      <c r="C5233" s="53">
        <v>1256.43</v>
      </c>
      <c r="D5233" s="52">
        <v>1.45</v>
      </c>
    </row>
    <row r="5234" spans="1:4" x14ac:dyDescent="0.25">
      <c r="A5234" s="5" t="s">
        <v>7757</v>
      </c>
      <c r="B5234" s="52" t="s">
        <v>7758</v>
      </c>
      <c r="C5234" s="53">
        <v>15887.61</v>
      </c>
      <c r="D5234" s="52">
        <v>1.51</v>
      </c>
    </row>
    <row r="5235" spans="1:4" x14ac:dyDescent="0.25">
      <c r="A5235" s="5" t="s">
        <v>20957</v>
      </c>
      <c r="B5235" s="52" t="s">
        <v>20958</v>
      </c>
      <c r="C5235" s="53">
        <v>405.62</v>
      </c>
      <c r="D5235" s="52">
        <v>0.68</v>
      </c>
    </row>
    <row r="5236" spans="1:4" x14ac:dyDescent="0.25">
      <c r="A5236" s="5" t="s">
        <v>20959</v>
      </c>
      <c r="B5236" s="52" t="s">
        <v>20960</v>
      </c>
      <c r="C5236" s="53">
        <v>62.01</v>
      </c>
      <c r="D5236" s="52">
        <v>0.28000000000000003</v>
      </c>
    </row>
    <row r="5237" spans="1:4" x14ac:dyDescent="0.25">
      <c r="A5237" s="5" t="s">
        <v>20961</v>
      </c>
      <c r="B5237" s="52" t="s">
        <v>20962</v>
      </c>
      <c r="C5237" s="53">
        <v>328.78</v>
      </c>
      <c r="D5237" s="52">
        <v>3.35</v>
      </c>
    </row>
    <row r="5238" spans="1:4" x14ac:dyDescent="0.25">
      <c r="A5238" s="5" t="s">
        <v>20963</v>
      </c>
      <c r="B5238" s="52" t="s">
        <v>20964</v>
      </c>
      <c r="C5238" s="53">
        <v>373.97</v>
      </c>
      <c r="D5238" s="52">
        <v>1.42</v>
      </c>
    </row>
    <row r="5239" spans="1:4" x14ac:dyDescent="0.25">
      <c r="A5239" s="5" t="s">
        <v>7759</v>
      </c>
      <c r="B5239" s="52" t="s">
        <v>7760</v>
      </c>
      <c r="C5239" s="53">
        <v>9570.07</v>
      </c>
      <c r="D5239" s="52">
        <v>0.64</v>
      </c>
    </row>
    <row r="5240" spans="1:4" x14ac:dyDescent="0.25">
      <c r="A5240" s="5" t="s">
        <v>20965</v>
      </c>
      <c r="B5240" s="52" t="s">
        <v>20966</v>
      </c>
      <c r="C5240" s="53">
        <v>213.52</v>
      </c>
      <c r="D5240" s="52">
        <v>-0.22</v>
      </c>
    </row>
    <row r="5241" spans="1:4" x14ac:dyDescent="0.25">
      <c r="A5241" s="5" t="s">
        <v>7761</v>
      </c>
      <c r="B5241" s="52" t="s">
        <v>7762</v>
      </c>
      <c r="C5241" s="53">
        <v>5562.49</v>
      </c>
      <c r="D5241" s="52">
        <v>1.25</v>
      </c>
    </row>
    <row r="5242" spans="1:4" x14ac:dyDescent="0.25">
      <c r="A5242" s="5" t="s">
        <v>20967</v>
      </c>
      <c r="B5242" s="52" t="s">
        <v>20968</v>
      </c>
      <c r="C5242" s="53">
        <v>3.08</v>
      </c>
      <c r="D5242" s="52">
        <v>1.72</v>
      </c>
    </row>
    <row r="5243" spans="1:4" x14ac:dyDescent="0.25">
      <c r="A5243" s="5" t="s">
        <v>7763</v>
      </c>
      <c r="B5243" s="52" t="s">
        <v>7764</v>
      </c>
      <c r="C5243" s="53">
        <v>6907.46</v>
      </c>
      <c r="D5243" s="52">
        <v>0.17</v>
      </c>
    </row>
    <row r="5244" spans="1:4" x14ac:dyDescent="0.25">
      <c r="A5244" s="5" t="s">
        <v>20969</v>
      </c>
      <c r="B5244" s="52" t="s">
        <v>20970</v>
      </c>
      <c r="C5244" s="53">
        <v>18.71</v>
      </c>
      <c r="D5244" s="52">
        <v>1.71</v>
      </c>
    </row>
    <row r="5245" spans="1:4" x14ac:dyDescent="0.25">
      <c r="A5245" s="5" t="s">
        <v>20971</v>
      </c>
      <c r="B5245" s="52" t="s">
        <v>20972</v>
      </c>
      <c r="C5245" s="53">
        <v>0.2</v>
      </c>
      <c r="D5245" s="52">
        <v>2.14</v>
      </c>
    </row>
    <row r="5246" spans="1:4" x14ac:dyDescent="0.25">
      <c r="A5246" s="5" t="s">
        <v>7765</v>
      </c>
      <c r="B5246" s="52" t="s">
        <v>7766</v>
      </c>
      <c r="C5246" s="53">
        <v>1974.31</v>
      </c>
      <c r="D5246" s="52">
        <v>0.83</v>
      </c>
    </row>
    <row r="5247" spans="1:4" x14ac:dyDescent="0.25">
      <c r="A5247" s="5" t="s">
        <v>7767</v>
      </c>
      <c r="B5247" s="52" t="s">
        <v>7768</v>
      </c>
      <c r="C5247" s="53">
        <v>910.29</v>
      </c>
      <c r="D5247" s="52">
        <v>0.63</v>
      </c>
    </row>
    <row r="5248" spans="1:4" x14ac:dyDescent="0.25">
      <c r="A5248" s="5" t="s">
        <v>20973</v>
      </c>
      <c r="B5248" s="52" t="s">
        <v>20974</v>
      </c>
      <c r="C5248" s="53">
        <v>34.03</v>
      </c>
      <c r="D5248" s="52">
        <v>0.35</v>
      </c>
    </row>
    <row r="5249" spans="1:4" x14ac:dyDescent="0.25">
      <c r="A5249" s="5" t="s">
        <v>7769</v>
      </c>
      <c r="B5249" s="52" t="s">
        <v>7770</v>
      </c>
      <c r="C5249" s="53">
        <v>477.3</v>
      </c>
      <c r="D5249" s="52">
        <v>1.07</v>
      </c>
    </row>
    <row r="5250" spans="1:4" x14ac:dyDescent="0.25">
      <c r="A5250" s="5" t="s">
        <v>20975</v>
      </c>
      <c r="B5250" s="52" t="s">
        <v>20976</v>
      </c>
      <c r="C5250" s="53">
        <v>0.72</v>
      </c>
      <c r="D5250" s="52">
        <v>-0.88</v>
      </c>
    </row>
    <row r="5251" spans="1:4" x14ac:dyDescent="0.25">
      <c r="A5251" s="5" t="s">
        <v>20977</v>
      </c>
      <c r="B5251" s="52" t="s">
        <v>20978</v>
      </c>
      <c r="C5251" s="53">
        <v>8.64</v>
      </c>
      <c r="D5251" s="52">
        <v>0.82</v>
      </c>
    </row>
    <row r="5252" spans="1:4" x14ac:dyDescent="0.25">
      <c r="A5252" s="5" t="s">
        <v>7771</v>
      </c>
      <c r="B5252" s="52" t="s">
        <v>7771</v>
      </c>
      <c r="C5252" s="53">
        <v>4588.3500000000004</v>
      </c>
      <c r="D5252" s="52">
        <v>1.8</v>
      </c>
    </row>
    <row r="5253" spans="1:4" x14ac:dyDescent="0.25">
      <c r="A5253" s="5" t="s">
        <v>20979</v>
      </c>
      <c r="B5253" s="52" t="s">
        <v>20980</v>
      </c>
      <c r="C5253" s="53">
        <v>2.58</v>
      </c>
      <c r="D5253" s="52">
        <v>0.35</v>
      </c>
    </row>
    <row r="5254" spans="1:4" x14ac:dyDescent="0.25">
      <c r="A5254" s="5" t="s">
        <v>7772</v>
      </c>
      <c r="B5254" s="52" t="s">
        <v>7773</v>
      </c>
      <c r="C5254" s="53">
        <v>297155.88</v>
      </c>
      <c r="D5254" s="52">
        <v>0.5</v>
      </c>
    </row>
    <row r="5255" spans="1:4" x14ac:dyDescent="0.25">
      <c r="A5255" s="5" t="s">
        <v>7774</v>
      </c>
      <c r="B5255" s="52" t="s">
        <v>7775</v>
      </c>
      <c r="C5255" s="53">
        <v>7095.82</v>
      </c>
      <c r="D5255" s="52">
        <v>1.39</v>
      </c>
    </row>
    <row r="5256" spans="1:4" x14ac:dyDescent="0.25">
      <c r="A5256" s="5" t="s">
        <v>20981</v>
      </c>
      <c r="B5256" s="52" t="s">
        <v>20982</v>
      </c>
      <c r="C5256" s="53">
        <v>7.12</v>
      </c>
      <c r="D5256" s="52">
        <v>-0.73</v>
      </c>
    </row>
    <row r="5257" spans="1:4" x14ac:dyDescent="0.25">
      <c r="A5257" s="5" t="s">
        <v>7776</v>
      </c>
      <c r="B5257" s="52" t="s">
        <v>7777</v>
      </c>
      <c r="C5257" s="53">
        <v>4903.3999999999996</v>
      </c>
      <c r="D5257" s="52">
        <v>1.1599999999999999</v>
      </c>
    </row>
    <row r="5258" spans="1:4" x14ac:dyDescent="0.25">
      <c r="A5258" s="5" t="s">
        <v>20983</v>
      </c>
      <c r="B5258" s="52" t="s">
        <v>20984</v>
      </c>
      <c r="C5258" s="53">
        <v>50.37</v>
      </c>
      <c r="D5258" s="52">
        <v>0.18</v>
      </c>
    </row>
    <row r="5259" spans="1:4" x14ac:dyDescent="0.25">
      <c r="A5259" s="5" t="s">
        <v>20985</v>
      </c>
      <c r="B5259" s="52" t="s">
        <v>20986</v>
      </c>
      <c r="C5259" s="53">
        <v>227.24</v>
      </c>
      <c r="D5259" s="52">
        <v>1.1499999999999999</v>
      </c>
    </row>
    <row r="5260" spans="1:4" x14ac:dyDescent="0.25">
      <c r="A5260" s="5" t="s">
        <v>7778</v>
      </c>
      <c r="B5260" s="52" t="s">
        <v>7779</v>
      </c>
      <c r="C5260" s="53">
        <v>8009.7</v>
      </c>
      <c r="D5260" s="52">
        <v>0.48</v>
      </c>
    </row>
    <row r="5261" spans="1:4" x14ac:dyDescent="0.25">
      <c r="A5261" s="5" t="s">
        <v>7780</v>
      </c>
      <c r="B5261" s="52" t="s">
        <v>7781</v>
      </c>
      <c r="C5261" s="53">
        <v>2857.39</v>
      </c>
      <c r="D5261" s="52">
        <v>2.0299999999999998</v>
      </c>
    </row>
    <row r="5262" spans="1:4" x14ac:dyDescent="0.25">
      <c r="A5262" s="5" t="s">
        <v>20987</v>
      </c>
      <c r="B5262" s="52" t="s">
        <v>20988</v>
      </c>
      <c r="C5262" s="53">
        <v>393.89</v>
      </c>
      <c r="D5262" s="52">
        <v>1.32</v>
      </c>
    </row>
    <row r="5263" spans="1:4" x14ac:dyDescent="0.25">
      <c r="A5263" s="5" t="s">
        <v>20989</v>
      </c>
      <c r="B5263" s="52" t="s">
        <v>20990</v>
      </c>
      <c r="C5263" s="53">
        <v>9.0500000000000007</v>
      </c>
    </row>
    <row r="5264" spans="1:4" x14ac:dyDescent="0.25">
      <c r="A5264" s="5" t="s">
        <v>7782</v>
      </c>
      <c r="B5264" s="52" t="s">
        <v>7783</v>
      </c>
      <c r="C5264" s="53">
        <v>719.78</v>
      </c>
      <c r="D5264" s="52">
        <v>0.83</v>
      </c>
    </row>
    <row r="5265" spans="1:4" x14ac:dyDescent="0.25">
      <c r="A5265" s="5" t="s">
        <v>7784</v>
      </c>
      <c r="B5265" s="52" t="s">
        <v>7785</v>
      </c>
      <c r="C5265" s="53">
        <v>70314.77</v>
      </c>
      <c r="D5265" s="52">
        <v>0.91</v>
      </c>
    </row>
    <row r="5266" spans="1:4" x14ac:dyDescent="0.25">
      <c r="A5266" s="5" t="s">
        <v>20991</v>
      </c>
      <c r="B5266" s="52" t="s">
        <v>20992</v>
      </c>
      <c r="C5266" s="53">
        <v>39.57</v>
      </c>
      <c r="D5266" s="52">
        <v>2.8</v>
      </c>
    </row>
    <row r="5267" spans="1:4" x14ac:dyDescent="0.25">
      <c r="A5267" s="5" t="s">
        <v>20993</v>
      </c>
      <c r="B5267" s="52" t="s">
        <v>20994</v>
      </c>
      <c r="C5267" s="53">
        <v>110.44</v>
      </c>
      <c r="D5267" s="52">
        <v>0.77</v>
      </c>
    </row>
    <row r="5268" spans="1:4" x14ac:dyDescent="0.25">
      <c r="A5268" s="5" t="s">
        <v>7786</v>
      </c>
      <c r="B5268" s="52" t="s">
        <v>7787</v>
      </c>
      <c r="C5268" s="53">
        <v>13546.75</v>
      </c>
      <c r="D5268" s="52">
        <v>1.5</v>
      </c>
    </row>
    <row r="5269" spans="1:4" x14ac:dyDescent="0.25">
      <c r="A5269" s="5" t="s">
        <v>20995</v>
      </c>
      <c r="B5269" s="52" t="s">
        <v>20996</v>
      </c>
      <c r="C5269" s="53">
        <v>40.72</v>
      </c>
      <c r="D5269" s="52">
        <v>-2.92</v>
      </c>
    </row>
    <row r="5270" spans="1:4" x14ac:dyDescent="0.25">
      <c r="A5270" s="5" t="s">
        <v>20997</v>
      </c>
      <c r="B5270" s="52" t="s">
        <v>20998</v>
      </c>
      <c r="C5270" s="53">
        <v>100.27</v>
      </c>
    </row>
    <row r="5271" spans="1:4" x14ac:dyDescent="0.25">
      <c r="A5271" s="5" t="s">
        <v>7788</v>
      </c>
      <c r="B5271" s="52" t="s">
        <v>7789</v>
      </c>
      <c r="C5271" s="53">
        <v>10768.53</v>
      </c>
      <c r="D5271" s="52">
        <v>1.63</v>
      </c>
    </row>
    <row r="5272" spans="1:4" x14ac:dyDescent="0.25">
      <c r="A5272" s="5" t="s">
        <v>7790</v>
      </c>
      <c r="B5272" s="52" t="s">
        <v>7791</v>
      </c>
      <c r="C5272" s="53">
        <v>9229.25</v>
      </c>
      <c r="D5272" s="52">
        <v>0.9</v>
      </c>
    </row>
    <row r="5273" spans="1:4" x14ac:dyDescent="0.25">
      <c r="A5273" s="5" t="s">
        <v>20999</v>
      </c>
      <c r="B5273" s="52" t="s">
        <v>21000</v>
      </c>
      <c r="C5273" s="53">
        <v>3.21</v>
      </c>
    </row>
    <row r="5274" spans="1:4" x14ac:dyDescent="0.25">
      <c r="A5274" s="5" t="s">
        <v>21001</v>
      </c>
      <c r="B5274" s="52" t="s">
        <v>21002</v>
      </c>
      <c r="C5274" s="53">
        <v>68.7</v>
      </c>
      <c r="D5274" s="52">
        <v>2.61</v>
      </c>
    </row>
    <row r="5275" spans="1:4" x14ac:dyDescent="0.25">
      <c r="A5275" s="5" t="s">
        <v>21003</v>
      </c>
      <c r="B5275" s="52" t="s">
        <v>21004</v>
      </c>
      <c r="C5275" s="53">
        <v>247.88</v>
      </c>
      <c r="D5275" s="52">
        <v>1.47</v>
      </c>
    </row>
    <row r="5276" spans="1:4" x14ac:dyDescent="0.25">
      <c r="A5276" s="5" t="s">
        <v>7792</v>
      </c>
      <c r="B5276" s="52" t="s">
        <v>7793</v>
      </c>
      <c r="C5276" s="53">
        <v>1414.39</v>
      </c>
      <c r="D5276" s="52">
        <v>1.84</v>
      </c>
    </row>
    <row r="5277" spans="1:4" x14ac:dyDescent="0.25">
      <c r="A5277" s="5" t="s">
        <v>21005</v>
      </c>
      <c r="B5277" s="52" t="s">
        <v>21006</v>
      </c>
      <c r="C5277" s="53">
        <v>67.39</v>
      </c>
      <c r="D5277" s="52">
        <v>0.8</v>
      </c>
    </row>
    <row r="5278" spans="1:4" x14ac:dyDescent="0.25">
      <c r="A5278" s="5" t="s">
        <v>7794</v>
      </c>
      <c r="B5278" s="52" t="s">
        <v>7795</v>
      </c>
      <c r="C5278" s="53">
        <v>4295.33</v>
      </c>
      <c r="D5278" s="52">
        <v>0.68</v>
      </c>
    </row>
    <row r="5279" spans="1:4" x14ac:dyDescent="0.25">
      <c r="A5279" s="5" t="s">
        <v>7796</v>
      </c>
      <c r="B5279" s="52" t="s">
        <v>7797</v>
      </c>
      <c r="C5279" s="53">
        <v>2825.27</v>
      </c>
      <c r="D5279" s="52">
        <v>1.35</v>
      </c>
    </row>
    <row r="5280" spans="1:4" x14ac:dyDescent="0.25">
      <c r="A5280" s="5" t="s">
        <v>21007</v>
      </c>
      <c r="B5280" s="52" t="s">
        <v>21008</v>
      </c>
      <c r="C5280" s="53">
        <v>10.25</v>
      </c>
      <c r="D5280" s="52">
        <v>0.26</v>
      </c>
    </row>
    <row r="5281" spans="1:4" x14ac:dyDescent="0.25">
      <c r="A5281" s="5" t="s">
        <v>21009</v>
      </c>
      <c r="B5281" s="52" t="s">
        <v>21010</v>
      </c>
      <c r="C5281" s="53">
        <v>609.1</v>
      </c>
      <c r="D5281" s="52">
        <v>-0.33</v>
      </c>
    </row>
    <row r="5282" spans="1:4" x14ac:dyDescent="0.25">
      <c r="A5282" s="5" t="s">
        <v>21011</v>
      </c>
      <c r="B5282" s="52" t="s">
        <v>21012</v>
      </c>
      <c r="C5282" s="53">
        <v>310.63</v>
      </c>
      <c r="D5282" s="52">
        <v>0.99</v>
      </c>
    </row>
    <row r="5283" spans="1:4" x14ac:dyDescent="0.25">
      <c r="A5283" s="5" t="s">
        <v>21013</v>
      </c>
      <c r="B5283" s="52" t="s">
        <v>21014</v>
      </c>
      <c r="C5283" s="53">
        <v>663.28</v>
      </c>
      <c r="D5283" s="52">
        <v>1.25</v>
      </c>
    </row>
    <row r="5284" spans="1:4" x14ac:dyDescent="0.25">
      <c r="A5284" s="5" t="s">
        <v>21015</v>
      </c>
      <c r="B5284" s="52" t="s">
        <v>21016</v>
      </c>
      <c r="C5284" s="53">
        <v>206.68</v>
      </c>
    </row>
    <row r="5285" spans="1:4" x14ac:dyDescent="0.25">
      <c r="A5285" s="5" t="s">
        <v>21017</v>
      </c>
      <c r="B5285" s="52" t="s">
        <v>21018</v>
      </c>
      <c r="C5285" s="53">
        <v>20.7</v>
      </c>
      <c r="D5285" s="52">
        <v>1.6</v>
      </c>
    </row>
    <row r="5286" spans="1:4" x14ac:dyDescent="0.25">
      <c r="A5286" s="5" t="s">
        <v>7798</v>
      </c>
      <c r="B5286" s="52" t="s">
        <v>7799</v>
      </c>
      <c r="C5286" s="53">
        <v>1850.79</v>
      </c>
      <c r="D5286" s="52">
        <v>0.67</v>
      </c>
    </row>
    <row r="5287" spans="1:4" x14ac:dyDescent="0.25">
      <c r="A5287" s="5" t="s">
        <v>21019</v>
      </c>
      <c r="B5287" s="52" t="s">
        <v>21020</v>
      </c>
      <c r="C5287" s="53">
        <v>50.1</v>
      </c>
      <c r="D5287" s="52">
        <v>0.45</v>
      </c>
    </row>
    <row r="5288" spans="1:4" x14ac:dyDescent="0.25">
      <c r="A5288" s="5" t="s">
        <v>7800</v>
      </c>
      <c r="B5288" s="52" t="s">
        <v>7801</v>
      </c>
      <c r="C5288" s="53">
        <v>24984.02</v>
      </c>
      <c r="D5288" s="52">
        <v>0.48</v>
      </c>
    </row>
    <row r="5289" spans="1:4" x14ac:dyDescent="0.25">
      <c r="A5289" s="5" t="s">
        <v>21021</v>
      </c>
      <c r="B5289" s="52" t="s">
        <v>21022</v>
      </c>
      <c r="C5289" s="53">
        <v>28.83</v>
      </c>
      <c r="D5289" s="52">
        <v>1.69</v>
      </c>
    </row>
    <row r="5290" spans="1:4" x14ac:dyDescent="0.25">
      <c r="A5290" s="5" t="s">
        <v>21023</v>
      </c>
      <c r="B5290" s="52" t="s">
        <v>21024</v>
      </c>
      <c r="C5290" s="53">
        <v>330.97</v>
      </c>
      <c r="D5290" s="52">
        <v>-0.22</v>
      </c>
    </row>
    <row r="5291" spans="1:4" x14ac:dyDescent="0.25">
      <c r="A5291" s="5" t="s">
        <v>7802</v>
      </c>
      <c r="B5291" s="52" t="s">
        <v>7803</v>
      </c>
      <c r="C5291" s="53">
        <v>1361.32</v>
      </c>
      <c r="D5291" s="52">
        <v>1.1399999999999999</v>
      </c>
    </row>
    <row r="5292" spans="1:4" x14ac:dyDescent="0.25">
      <c r="A5292" s="5" t="s">
        <v>21025</v>
      </c>
      <c r="B5292" s="52" t="s">
        <v>21026</v>
      </c>
      <c r="C5292" s="53">
        <v>359.91</v>
      </c>
      <c r="D5292" s="52">
        <v>1.1299999999999999</v>
      </c>
    </row>
    <row r="5293" spans="1:4" x14ac:dyDescent="0.25">
      <c r="A5293" s="5" t="s">
        <v>21027</v>
      </c>
      <c r="B5293" s="52" t="s">
        <v>21028</v>
      </c>
      <c r="C5293" s="53">
        <v>166.93</v>
      </c>
      <c r="D5293" s="52">
        <v>1.54</v>
      </c>
    </row>
    <row r="5294" spans="1:4" x14ac:dyDescent="0.25">
      <c r="A5294" s="5" t="s">
        <v>21029</v>
      </c>
      <c r="B5294" s="52" t="s">
        <v>21030</v>
      </c>
      <c r="C5294" s="53">
        <v>89.42</v>
      </c>
      <c r="D5294" s="52">
        <v>0.47</v>
      </c>
    </row>
    <row r="5295" spans="1:4" x14ac:dyDescent="0.25">
      <c r="A5295" s="5" t="s">
        <v>21031</v>
      </c>
      <c r="B5295" s="52" t="s">
        <v>21032</v>
      </c>
      <c r="C5295" s="53">
        <v>73.290000000000006</v>
      </c>
      <c r="D5295" s="52">
        <v>1.81</v>
      </c>
    </row>
    <row r="5296" spans="1:4" x14ac:dyDescent="0.25">
      <c r="A5296" s="5" t="s">
        <v>7804</v>
      </c>
      <c r="B5296" s="52" t="s">
        <v>7805</v>
      </c>
      <c r="C5296" s="53">
        <v>19736.14</v>
      </c>
      <c r="D5296" s="52">
        <v>0.81</v>
      </c>
    </row>
    <row r="5297" spans="1:4" x14ac:dyDescent="0.25">
      <c r="A5297" s="5" t="s">
        <v>21033</v>
      </c>
      <c r="B5297" s="52" t="s">
        <v>21034</v>
      </c>
      <c r="C5297" s="53">
        <v>109.49</v>
      </c>
      <c r="D5297" s="52">
        <v>3.27</v>
      </c>
    </row>
    <row r="5298" spans="1:4" x14ac:dyDescent="0.25">
      <c r="A5298" s="5" t="s">
        <v>7806</v>
      </c>
      <c r="B5298" s="52" t="s">
        <v>7807</v>
      </c>
      <c r="C5298" s="53">
        <v>11148.64</v>
      </c>
      <c r="D5298" s="52">
        <v>1.1399999999999999</v>
      </c>
    </row>
    <row r="5299" spans="1:4" x14ac:dyDescent="0.25">
      <c r="A5299" s="5" t="s">
        <v>7808</v>
      </c>
      <c r="B5299" s="52" t="s">
        <v>7809</v>
      </c>
      <c r="C5299" s="53">
        <v>8771.35</v>
      </c>
      <c r="D5299" s="52">
        <v>0.31</v>
      </c>
    </row>
    <row r="5300" spans="1:4" x14ac:dyDescent="0.25">
      <c r="A5300" s="5" t="s">
        <v>7810</v>
      </c>
      <c r="B5300" s="52" t="s">
        <v>7811</v>
      </c>
      <c r="C5300" s="53">
        <v>3886.34</v>
      </c>
      <c r="D5300" s="52">
        <v>0.47</v>
      </c>
    </row>
    <row r="5301" spans="1:4" x14ac:dyDescent="0.25">
      <c r="A5301" s="5" t="s">
        <v>7812</v>
      </c>
      <c r="B5301" s="52" t="s">
        <v>7813</v>
      </c>
      <c r="C5301" s="53">
        <v>1866.89</v>
      </c>
      <c r="D5301" s="52">
        <v>1.2</v>
      </c>
    </row>
    <row r="5302" spans="1:4" x14ac:dyDescent="0.25">
      <c r="A5302" s="5" t="s">
        <v>21035</v>
      </c>
      <c r="B5302" s="52" t="s">
        <v>21036</v>
      </c>
      <c r="C5302" s="53">
        <v>58.89</v>
      </c>
      <c r="D5302" s="52">
        <v>-57.33</v>
      </c>
    </row>
    <row r="5303" spans="1:4" x14ac:dyDescent="0.25">
      <c r="A5303" s="5" t="s">
        <v>21037</v>
      </c>
      <c r="B5303" s="52" t="s">
        <v>21038</v>
      </c>
      <c r="C5303" s="53">
        <v>0.96</v>
      </c>
      <c r="D5303" s="52">
        <v>-0.77</v>
      </c>
    </row>
    <row r="5304" spans="1:4" x14ac:dyDescent="0.25">
      <c r="A5304" s="5" t="s">
        <v>21039</v>
      </c>
      <c r="B5304" s="52" t="s">
        <v>21040</v>
      </c>
      <c r="C5304" s="53">
        <v>47.65</v>
      </c>
      <c r="D5304" s="52">
        <v>0.89</v>
      </c>
    </row>
    <row r="5305" spans="1:4" x14ac:dyDescent="0.25">
      <c r="A5305" s="5" t="s">
        <v>7814</v>
      </c>
      <c r="B5305" s="52" t="s">
        <v>7815</v>
      </c>
      <c r="C5305" s="53">
        <v>893.22</v>
      </c>
      <c r="D5305" s="52">
        <v>1.84</v>
      </c>
    </row>
    <row r="5306" spans="1:4" x14ac:dyDescent="0.25">
      <c r="A5306" s="5" t="s">
        <v>7816</v>
      </c>
      <c r="B5306" s="52" t="s">
        <v>7817</v>
      </c>
      <c r="C5306" s="53">
        <v>1774.98</v>
      </c>
      <c r="D5306" s="52">
        <v>1.46</v>
      </c>
    </row>
    <row r="5307" spans="1:4" x14ac:dyDescent="0.25">
      <c r="A5307" s="5" t="s">
        <v>21041</v>
      </c>
      <c r="B5307" s="52" t="s">
        <v>21042</v>
      </c>
      <c r="C5307" s="53">
        <v>81.099999999999994</v>
      </c>
      <c r="D5307" s="52">
        <v>0.23</v>
      </c>
    </row>
    <row r="5308" spans="1:4" x14ac:dyDescent="0.25">
      <c r="A5308" s="5" t="s">
        <v>7818</v>
      </c>
      <c r="B5308" s="52" t="s">
        <v>7819</v>
      </c>
      <c r="C5308" s="53">
        <v>2172.98</v>
      </c>
      <c r="D5308" s="52">
        <v>2.1</v>
      </c>
    </row>
    <row r="5309" spans="1:4" x14ac:dyDescent="0.25">
      <c r="A5309" s="5" t="s">
        <v>7820</v>
      </c>
      <c r="B5309" s="52" t="s">
        <v>7821</v>
      </c>
      <c r="C5309" s="53">
        <v>7998.97</v>
      </c>
      <c r="D5309" s="52">
        <v>1.1499999999999999</v>
      </c>
    </row>
    <row r="5310" spans="1:4" x14ac:dyDescent="0.25">
      <c r="A5310" s="5" t="s">
        <v>7822</v>
      </c>
      <c r="B5310" s="52" t="s">
        <v>7823</v>
      </c>
      <c r="C5310" s="53">
        <v>1947.58</v>
      </c>
      <c r="D5310" s="52">
        <v>0.72</v>
      </c>
    </row>
    <row r="5311" spans="1:4" x14ac:dyDescent="0.25">
      <c r="A5311" s="5" t="s">
        <v>7824</v>
      </c>
      <c r="B5311" s="52" t="s">
        <v>7825</v>
      </c>
      <c r="C5311" s="53">
        <v>23916.400000000001</v>
      </c>
      <c r="D5311" s="52">
        <v>1.46</v>
      </c>
    </row>
    <row r="5312" spans="1:4" x14ac:dyDescent="0.25">
      <c r="A5312" s="5" t="s">
        <v>7826</v>
      </c>
      <c r="B5312" s="52" t="s">
        <v>7827</v>
      </c>
      <c r="C5312" s="53">
        <v>16251.15</v>
      </c>
      <c r="D5312" s="52">
        <v>1.64</v>
      </c>
    </row>
    <row r="5313" spans="1:4" x14ac:dyDescent="0.25">
      <c r="A5313" s="5" t="s">
        <v>7828</v>
      </c>
      <c r="B5313" s="52" t="s">
        <v>7829</v>
      </c>
      <c r="C5313" s="53">
        <v>12986.34</v>
      </c>
      <c r="D5313" s="52">
        <v>0.26</v>
      </c>
    </row>
    <row r="5314" spans="1:4" x14ac:dyDescent="0.25">
      <c r="A5314" s="5" t="s">
        <v>7830</v>
      </c>
      <c r="B5314" s="52" t="s">
        <v>7831</v>
      </c>
      <c r="C5314" s="53">
        <v>4556.47</v>
      </c>
      <c r="D5314" s="52">
        <v>1.1200000000000001</v>
      </c>
    </row>
    <row r="5315" spans="1:4" x14ac:dyDescent="0.25">
      <c r="A5315" s="5" t="s">
        <v>7832</v>
      </c>
      <c r="B5315" s="52" t="s">
        <v>7833</v>
      </c>
      <c r="C5315" s="53">
        <v>40692.9</v>
      </c>
      <c r="D5315" s="52">
        <v>1.1200000000000001</v>
      </c>
    </row>
    <row r="5316" spans="1:4" x14ac:dyDescent="0.25">
      <c r="A5316" s="5" t="s">
        <v>21043</v>
      </c>
      <c r="B5316" s="52" t="s">
        <v>21044</v>
      </c>
      <c r="C5316" s="53">
        <v>43.25</v>
      </c>
      <c r="D5316" s="52">
        <v>3.49</v>
      </c>
    </row>
    <row r="5317" spans="1:4" x14ac:dyDescent="0.25">
      <c r="A5317" s="5" t="s">
        <v>7834</v>
      </c>
      <c r="B5317" s="52" t="s">
        <v>7835</v>
      </c>
      <c r="C5317" s="53">
        <v>43087.41</v>
      </c>
      <c r="D5317" s="52">
        <v>0.81</v>
      </c>
    </row>
    <row r="5318" spans="1:4" x14ac:dyDescent="0.25">
      <c r="A5318" s="5" t="s">
        <v>7836</v>
      </c>
      <c r="B5318" s="52" t="s">
        <v>7837</v>
      </c>
      <c r="C5318" s="53">
        <v>3798</v>
      </c>
      <c r="D5318" s="52">
        <v>0.78</v>
      </c>
    </row>
    <row r="5319" spans="1:4" x14ac:dyDescent="0.25">
      <c r="A5319" s="5" t="s">
        <v>21045</v>
      </c>
      <c r="B5319" s="52" t="s">
        <v>21046</v>
      </c>
      <c r="C5319" s="53">
        <v>7.3</v>
      </c>
      <c r="D5319" s="52">
        <v>4.08</v>
      </c>
    </row>
    <row r="5320" spans="1:4" x14ac:dyDescent="0.25">
      <c r="A5320" s="5" t="s">
        <v>7838</v>
      </c>
      <c r="B5320" s="52" t="s">
        <v>7839</v>
      </c>
      <c r="C5320" s="53">
        <v>2270</v>
      </c>
      <c r="D5320" s="52">
        <v>1.34</v>
      </c>
    </row>
    <row r="5321" spans="1:4" x14ac:dyDescent="0.25">
      <c r="A5321" s="5" t="s">
        <v>21047</v>
      </c>
      <c r="B5321" s="52" t="s">
        <v>21048</v>
      </c>
      <c r="C5321" s="53">
        <v>15.05</v>
      </c>
      <c r="D5321" s="52">
        <v>1.98</v>
      </c>
    </row>
    <row r="5322" spans="1:4" x14ac:dyDescent="0.25">
      <c r="A5322" s="5" t="s">
        <v>7840</v>
      </c>
      <c r="B5322" s="52" t="s">
        <v>7841</v>
      </c>
      <c r="C5322" s="53">
        <v>5743.45</v>
      </c>
      <c r="D5322" s="52">
        <v>1.0900000000000001</v>
      </c>
    </row>
    <row r="5323" spans="1:4" x14ac:dyDescent="0.25">
      <c r="A5323" s="5" t="s">
        <v>7842</v>
      </c>
      <c r="B5323" s="52" t="s">
        <v>7843</v>
      </c>
      <c r="C5323" s="53">
        <v>2636.49</v>
      </c>
      <c r="D5323" s="52">
        <v>0.57999999999999996</v>
      </c>
    </row>
    <row r="5324" spans="1:4" x14ac:dyDescent="0.25">
      <c r="A5324" s="5" t="s">
        <v>21049</v>
      </c>
      <c r="B5324" s="52" t="s">
        <v>21050</v>
      </c>
      <c r="C5324" s="53">
        <v>719.99</v>
      </c>
      <c r="D5324" s="52">
        <v>-0.06</v>
      </c>
    </row>
    <row r="5325" spans="1:4" x14ac:dyDescent="0.25">
      <c r="A5325" s="5" t="s">
        <v>7844</v>
      </c>
      <c r="B5325" s="52" t="s">
        <v>7845</v>
      </c>
      <c r="C5325" s="53">
        <v>2760.6</v>
      </c>
      <c r="D5325" s="52">
        <v>1.22</v>
      </c>
    </row>
    <row r="5326" spans="1:4" x14ac:dyDescent="0.25">
      <c r="A5326" s="5" t="s">
        <v>7846</v>
      </c>
      <c r="B5326" s="52" t="s">
        <v>7847</v>
      </c>
      <c r="C5326" s="53">
        <v>9770.1299999999992</v>
      </c>
      <c r="D5326" s="52">
        <v>1.27</v>
      </c>
    </row>
    <row r="5327" spans="1:4" x14ac:dyDescent="0.25">
      <c r="A5327" s="5" t="s">
        <v>21051</v>
      </c>
      <c r="B5327" s="52" t="s">
        <v>21052</v>
      </c>
      <c r="C5327" s="53">
        <v>23.82</v>
      </c>
      <c r="D5327" s="52">
        <v>0.99</v>
      </c>
    </row>
    <row r="5328" spans="1:4" x14ac:dyDescent="0.25">
      <c r="A5328" s="5" t="s">
        <v>7848</v>
      </c>
      <c r="B5328" s="52" t="s">
        <v>7849</v>
      </c>
      <c r="C5328" s="53">
        <v>1154.2</v>
      </c>
      <c r="D5328" s="52">
        <v>0.75</v>
      </c>
    </row>
    <row r="5329" spans="1:4" x14ac:dyDescent="0.25">
      <c r="A5329" s="5" t="s">
        <v>21053</v>
      </c>
      <c r="B5329" s="52" t="s">
        <v>21054</v>
      </c>
      <c r="C5329" s="53">
        <v>54.97</v>
      </c>
      <c r="D5329" s="52">
        <v>1.58</v>
      </c>
    </row>
    <row r="5330" spans="1:4" x14ac:dyDescent="0.25">
      <c r="A5330" s="5" t="s">
        <v>21055</v>
      </c>
      <c r="B5330" s="52" t="s">
        <v>21056</v>
      </c>
      <c r="C5330" s="53">
        <v>399.29</v>
      </c>
    </row>
    <row r="5331" spans="1:4" x14ac:dyDescent="0.25">
      <c r="A5331" s="5" t="s">
        <v>7850</v>
      </c>
      <c r="B5331" s="52" t="s">
        <v>7851</v>
      </c>
      <c r="C5331" s="53">
        <v>764.34</v>
      </c>
      <c r="D5331" s="52">
        <v>1.0900000000000001</v>
      </c>
    </row>
    <row r="5332" spans="1:4" x14ac:dyDescent="0.25">
      <c r="A5332" s="5" t="s">
        <v>21057</v>
      </c>
      <c r="B5332" s="52" t="s">
        <v>21058</v>
      </c>
      <c r="C5332" s="53">
        <v>219.08</v>
      </c>
      <c r="D5332" s="52">
        <v>1.73</v>
      </c>
    </row>
    <row r="5333" spans="1:4" x14ac:dyDescent="0.25">
      <c r="A5333" s="5" t="s">
        <v>21059</v>
      </c>
      <c r="B5333" s="52" t="s">
        <v>21060</v>
      </c>
      <c r="C5333" s="53">
        <v>460.78</v>
      </c>
      <c r="D5333" s="52">
        <v>1.25</v>
      </c>
    </row>
    <row r="5334" spans="1:4" x14ac:dyDescent="0.25">
      <c r="A5334" s="5" t="s">
        <v>7852</v>
      </c>
      <c r="B5334" s="52" t="s">
        <v>7853</v>
      </c>
      <c r="C5334" s="53">
        <v>3137.22</v>
      </c>
      <c r="D5334" s="52">
        <v>2.0699999999999998</v>
      </c>
    </row>
    <row r="5335" spans="1:4" x14ac:dyDescent="0.25">
      <c r="A5335" s="5" t="s">
        <v>21061</v>
      </c>
      <c r="B5335" s="52" t="s">
        <v>21062</v>
      </c>
      <c r="C5335" s="53">
        <v>1.29</v>
      </c>
      <c r="D5335" s="52">
        <v>0.76</v>
      </c>
    </row>
    <row r="5336" spans="1:4" x14ac:dyDescent="0.25">
      <c r="A5336" s="5" t="s">
        <v>21063</v>
      </c>
      <c r="B5336" s="52" t="s">
        <v>21064</v>
      </c>
      <c r="C5336" s="53">
        <v>284.91000000000003</v>
      </c>
      <c r="D5336" s="52">
        <v>1.42</v>
      </c>
    </row>
    <row r="5337" spans="1:4" x14ac:dyDescent="0.25">
      <c r="A5337" s="5" t="s">
        <v>7854</v>
      </c>
      <c r="B5337" s="52" t="s">
        <v>7855</v>
      </c>
      <c r="C5337" s="53">
        <v>7796.85</v>
      </c>
      <c r="D5337" s="52">
        <v>1.28</v>
      </c>
    </row>
    <row r="5338" spans="1:4" x14ac:dyDescent="0.25">
      <c r="A5338" s="5" t="s">
        <v>21065</v>
      </c>
      <c r="B5338" s="52" t="s">
        <v>21066</v>
      </c>
      <c r="C5338" s="53">
        <v>12.31</v>
      </c>
      <c r="D5338" s="52">
        <v>-1.87</v>
      </c>
    </row>
    <row r="5339" spans="1:4" x14ac:dyDescent="0.25">
      <c r="A5339" s="5" t="s">
        <v>21067</v>
      </c>
      <c r="B5339" s="52" t="s">
        <v>21068</v>
      </c>
      <c r="C5339" s="53">
        <v>1.17</v>
      </c>
      <c r="D5339" s="52">
        <v>-2.48</v>
      </c>
    </row>
    <row r="5340" spans="1:4" x14ac:dyDescent="0.25">
      <c r="A5340" s="5" t="s">
        <v>7856</v>
      </c>
      <c r="B5340" s="52" t="s">
        <v>7857</v>
      </c>
      <c r="C5340" s="53">
        <v>31426.18</v>
      </c>
      <c r="D5340" s="52">
        <v>0.47</v>
      </c>
    </row>
    <row r="5341" spans="1:4" x14ac:dyDescent="0.25">
      <c r="A5341" s="5" t="s">
        <v>21069</v>
      </c>
      <c r="B5341" s="52" t="s">
        <v>21070</v>
      </c>
      <c r="C5341" s="53">
        <v>51.19</v>
      </c>
      <c r="D5341" s="52">
        <v>0.28999999999999998</v>
      </c>
    </row>
    <row r="5342" spans="1:4" x14ac:dyDescent="0.25">
      <c r="A5342" s="5" t="s">
        <v>21071</v>
      </c>
      <c r="B5342" s="52" t="s">
        <v>21072</v>
      </c>
      <c r="C5342" s="53">
        <v>2.83</v>
      </c>
      <c r="D5342" s="52">
        <v>2.06</v>
      </c>
    </row>
    <row r="5343" spans="1:4" x14ac:dyDescent="0.25">
      <c r="A5343" s="5" t="s">
        <v>7858</v>
      </c>
      <c r="B5343" s="52" t="s">
        <v>7859</v>
      </c>
      <c r="C5343" s="53">
        <v>17094.240000000002</v>
      </c>
      <c r="D5343" s="52">
        <v>1.03</v>
      </c>
    </row>
    <row r="5344" spans="1:4" x14ac:dyDescent="0.25">
      <c r="A5344" s="5" t="s">
        <v>21073</v>
      </c>
      <c r="B5344" s="52" t="s">
        <v>21074</v>
      </c>
      <c r="C5344" s="53">
        <v>0.35</v>
      </c>
      <c r="D5344" s="52">
        <v>-0.42</v>
      </c>
    </row>
    <row r="5345" spans="1:4" x14ac:dyDescent="0.25">
      <c r="A5345" s="5" t="s">
        <v>21075</v>
      </c>
      <c r="B5345" s="52" t="s">
        <v>21076</v>
      </c>
      <c r="C5345" s="53">
        <v>85.92</v>
      </c>
      <c r="D5345" s="52">
        <v>1.04</v>
      </c>
    </row>
    <row r="5346" spans="1:4" x14ac:dyDescent="0.25">
      <c r="A5346" s="5" t="s">
        <v>21077</v>
      </c>
      <c r="B5346" s="52" t="s">
        <v>21078</v>
      </c>
      <c r="C5346" s="53">
        <v>456.65</v>
      </c>
      <c r="D5346" s="52">
        <v>0.2</v>
      </c>
    </row>
    <row r="5347" spans="1:4" x14ac:dyDescent="0.25">
      <c r="A5347" s="5" t="s">
        <v>21079</v>
      </c>
      <c r="B5347" s="52" t="s">
        <v>21080</v>
      </c>
      <c r="C5347" s="53">
        <v>369.96</v>
      </c>
      <c r="D5347" s="52">
        <v>0.87</v>
      </c>
    </row>
    <row r="5348" spans="1:4" x14ac:dyDescent="0.25">
      <c r="A5348" s="5" t="s">
        <v>21081</v>
      </c>
      <c r="B5348" s="52" t="s">
        <v>21082</v>
      </c>
      <c r="C5348" s="53">
        <v>91.17</v>
      </c>
      <c r="D5348" s="52">
        <v>0.95</v>
      </c>
    </row>
    <row r="5349" spans="1:4" x14ac:dyDescent="0.25">
      <c r="A5349" s="5" t="s">
        <v>21083</v>
      </c>
      <c r="B5349" s="52" t="s">
        <v>21084</v>
      </c>
      <c r="C5349" s="53">
        <v>321.83</v>
      </c>
      <c r="D5349" s="52">
        <v>1.26</v>
      </c>
    </row>
    <row r="5350" spans="1:4" x14ac:dyDescent="0.25">
      <c r="A5350" s="5" t="s">
        <v>7860</v>
      </c>
      <c r="B5350" s="52" t="s">
        <v>7861</v>
      </c>
      <c r="C5350" s="53">
        <v>2280.3000000000002</v>
      </c>
    </row>
    <row r="5351" spans="1:4" x14ac:dyDescent="0.25">
      <c r="A5351" s="5" t="s">
        <v>7862</v>
      </c>
      <c r="B5351" s="52" t="s">
        <v>7863</v>
      </c>
      <c r="C5351" s="53">
        <v>63983.34</v>
      </c>
      <c r="D5351" s="52">
        <v>0.85</v>
      </c>
    </row>
    <row r="5352" spans="1:4" x14ac:dyDescent="0.25">
      <c r="A5352" s="5" t="s">
        <v>7864</v>
      </c>
      <c r="B5352" s="52" t="s">
        <v>7865</v>
      </c>
      <c r="C5352" s="53">
        <v>12033.26</v>
      </c>
      <c r="D5352" s="52">
        <v>0.55000000000000004</v>
      </c>
    </row>
    <row r="5353" spans="1:4" x14ac:dyDescent="0.25">
      <c r="A5353" s="5" t="s">
        <v>7866</v>
      </c>
      <c r="B5353" s="52" t="s">
        <v>7867</v>
      </c>
      <c r="C5353" s="53">
        <v>3488.48</v>
      </c>
      <c r="D5353" s="52">
        <v>1.22</v>
      </c>
    </row>
    <row r="5354" spans="1:4" x14ac:dyDescent="0.25">
      <c r="A5354" s="5" t="s">
        <v>7868</v>
      </c>
      <c r="B5354" s="52" t="s">
        <v>7869</v>
      </c>
      <c r="C5354" s="53">
        <v>731.08</v>
      </c>
      <c r="D5354" s="52">
        <v>0.89</v>
      </c>
    </row>
    <row r="5355" spans="1:4" x14ac:dyDescent="0.25">
      <c r="A5355" s="5" t="s">
        <v>21085</v>
      </c>
      <c r="B5355" s="52" t="s">
        <v>21086</v>
      </c>
      <c r="C5355" s="53">
        <v>2.0699999999999998</v>
      </c>
      <c r="D5355" s="52">
        <v>0.96</v>
      </c>
    </row>
    <row r="5356" spans="1:4" x14ac:dyDescent="0.25">
      <c r="A5356" s="5" t="s">
        <v>21087</v>
      </c>
      <c r="B5356" s="52" t="s">
        <v>21088</v>
      </c>
      <c r="C5356" s="53">
        <v>27.25</v>
      </c>
      <c r="D5356" s="52">
        <v>1.33</v>
      </c>
    </row>
    <row r="5357" spans="1:4" x14ac:dyDescent="0.25">
      <c r="A5357" s="5" t="s">
        <v>7870</v>
      </c>
      <c r="B5357" s="52" t="s">
        <v>7871</v>
      </c>
      <c r="C5357" s="53">
        <v>543.45000000000005</v>
      </c>
      <c r="D5357" s="52">
        <v>1.62</v>
      </c>
    </row>
    <row r="5358" spans="1:4" x14ac:dyDescent="0.25">
      <c r="A5358" s="5" t="s">
        <v>7872</v>
      </c>
      <c r="B5358" s="52" t="s">
        <v>7873</v>
      </c>
      <c r="C5358" s="53">
        <v>719.8</v>
      </c>
      <c r="D5358" s="52">
        <v>2.31</v>
      </c>
    </row>
    <row r="5359" spans="1:4" x14ac:dyDescent="0.25">
      <c r="A5359" s="5" t="s">
        <v>7874</v>
      </c>
      <c r="B5359" s="52" t="s">
        <v>7875</v>
      </c>
      <c r="C5359" s="53">
        <v>678.26</v>
      </c>
    </row>
    <row r="5360" spans="1:4" x14ac:dyDescent="0.25">
      <c r="A5360" s="5" t="s">
        <v>7876</v>
      </c>
      <c r="B5360" s="52" t="s">
        <v>7877</v>
      </c>
      <c r="C5360" s="53">
        <v>2514.63</v>
      </c>
      <c r="D5360" s="52">
        <v>0.62</v>
      </c>
    </row>
    <row r="5361" spans="1:4" x14ac:dyDescent="0.25">
      <c r="A5361" s="5" t="s">
        <v>7878</v>
      </c>
      <c r="B5361" s="52" t="s">
        <v>7879</v>
      </c>
      <c r="C5361" s="53">
        <v>1644.51</v>
      </c>
      <c r="D5361" s="52">
        <v>1.3</v>
      </c>
    </row>
    <row r="5362" spans="1:4" x14ac:dyDescent="0.25">
      <c r="A5362" s="5" t="s">
        <v>7878</v>
      </c>
      <c r="B5362" s="52" t="s">
        <v>7880</v>
      </c>
      <c r="C5362" s="53">
        <v>1662.58</v>
      </c>
      <c r="D5362" s="52">
        <v>1.1200000000000001</v>
      </c>
    </row>
    <row r="5363" spans="1:4" x14ac:dyDescent="0.25">
      <c r="A5363" s="5" t="s">
        <v>7881</v>
      </c>
      <c r="B5363" s="52" t="s">
        <v>7882</v>
      </c>
      <c r="C5363" s="53">
        <v>638.70000000000005</v>
      </c>
      <c r="D5363" s="52">
        <v>0.63</v>
      </c>
    </row>
    <row r="5364" spans="1:4" x14ac:dyDescent="0.25">
      <c r="A5364" s="5" t="s">
        <v>7883</v>
      </c>
      <c r="B5364" s="52" t="s">
        <v>7884</v>
      </c>
      <c r="C5364" s="53">
        <v>645.87</v>
      </c>
      <c r="D5364" s="52">
        <v>1.43</v>
      </c>
    </row>
    <row r="5365" spans="1:4" x14ac:dyDescent="0.25">
      <c r="A5365" s="5" t="s">
        <v>21089</v>
      </c>
      <c r="B5365" s="52" t="s">
        <v>21090</v>
      </c>
      <c r="C5365" s="53">
        <v>2.25</v>
      </c>
      <c r="D5365" s="52">
        <v>1.42</v>
      </c>
    </row>
    <row r="5366" spans="1:4" x14ac:dyDescent="0.25">
      <c r="A5366" s="5" t="s">
        <v>7885</v>
      </c>
      <c r="B5366" s="52" t="s">
        <v>7886</v>
      </c>
      <c r="C5366" s="53">
        <v>1345.05</v>
      </c>
    </row>
    <row r="5367" spans="1:4" x14ac:dyDescent="0.25">
      <c r="A5367" s="5" t="s">
        <v>7887</v>
      </c>
      <c r="B5367" s="52" t="s">
        <v>7888</v>
      </c>
      <c r="C5367" s="53">
        <v>1091.6199999999999</v>
      </c>
      <c r="D5367" s="52">
        <v>1.17</v>
      </c>
    </row>
    <row r="5368" spans="1:4" x14ac:dyDescent="0.25">
      <c r="A5368" s="5" t="s">
        <v>21091</v>
      </c>
      <c r="B5368" s="52" t="s">
        <v>21092</v>
      </c>
      <c r="C5368" s="53">
        <v>52.93</v>
      </c>
      <c r="D5368" s="52">
        <v>0.6</v>
      </c>
    </row>
    <row r="5369" spans="1:4" x14ac:dyDescent="0.25">
      <c r="A5369" s="5" t="s">
        <v>21093</v>
      </c>
      <c r="B5369" s="52" t="s">
        <v>21094</v>
      </c>
      <c r="C5369" s="53">
        <v>164.47</v>
      </c>
      <c r="D5369" s="52">
        <v>0.68</v>
      </c>
    </row>
    <row r="5370" spans="1:4" x14ac:dyDescent="0.25">
      <c r="A5370" s="5" t="s">
        <v>7889</v>
      </c>
      <c r="B5370" s="52" t="s">
        <v>7890</v>
      </c>
      <c r="C5370" s="53">
        <v>1455.82</v>
      </c>
      <c r="D5370" s="52">
        <v>1.37</v>
      </c>
    </row>
    <row r="5371" spans="1:4" x14ac:dyDescent="0.25">
      <c r="A5371" s="5" t="s">
        <v>7891</v>
      </c>
      <c r="B5371" s="52" t="s">
        <v>7892</v>
      </c>
      <c r="C5371" s="53">
        <v>21644.99</v>
      </c>
      <c r="D5371" s="52">
        <v>0.91</v>
      </c>
    </row>
    <row r="5372" spans="1:4" x14ac:dyDescent="0.25">
      <c r="A5372" s="5" t="s">
        <v>21095</v>
      </c>
      <c r="B5372" s="52" t="s">
        <v>21096</v>
      </c>
      <c r="C5372" s="53">
        <v>6.35</v>
      </c>
      <c r="D5372" s="52">
        <v>1.52</v>
      </c>
    </row>
    <row r="5373" spans="1:4" x14ac:dyDescent="0.25">
      <c r="A5373" s="5" t="s">
        <v>7893</v>
      </c>
      <c r="B5373" s="52" t="s">
        <v>7894</v>
      </c>
      <c r="C5373" s="53">
        <v>1997.98</v>
      </c>
      <c r="D5373" s="52">
        <v>0.6</v>
      </c>
    </row>
    <row r="5374" spans="1:4" x14ac:dyDescent="0.25">
      <c r="A5374" s="5" t="s">
        <v>21097</v>
      </c>
      <c r="B5374" s="52" t="s">
        <v>21098</v>
      </c>
      <c r="C5374" s="53">
        <v>367.1</v>
      </c>
      <c r="D5374" s="52">
        <v>0.28999999999999998</v>
      </c>
    </row>
    <row r="5375" spans="1:4" x14ac:dyDescent="0.25">
      <c r="A5375" s="5" t="s">
        <v>7895</v>
      </c>
      <c r="B5375" s="52" t="s">
        <v>7896</v>
      </c>
      <c r="C5375" s="53">
        <v>1972.82</v>
      </c>
      <c r="D5375" s="52">
        <v>0.59</v>
      </c>
    </row>
    <row r="5376" spans="1:4" x14ac:dyDescent="0.25">
      <c r="A5376" s="5" t="s">
        <v>21099</v>
      </c>
      <c r="B5376" s="52" t="s">
        <v>21100</v>
      </c>
      <c r="C5376" s="53">
        <v>22.61</v>
      </c>
      <c r="D5376" s="52">
        <v>0</v>
      </c>
    </row>
    <row r="5377" spans="1:4" x14ac:dyDescent="0.25">
      <c r="A5377" s="5" t="s">
        <v>7897</v>
      </c>
      <c r="B5377" s="52" t="s">
        <v>7898</v>
      </c>
      <c r="C5377" s="53">
        <v>4308.38</v>
      </c>
      <c r="D5377" s="52">
        <v>1.6</v>
      </c>
    </row>
    <row r="5378" spans="1:4" x14ac:dyDescent="0.25">
      <c r="A5378" s="5" t="s">
        <v>7899</v>
      </c>
      <c r="B5378" s="52" t="s">
        <v>7900</v>
      </c>
      <c r="C5378" s="53">
        <v>116318.73</v>
      </c>
      <c r="D5378" s="52">
        <v>1</v>
      </c>
    </row>
    <row r="5379" spans="1:4" x14ac:dyDescent="0.25">
      <c r="A5379" s="5" t="s">
        <v>7901</v>
      </c>
      <c r="B5379" s="52" t="s">
        <v>7902</v>
      </c>
      <c r="C5379" s="53">
        <v>20630.830000000002</v>
      </c>
      <c r="D5379" s="52">
        <v>0.86</v>
      </c>
    </row>
    <row r="5380" spans="1:4" x14ac:dyDescent="0.25">
      <c r="A5380" s="5" t="s">
        <v>21101</v>
      </c>
      <c r="B5380" s="52" t="s">
        <v>21102</v>
      </c>
      <c r="C5380" s="53">
        <v>189</v>
      </c>
      <c r="D5380" s="52">
        <v>3.71</v>
      </c>
    </row>
    <row r="5381" spans="1:4" x14ac:dyDescent="0.25">
      <c r="A5381" s="5" t="s">
        <v>21103</v>
      </c>
      <c r="B5381" s="52" t="s">
        <v>21104</v>
      </c>
      <c r="C5381" s="53">
        <v>150.77000000000001</v>
      </c>
      <c r="D5381" s="52">
        <v>1.55</v>
      </c>
    </row>
    <row r="5382" spans="1:4" x14ac:dyDescent="0.25">
      <c r="A5382" s="5" t="s">
        <v>21105</v>
      </c>
      <c r="B5382" s="52" t="s">
        <v>21106</v>
      </c>
      <c r="C5382" s="53">
        <v>16.96</v>
      </c>
      <c r="D5382" s="52">
        <v>2.2400000000000002</v>
      </c>
    </row>
    <row r="5383" spans="1:4" x14ac:dyDescent="0.25">
      <c r="A5383" s="5" t="s">
        <v>7903</v>
      </c>
      <c r="B5383" s="52" t="s">
        <v>7904</v>
      </c>
      <c r="C5383" s="53">
        <v>17514.7</v>
      </c>
      <c r="D5383" s="52">
        <v>1.03</v>
      </c>
    </row>
    <row r="5384" spans="1:4" x14ac:dyDescent="0.25">
      <c r="A5384" s="5" t="s">
        <v>21107</v>
      </c>
      <c r="B5384" s="52" t="s">
        <v>21108</v>
      </c>
      <c r="C5384" s="53">
        <v>383.13</v>
      </c>
      <c r="D5384" s="52">
        <v>1.97</v>
      </c>
    </row>
    <row r="5385" spans="1:4" x14ac:dyDescent="0.25">
      <c r="A5385" s="5" t="s">
        <v>21109</v>
      </c>
      <c r="B5385" s="52" t="s">
        <v>21110</v>
      </c>
      <c r="C5385" s="53">
        <v>13.25</v>
      </c>
      <c r="D5385" s="52">
        <v>0.38</v>
      </c>
    </row>
    <row r="5386" spans="1:4" x14ac:dyDescent="0.25">
      <c r="A5386" s="5" t="s">
        <v>7905</v>
      </c>
      <c r="B5386" s="52" t="s">
        <v>7906</v>
      </c>
      <c r="C5386" s="53">
        <v>3739.75</v>
      </c>
      <c r="D5386" s="52">
        <v>0.93</v>
      </c>
    </row>
    <row r="5387" spans="1:4" x14ac:dyDescent="0.25">
      <c r="A5387" s="5" t="s">
        <v>21111</v>
      </c>
      <c r="B5387" s="52" t="s">
        <v>21112</v>
      </c>
      <c r="C5387" s="53">
        <v>27.63</v>
      </c>
      <c r="D5387" s="52">
        <v>-144.76</v>
      </c>
    </row>
    <row r="5388" spans="1:4" x14ac:dyDescent="0.25">
      <c r="A5388" s="5" t="s">
        <v>7907</v>
      </c>
      <c r="B5388" s="52" t="s">
        <v>7908</v>
      </c>
      <c r="C5388" s="53">
        <v>780.57</v>
      </c>
      <c r="D5388" s="52">
        <v>0.72</v>
      </c>
    </row>
    <row r="5389" spans="1:4" x14ac:dyDescent="0.25">
      <c r="A5389" s="5" t="s">
        <v>21113</v>
      </c>
      <c r="B5389" s="52" t="s">
        <v>21114</v>
      </c>
      <c r="C5389" s="53">
        <v>34.71</v>
      </c>
      <c r="D5389" s="52">
        <v>4.12</v>
      </c>
    </row>
    <row r="5390" spans="1:4" x14ac:dyDescent="0.25">
      <c r="A5390" s="5" t="s">
        <v>7909</v>
      </c>
      <c r="B5390" s="52" t="s">
        <v>0</v>
      </c>
      <c r="C5390" s="53">
        <v>35358.33</v>
      </c>
      <c r="D5390" s="52">
        <v>0.26</v>
      </c>
    </row>
    <row r="5391" spans="1:4" x14ac:dyDescent="0.25">
      <c r="A5391" s="5" t="s">
        <v>7910</v>
      </c>
      <c r="B5391" s="52" t="s">
        <v>7911</v>
      </c>
      <c r="C5391" s="53">
        <v>829.37</v>
      </c>
      <c r="D5391" s="52">
        <v>-0.01</v>
      </c>
    </row>
    <row r="5392" spans="1:4" x14ac:dyDescent="0.25">
      <c r="A5392" s="5" t="s">
        <v>21115</v>
      </c>
      <c r="B5392" s="52" t="s">
        <v>21116</v>
      </c>
      <c r="C5392" s="53">
        <v>92.06</v>
      </c>
      <c r="D5392" s="52">
        <v>0.98</v>
      </c>
    </row>
    <row r="5393" spans="1:4" x14ac:dyDescent="0.25">
      <c r="A5393" s="5" t="s">
        <v>7912</v>
      </c>
      <c r="B5393" s="52" t="s">
        <v>7913</v>
      </c>
      <c r="C5393" s="53">
        <v>6083.01</v>
      </c>
      <c r="D5393" s="52">
        <v>0.77</v>
      </c>
    </row>
    <row r="5394" spans="1:4" x14ac:dyDescent="0.25">
      <c r="A5394" s="5" t="s">
        <v>21117</v>
      </c>
      <c r="B5394" s="52" t="s">
        <v>21118</v>
      </c>
      <c r="C5394" s="53">
        <v>94</v>
      </c>
      <c r="D5394" s="52">
        <v>0.1</v>
      </c>
    </row>
    <row r="5395" spans="1:4" x14ac:dyDescent="0.25">
      <c r="A5395" s="5" t="s">
        <v>21119</v>
      </c>
      <c r="B5395" s="52" t="s">
        <v>21120</v>
      </c>
      <c r="C5395" s="53">
        <v>11.39</v>
      </c>
      <c r="D5395" s="52">
        <v>3.28</v>
      </c>
    </row>
    <row r="5396" spans="1:4" x14ac:dyDescent="0.25">
      <c r="A5396" s="5" t="s">
        <v>15988</v>
      </c>
      <c r="B5396" s="52" t="s">
        <v>7914</v>
      </c>
      <c r="C5396" s="53">
        <v>2089.0100000000002</v>
      </c>
      <c r="D5396" s="52">
        <v>0.42</v>
      </c>
    </row>
    <row r="5397" spans="1:4" x14ac:dyDescent="0.25">
      <c r="A5397" s="5" t="s">
        <v>7915</v>
      </c>
      <c r="B5397" s="52" t="s">
        <v>7916</v>
      </c>
      <c r="C5397" s="53">
        <v>3040.1</v>
      </c>
      <c r="D5397" s="52">
        <v>0.76</v>
      </c>
    </row>
    <row r="5398" spans="1:4" x14ac:dyDescent="0.25">
      <c r="A5398" s="5" t="s">
        <v>7917</v>
      </c>
      <c r="B5398" s="52" t="s">
        <v>7918</v>
      </c>
      <c r="C5398" s="53">
        <v>69935.38</v>
      </c>
      <c r="D5398" s="52">
        <v>0.9</v>
      </c>
    </row>
    <row r="5399" spans="1:4" x14ac:dyDescent="0.25">
      <c r="A5399" s="5" t="s">
        <v>7919</v>
      </c>
      <c r="B5399" s="52" t="s">
        <v>7920</v>
      </c>
      <c r="C5399" s="53">
        <v>1438.67</v>
      </c>
      <c r="D5399" s="52">
        <v>0.52</v>
      </c>
    </row>
    <row r="5400" spans="1:4" x14ac:dyDescent="0.25">
      <c r="A5400" s="5" t="s">
        <v>7921</v>
      </c>
      <c r="B5400" s="52" t="s">
        <v>7922</v>
      </c>
      <c r="C5400" s="53">
        <v>3568.67</v>
      </c>
      <c r="D5400" s="52">
        <v>2.4300000000000002</v>
      </c>
    </row>
    <row r="5401" spans="1:4" x14ac:dyDescent="0.25">
      <c r="A5401" s="5" t="s">
        <v>7923</v>
      </c>
      <c r="B5401" s="52" t="s">
        <v>7924</v>
      </c>
      <c r="C5401" s="53">
        <v>991.88</v>
      </c>
      <c r="D5401" s="52">
        <v>0.9</v>
      </c>
    </row>
    <row r="5402" spans="1:4" x14ac:dyDescent="0.25">
      <c r="A5402" s="5" t="s">
        <v>7925</v>
      </c>
      <c r="B5402" s="52" t="s">
        <v>7926</v>
      </c>
      <c r="C5402" s="53">
        <v>1384.17</v>
      </c>
      <c r="D5402" s="52">
        <v>1.85</v>
      </c>
    </row>
    <row r="5403" spans="1:4" x14ac:dyDescent="0.25">
      <c r="A5403" s="5" t="s">
        <v>7927</v>
      </c>
      <c r="B5403" s="52" t="s">
        <v>7928</v>
      </c>
      <c r="C5403" s="53">
        <v>2512.6799999999998</v>
      </c>
      <c r="D5403" s="52">
        <v>0.96</v>
      </c>
    </row>
    <row r="5404" spans="1:4" x14ac:dyDescent="0.25">
      <c r="A5404" s="5" t="s">
        <v>7929</v>
      </c>
      <c r="B5404" s="52" t="s">
        <v>7930</v>
      </c>
      <c r="C5404" s="53">
        <v>5432.38</v>
      </c>
      <c r="D5404" s="52">
        <v>1.31</v>
      </c>
    </row>
    <row r="5405" spans="1:4" x14ac:dyDescent="0.25">
      <c r="A5405" s="5" t="s">
        <v>7931</v>
      </c>
      <c r="B5405" s="52" t="s">
        <v>7932</v>
      </c>
      <c r="C5405" s="53">
        <v>2241.88</v>
      </c>
      <c r="D5405" s="52">
        <v>2.0699999999999998</v>
      </c>
    </row>
    <row r="5406" spans="1:4" x14ac:dyDescent="0.25">
      <c r="A5406" s="5" t="s">
        <v>21121</v>
      </c>
      <c r="B5406" s="52" t="s">
        <v>21122</v>
      </c>
      <c r="C5406" s="53">
        <v>124.79</v>
      </c>
      <c r="D5406" s="52">
        <v>0.47</v>
      </c>
    </row>
    <row r="5407" spans="1:4" x14ac:dyDescent="0.25">
      <c r="A5407" s="5" t="s">
        <v>21123</v>
      </c>
      <c r="B5407" s="52" t="s">
        <v>21124</v>
      </c>
      <c r="C5407" s="53">
        <v>37.090000000000003</v>
      </c>
      <c r="D5407" s="52">
        <v>1.62</v>
      </c>
    </row>
    <row r="5408" spans="1:4" x14ac:dyDescent="0.25">
      <c r="A5408" s="5" t="s">
        <v>21125</v>
      </c>
      <c r="B5408" s="52" t="s">
        <v>21126</v>
      </c>
      <c r="C5408" s="53">
        <v>290.66000000000003</v>
      </c>
      <c r="D5408" s="52">
        <v>2.2400000000000002</v>
      </c>
    </row>
    <row r="5409" spans="1:4" x14ac:dyDescent="0.25">
      <c r="A5409" s="5" t="s">
        <v>7933</v>
      </c>
      <c r="B5409" s="52" t="s">
        <v>7934</v>
      </c>
      <c r="C5409" s="53">
        <v>4927.51</v>
      </c>
      <c r="D5409" s="52">
        <v>0.67</v>
      </c>
    </row>
    <row r="5410" spans="1:4" x14ac:dyDescent="0.25">
      <c r="A5410" s="5" t="s">
        <v>21127</v>
      </c>
      <c r="B5410" s="52" t="s">
        <v>21128</v>
      </c>
      <c r="C5410" s="53">
        <v>176.63</v>
      </c>
      <c r="D5410" s="52">
        <v>0.55000000000000004</v>
      </c>
    </row>
    <row r="5411" spans="1:4" x14ac:dyDescent="0.25">
      <c r="A5411" s="5" t="s">
        <v>7935</v>
      </c>
      <c r="B5411" s="52" t="s">
        <v>7936</v>
      </c>
      <c r="C5411" s="53">
        <v>69007.25</v>
      </c>
      <c r="D5411" s="52">
        <v>1.1299999999999999</v>
      </c>
    </row>
    <row r="5412" spans="1:4" x14ac:dyDescent="0.25">
      <c r="A5412" s="5" t="s">
        <v>7937</v>
      </c>
      <c r="B5412" s="52" t="s">
        <v>7938</v>
      </c>
      <c r="C5412" s="53">
        <v>1193.8800000000001</v>
      </c>
      <c r="D5412" s="52">
        <v>0.18</v>
      </c>
    </row>
    <row r="5413" spans="1:4" x14ac:dyDescent="0.25">
      <c r="A5413" s="5" t="s">
        <v>7939</v>
      </c>
      <c r="B5413" s="52" t="s">
        <v>7940</v>
      </c>
      <c r="C5413" s="53">
        <v>2228.84</v>
      </c>
      <c r="D5413" s="52">
        <v>1.29</v>
      </c>
    </row>
    <row r="5414" spans="1:4" x14ac:dyDescent="0.25">
      <c r="A5414" s="5" t="s">
        <v>21129</v>
      </c>
      <c r="B5414" s="52" t="s">
        <v>21130</v>
      </c>
      <c r="C5414" s="53">
        <v>76.599999999999994</v>
      </c>
      <c r="D5414" s="52">
        <v>0.54</v>
      </c>
    </row>
    <row r="5415" spans="1:4" x14ac:dyDescent="0.25">
      <c r="A5415" s="5" t="s">
        <v>7941</v>
      </c>
      <c r="B5415" s="52" t="s">
        <v>7942</v>
      </c>
      <c r="C5415" s="53">
        <v>164907.78</v>
      </c>
      <c r="D5415" s="52">
        <v>1.08</v>
      </c>
    </row>
    <row r="5416" spans="1:4" x14ac:dyDescent="0.25">
      <c r="A5416" s="5" t="s">
        <v>7943</v>
      </c>
      <c r="B5416" s="52" t="s">
        <v>7944</v>
      </c>
      <c r="C5416" s="53">
        <v>4233.8900000000003</v>
      </c>
      <c r="D5416" s="52">
        <v>0.65</v>
      </c>
    </row>
    <row r="5417" spans="1:4" x14ac:dyDescent="0.25">
      <c r="A5417" s="5" t="s">
        <v>21131</v>
      </c>
      <c r="B5417" s="52" t="s">
        <v>21132</v>
      </c>
      <c r="C5417" s="53">
        <v>306.27</v>
      </c>
      <c r="D5417" s="52">
        <v>0.66</v>
      </c>
    </row>
    <row r="5418" spans="1:4" x14ac:dyDescent="0.25">
      <c r="A5418" s="5" t="s">
        <v>7945</v>
      </c>
      <c r="B5418" s="52" t="s">
        <v>7946</v>
      </c>
      <c r="C5418" s="53">
        <v>7902.97</v>
      </c>
      <c r="D5418" s="52">
        <v>-7.0000000000000007E-2</v>
      </c>
    </row>
    <row r="5419" spans="1:4" x14ac:dyDescent="0.25">
      <c r="A5419" s="5" t="s">
        <v>7947</v>
      </c>
      <c r="B5419" s="52" t="s">
        <v>7948</v>
      </c>
      <c r="C5419" s="53">
        <v>1264.55</v>
      </c>
      <c r="D5419" s="52">
        <v>0.87</v>
      </c>
    </row>
    <row r="5420" spans="1:4" x14ac:dyDescent="0.25">
      <c r="A5420" s="5" t="s">
        <v>7949</v>
      </c>
      <c r="B5420" s="52" t="s">
        <v>7950</v>
      </c>
      <c r="C5420" s="53">
        <v>3854.65</v>
      </c>
      <c r="D5420" s="52">
        <v>0.82</v>
      </c>
    </row>
    <row r="5421" spans="1:4" x14ac:dyDescent="0.25">
      <c r="A5421" s="5" t="s">
        <v>21133</v>
      </c>
      <c r="B5421" s="52" t="s">
        <v>21134</v>
      </c>
      <c r="C5421" s="53">
        <v>34.82</v>
      </c>
      <c r="D5421" s="52">
        <v>1.6</v>
      </c>
    </row>
    <row r="5422" spans="1:4" x14ac:dyDescent="0.25">
      <c r="A5422" s="5" t="s">
        <v>7951</v>
      </c>
      <c r="B5422" s="52" t="s">
        <v>7952</v>
      </c>
      <c r="C5422" s="53">
        <v>15740.38</v>
      </c>
      <c r="D5422" s="52">
        <v>0.8</v>
      </c>
    </row>
    <row r="5423" spans="1:4" x14ac:dyDescent="0.25">
      <c r="A5423" s="5" t="s">
        <v>21135</v>
      </c>
      <c r="B5423" s="52" t="s">
        <v>21136</v>
      </c>
      <c r="C5423" s="53">
        <v>135</v>
      </c>
      <c r="D5423" s="52">
        <v>2.52</v>
      </c>
    </row>
    <row r="5424" spans="1:4" x14ac:dyDescent="0.25">
      <c r="A5424" s="5" t="s">
        <v>7953</v>
      </c>
      <c r="B5424" s="52" t="s">
        <v>7954</v>
      </c>
      <c r="C5424" s="53">
        <v>3007.23</v>
      </c>
      <c r="D5424" s="52">
        <v>0.37</v>
      </c>
    </row>
    <row r="5425" spans="1:4" x14ac:dyDescent="0.25">
      <c r="A5425" s="5" t="s">
        <v>7955</v>
      </c>
      <c r="B5425" s="52" t="s">
        <v>7956</v>
      </c>
      <c r="C5425" s="53">
        <v>25188.799999999999</v>
      </c>
      <c r="D5425" s="52">
        <v>0.59</v>
      </c>
    </row>
    <row r="5426" spans="1:4" x14ac:dyDescent="0.25">
      <c r="A5426" s="5" t="s">
        <v>21137</v>
      </c>
      <c r="B5426" s="52" t="s">
        <v>21138</v>
      </c>
      <c r="C5426" s="53">
        <v>140.77000000000001</v>
      </c>
      <c r="D5426" s="52">
        <v>1.62</v>
      </c>
    </row>
    <row r="5427" spans="1:4" x14ac:dyDescent="0.25">
      <c r="A5427" s="5" t="s">
        <v>7957</v>
      </c>
      <c r="B5427" s="52" t="s">
        <v>7958</v>
      </c>
      <c r="C5427" s="53">
        <v>32970.699999999997</v>
      </c>
      <c r="D5427" s="52">
        <v>0.63</v>
      </c>
    </row>
    <row r="5428" spans="1:4" x14ac:dyDescent="0.25">
      <c r="A5428" s="5" t="s">
        <v>21139</v>
      </c>
      <c r="B5428" s="52" t="s">
        <v>21140</v>
      </c>
      <c r="C5428" s="53">
        <v>146.06</v>
      </c>
      <c r="D5428" s="52">
        <v>0.21</v>
      </c>
    </row>
    <row r="5429" spans="1:4" x14ac:dyDescent="0.25">
      <c r="A5429" s="5" t="s">
        <v>21141</v>
      </c>
      <c r="B5429" s="52" t="s">
        <v>21142</v>
      </c>
      <c r="C5429" s="53">
        <v>176.71</v>
      </c>
      <c r="D5429" s="52">
        <v>0.67</v>
      </c>
    </row>
    <row r="5430" spans="1:4" x14ac:dyDescent="0.25">
      <c r="A5430" s="5" t="s">
        <v>21143</v>
      </c>
      <c r="B5430" s="52" t="s">
        <v>21144</v>
      </c>
      <c r="C5430" s="53">
        <v>231.66</v>
      </c>
      <c r="D5430" s="52">
        <v>0.73</v>
      </c>
    </row>
    <row r="5431" spans="1:4" x14ac:dyDescent="0.25">
      <c r="A5431" s="5" t="s">
        <v>7959</v>
      </c>
      <c r="B5431" s="52" t="s">
        <v>7960</v>
      </c>
      <c r="C5431" s="53">
        <v>1430.69</v>
      </c>
      <c r="D5431" s="52">
        <v>0.99</v>
      </c>
    </row>
    <row r="5432" spans="1:4" x14ac:dyDescent="0.25">
      <c r="A5432" s="5" t="s">
        <v>21145</v>
      </c>
      <c r="B5432" s="52" t="s">
        <v>21146</v>
      </c>
      <c r="C5432" s="53">
        <v>128.35</v>
      </c>
      <c r="D5432" s="52">
        <v>0.81</v>
      </c>
    </row>
    <row r="5433" spans="1:4" x14ac:dyDescent="0.25">
      <c r="A5433" s="5" t="s">
        <v>7961</v>
      </c>
      <c r="B5433" s="52" t="s">
        <v>7962</v>
      </c>
      <c r="C5433" s="53">
        <v>2769.16</v>
      </c>
      <c r="D5433" s="52">
        <v>1.04</v>
      </c>
    </row>
    <row r="5434" spans="1:4" x14ac:dyDescent="0.25">
      <c r="A5434" s="5" t="s">
        <v>7963</v>
      </c>
      <c r="B5434" s="52" t="s">
        <v>7964</v>
      </c>
      <c r="C5434" s="53">
        <v>6788.55</v>
      </c>
      <c r="D5434" s="52">
        <v>0.3</v>
      </c>
    </row>
    <row r="5435" spans="1:4" x14ac:dyDescent="0.25">
      <c r="A5435" s="5" t="s">
        <v>7965</v>
      </c>
      <c r="B5435" s="52" t="s">
        <v>7966</v>
      </c>
      <c r="C5435" s="53">
        <v>60798.16</v>
      </c>
      <c r="D5435" s="52">
        <v>1.21</v>
      </c>
    </row>
    <row r="5436" spans="1:4" x14ac:dyDescent="0.25">
      <c r="A5436" s="5" t="s">
        <v>7967</v>
      </c>
      <c r="B5436" s="52" t="s">
        <v>7968</v>
      </c>
      <c r="C5436" s="53">
        <v>1568.44</v>
      </c>
      <c r="D5436" s="52">
        <v>0.55000000000000004</v>
      </c>
    </row>
    <row r="5437" spans="1:4" x14ac:dyDescent="0.25">
      <c r="A5437" s="5" t="s">
        <v>7969</v>
      </c>
      <c r="B5437" s="52" t="s">
        <v>7970</v>
      </c>
      <c r="C5437" s="53">
        <v>5314.89</v>
      </c>
      <c r="D5437" s="52">
        <v>4.3899999999999997</v>
      </c>
    </row>
    <row r="5438" spans="1:4" x14ac:dyDescent="0.25">
      <c r="A5438" s="5" t="s">
        <v>21147</v>
      </c>
      <c r="B5438" s="52" t="s">
        <v>21148</v>
      </c>
      <c r="C5438" s="53">
        <v>146.33000000000001</v>
      </c>
      <c r="D5438" s="52">
        <v>0.76</v>
      </c>
    </row>
    <row r="5439" spans="1:4" x14ac:dyDescent="0.25">
      <c r="A5439" s="5" t="s">
        <v>7971</v>
      </c>
      <c r="B5439" s="52" t="s">
        <v>7972</v>
      </c>
      <c r="C5439" s="53">
        <v>792.66</v>
      </c>
      <c r="D5439" s="52">
        <v>1.52</v>
      </c>
    </row>
    <row r="5440" spans="1:4" x14ac:dyDescent="0.25">
      <c r="A5440" s="5" t="s">
        <v>7973</v>
      </c>
      <c r="B5440" s="52" t="s">
        <v>7974</v>
      </c>
      <c r="C5440" s="53">
        <v>18378.919999999998</v>
      </c>
      <c r="D5440" s="52">
        <v>1.1599999999999999</v>
      </c>
    </row>
    <row r="5441" spans="1:4" x14ac:dyDescent="0.25">
      <c r="A5441" s="5" t="s">
        <v>7975</v>
      </c>
      <c r="B5441" s="52" t="s">
        <v>7976</v>
      </c>
      <c r="C5441" s="53">
        <v>7859.67</v>
      </c>
      <c r="D5441" s="52">
        <v>1.37</v>
      </c>
    </row>
    <row r="5442" spans="1:4" x14ac:dyDescent="0.25">
      <c r="A5442" s="5" t="s">
        <v>21149</v>
      </c>
      <c r="B5442" s="52" t="s">
        <v>21150</v>
      </c>
      <c r="C5442" s="53">
        <v>50.55</v>
      </c>
      <c r="D5442" s="52">
        <v>0.79</v>
      </c>
    </row>
    <row r="5443" spans="1:4" x14ac:dyDescent="0.25">
      <c r="A5443" s="5" t="s">
        <v>21151</v>
      </c>
      <c r="B5443" s="52" t="s">
        <v>21152</v>
      </c>
      <c r="C5443" s="53">
        <v>20.100000000000001</v>
      </c>
      <c r="D5443" s="52">
        <v>0.53</v>
      </c>
    </row>
    <row r="5444" spans="1:4" x14ac:dyDescent="0.25">
      <c r="A5444" s="5" t="s">
        <v>7977</v>
      </c>
      <c r="B5444" s="52" t="s">
        <v>7978</v>
      </c>
      <c r="C5444" s="53">
        <v>541.5</v>
      </c>
      <c r="D5444" s="52">
        <v>0.57999999999999996</v>
      </c>
    </row>
    <row r="5445" spans="1:4" x14ac:dyDescent="0.25">
      <c r="A5445" s="5" t="s">
        <v>7979</v>
      </c>
      <c r="B5445" s="52" t="s">
        <v>7980</v>
      </c>
      <c r="C5445" s="53">
        <v>4370.0600000000004</v>
      </c>
      <c r="D5445" s="52">
        <v>0.81</v>
      </c>
    </row>
    <row r="5446" spans="1:4" x14ac:dyDescent="0.25">
      <c r="A5446" s="5" t="s">
        <v>7981</v>
      </c>
      <c r="B5446" s="52" t="s">
        <v>7982</v>
      </c>
      <c r="C5446" s="53">
        <v>91025.4</v>
      </c>
      <c r="D5446" s="52">
        <v>1.29</v>
      </c>
    </row>
    <row r="5447" spans="1:4" x14ac:dyDescent="0.25">
      <c r="A5447" s="5" t="s">
        <v>7983</v>
      </c>
      <c r="B5447" s="52" t="s">
        <v>7984</v>
      </c>
      <c r="C5447" s="53">
        <v>10013.42</v>
      </c>
      <c r="D5447" s="52">
        <v>0.83</v>
      </c>
    </row>
    <row r="5448" spans="1:4" x14ac:dyDescent="0.25">
      <c r="A5448" s="5" t="s">
        <v>21153</v>
      </c>
      <c r="B5448" s="52" t="s">
        <v>21154</v>
      </c>
      <c r="C5448" s="53">
        <v>3.34</v>
      </c>
      <c r="D5448" s="52">
        <v>0.03</v>
      </c>
    </row>
    <row r="5449" spans="1:4" x14ac:dyDescent="0.25">
      <c r="A5449" s="5" t="s">
        <v>7985</v>
      </c>
      <c r="B5449" s="52" t="s">
        <v>7986</v>
      </c>
      <c r="C5449" s="53">
        <v>1232.9100000000001</v>
      </c>
      <c r="D5449" s="52">
        <v>0.69</v>
      </c>
    </row>
    <row r="5450" spans="1:4" x14ac:dyDescent="0.25">
      <c r="A5450" s="5" t="s">
        <v>7987</v>
      </c>
      <c r="B5450" s="52" t="s">
        <v>7988</v>
      </c>
      <c r="C5450" s="53">
        <v>366.48</v>
      </c>
      <c r="D5450" s="52">
        <v>1.24</v>
      </c>
    </row>
    <row r="5451" spans="1:4" x14ac:dyDescent="0.25">
      <c r="A5451" s="5" t="s">
        <v>21155</v>
      </c>
      <c r="B5451" s="52" t="s">
        <v>21156</v>
      </c>
      <c r="C5451" s="53">
        <v>70.78</v>
      </c>
      <c r="D5451" s="52">
        <v>0.4</v>
      </c>
    </row>
    <row r="5452" spans="1:4" x14ac:dyDescent="0.25">
      <c r="A5452" s="5" t="s">
        <v>7989</v>
      </c>
      <c r="B5452" s="52" t="s">
        <v>7990</v>
      </c>
      <c r="C5452" s="53">
        <v>103954.6</v>
      </c>
      <c r="D5452" s="52">
        <v>0.56000000000000005</v>
      </c>
    </row>
    <row r="5453" spans="1:4" x14ac:dyDescent="0.25">
      <c r="A5453" s="5" t="s">
        <v>7991</v>
      </c>
      <c r="B5453" s="52" t="s">
        <v>7992</v>
      </c>
      <c r="C5453" s="53">
        <v>9071.98</v>
      </c>
      <c r="D5453" s="52">
        <v>0.94</v>
      </c>
    </row>
    <row r="5454" spans="1:4" x14ac:dyDescent="0.25">
      <c r="A5454" s="5" t="s">
        <v>7993</v>
      </c>
      <c r="B5454" s="52" t="s">
        <v>7994</v>
      </c>
      <c r="C5454" s="53">
        <v>26853.97</v>
      </c>
      <c r="D5454" s="52">
        <v>1.44</v>
      </c>
    </row>
    <row r="5455" spans="1:4" x14ac:dyDescent="0.25">
      <c r="A5455" s="5" t="s">
        <v>21157</v>
      </c>
      <c r="B5455" s="52" t="s">
        <v>21158</v>
      </c>
      <c r="C5455" s="53">
        <v>173.51</v>
      </c>
      <c r="D5455" s="52">
        <v>0.12</v>
      </c>
    </row>
    <row r="5456" spans="1:4" x14ac:dyDescent="0.25">
      <c r="A5456" s="5" t="s">
        <v>7995</v>
      </c>
      <c r="B5456" s="52" t="s">
        <v>7996</v>
      </c>
      <c r="C5456" s="53">
        <v>30543.52</v>
      </c>
      <c r="D5456" s="52">
        <v>0.97</v>
      </c>
    </row>
    <row r="5457" spans="1:4" x14ac:dyDescent="0.25">
      <c r="A5457" s="5" t="s">
        <v>7997</v>
      </c>
      <c r="B5457" s="52" t="s">
        <v>7998</v>
      </c>
      <c r="C5457" s="53">
        <v>1660</v>
      </c>
      <c r="D5457" s="52">
        <v>1</v>
      </c>
    </row>
    <row r="5458" spans="1:4" x14ac:dyDescent="0.25">
      <c r="A5458" s="5" t="s">
        <v>7999</v>
      </c>
      <c r="B5458" s="52" t="s">
        <v>8000</v>
      </c>
      <c r="C5458" s="53">
        <v>29204.39</v>
      </c>
      <c r="D5458" s="52">
        <v>1.1299999999999999</v>
      </c>
    </row>
    <row r="5459" spans="1:4" x14ac:dyDescent="0.25">
      <c r="A5459" s="5" t="s">
        <v>8001</v>
      </c>
      <c r="B5459" s="52" t="s">
        <v>8002</v>
      </c>
      <c r="C5459" s="53">
        <v>1205.06</v>
      </c>
      <c r="D5459" s="52">
        <v>0.85</v>
      </c>
    </row>
    <row r="5460" spans="1:4" x14ac:dyDescent="0.25">
      <c r="A5460" s="5" t="s">
        <v>8003</v>
      </c>
      <c r="B5460" s="52" t="s">
        <v>8004</v>
      </c>
      <c r="C5460" s="53">
        <v>472.5</v>
      </c>
      <c r="D5460" s="52">
        <v>1.38</v>
      </c>
    </row>
    <row r="5461" spans="1:4" x14ac:dyDescent="0.25">
      <c r="A5461" s="5" t="s">
        <v>8005</v>
      </c>
      <c r="B5461" s="52" t="s">
        <v>8006</v>
      </c>
      <c r="C5461" s="53">
        <v>61280.54</v>
      </c>
      <c r="D5461" s="52">
        <v>1.34</v>
      </c>
    </row>
    <row r="5462" spans="1:4" x14ac:dyDescent="0.25">
      <c r="A5462" s="5" t="s">
        <v>8007</v>
      </c>
      <c r="B5462" s="52" t="s">
        <v>8008</v>
      </c>
      <c r="C5462" s="53">
        <v>42495.88</v>
      </c>
      <c r="D5462" s="52">
        <v>1.51</v>
      </c>
    </row>
    <row r="5463" spans="1:4" x14ac:dyDescent="0.25">
      <c r="A5463" s="5" t="s">
        <v>8009</v>
      </c>
      <c r="B5463" s="52" t="s">
        <v>8010</v>
      </c>
      <c r="C5463" s="53">
        <v>8868.6200000000008</v>
      </c>
      <c r="D5463" s="52">
        <v>0.87</v>
      </c>
    </row>
    <row r="5464" spans="1:4" x14ac:dyDescent="0.25">
      <c r="A5464" s="5" t="s">
        <v>21159</v>
      </c>
      <c r="B5464" s="52" t="s">
        <v>21160</v>
      </c>
      <c r="C5464" s="53">
        <v>4.8899999999999997</v>
      </c>
      <c r="D5464" s="52">
        <v>1.33</v>
      </c>
    </row>
    <row r="5465" spans="1:4" x14ac:dyDescent="0.25">
      <c r="A5465" s="5" t="s">
        <v>21161</v>
      </c>
      <c r="B5465" s="52" t="s">
        <v>21162</v>
      </c>
      <c r="C5465" s="53">
        <v>3</v>
      </c>
      <c r="D5465" s="52">
        <v>-0.88</v>
      </c>
    </row>
    <row r="5466" spans="1:4" x14ac:dyDescent="0.25">
      <c r="A5466" s="5" t="s">
        <v>21163</v>
      </c>
      <c r="B5466" s="52" t="s">
        <v>21164</v>
      </c>
      <c r="C5466" s="53">
        <v>125.99</v>
      </c>
      <c r="D5466" s="52">
        <v>8.5399999999999991</v>
      </c>
    </row>
    <row r="5467" spans="1:4" x14ac:dyDescent="0.25">
      <c r="A5467" s="5" t="s">
        <v>21165</v>
      </c>
      <c r="B5467" s="52" t="s">
        <v>21166</v>
      </c>
      <c r="C5467" s="53">
        <v>10.14</v>
      </c>
      <c r="D5467" s="52">
        <v>0.64</v>
      </c>
    </row>
    <row r="5468" spans="1:4" x14ac:dyDescent="0.25">
      <c r="A5468" s="5" t="s">
        <v>8011</v>
      </c>
      <c r="B5468" s="52" t="s">
        <v>8012</v>
      </c>
      <c r="C5468" s="53">
        <v>2316.2199999999998</v>
      </c>
      <c r="D5468" s="52">
        <v>1.28</v>
      </c>
    </row>
    <row r="5469" spans="1:4" x14ac:dyDescent="0.25">
      <c r="A5469" s="5" t="s">
        <v>21167</v>
      </c>
      <c r="B5469" s="52" t="s">
        <v>21168</v>
      </c>
      <c r="C5469" s="53">
        <v>278.48</v>
      </c>
      <c r="D5469" s="52">
        <v>0.7</v>
      </c>
    </row>
    <row r="5470" spans="1:4" x14ac:dyDescent="0.25">
      <c r="A5470" s="5" t="s">
        <v>8013</v>
      </c>
      <c r="B5470" s="52" t="s">
        <v>8014</v>
      </c>
      <c r="C5470" s="53">
        <v>30231.65</v>
      </c>
      <c r="D5470" s="52">
        <v>0.31</v>
      </c>
    </row>
    <row r="5471" spans="1:4" x14ac:dyDescent="0.25">
      <c r="A5471" s="5" t="s">
        <v>21169</v>
      </c>
      <c r="B5471" s="52" t="s">
        <v>21170</v>
      </c>
      <c r="C5471" s="53">
        <v>15.4</v>
      </c>
      <c r="D5471" s="52">
        <v>0.28999999999999998</v>
      </c>
    </row>
    <row r="5472" spans="1:4" x14ac:dyDescent="0.25">
      <c r="A5472" s="5" t="s">
        <v>21171</v>
      </c>
      <c r="B5472" s="52" t="s">
        <v>21172</v>
      </c>
      <c r="C5472" s="53">
        <v>4.97</v>
      </c>
      <c r="D5472" s="52">
        <v>0.91</v>
      </c>
    </row>
    <row r="5473" spans="1:4" x14ac:dyDescent="0.25">
      <c r="A5473" s="5" t="s">
        <v>21173</v>
      </c>
      <c r="B5473" s="52" t="s">
        <v>21174</v>
      </c>
      <c r="C5473" s="53">
        <v>3.82</v>
      </c>
      <c r="D5473" s="52">
        <v>0.81</v>
      </c>
    </row>
    <row r="5474" spans="1:4" x14ac:dyDescent="0.25">
      <c r="A5474" s="5" t="s">
        <v>21175</v>
      </c>
      <c r="B5474" s="52" t="s">
        <v>21176</v>
      </c>
      <c r="C5474" s="53">
        <v>2.4500000000000002</v>
      </c>
      <c r="D5474" s="52">
        <v>1.04</v>
      </c>
    </row>
    <row r="5475" spans="1:4" x14ac:dyDescent="0.25">
      <c r="A5475" s="5" t="s">
        <v>21177</v>
      </c>
      <c r="B5475" s="52" t="s">
        <v>21178</v>
      </c>
      <c r="C5475" s="53">
        <v>286.77999999999997</v>
      </c>
      <c r="D5475" s="52">
        <v>0.94</v>
      </c>
    </row>
    <row r="5476" spans="1:4" x14ac:dyDescent="0.25">
      <c r="A5476" s="5" t="s">
        <v>21179</v>
      </c>
      <c r="B5476" s="52" t="s">
        <v>21180</v>
      </c>
      <c r="C5476" s="53">
        <v>128.57</v>
      </c>
      <c r="D5476" s="52">
        <v>0.79</v>
      </c>
    </row>
    <row r="5477" spans="1:4" x14ac:dyDescent="0.25">
      <c r="A5477" s="5" t="s">
        <v>21181</v>
      </c>
      <c r="B5477" s="52" t="s">
        <v>21182</v>
      </c>
      <c r="C5477" s="53">
        <v>198.79</v>
      </c>
      <c r="D5477" s="52">
        <v>-0.03</v>
      </c>
    </row>
    <row r="5478" spans="1:4" x14ac:dyDescent="0.25">
      <c r="A5478" s="5" t="s">
        <v>8015</v>
      </c>
      <c r="B5478" s="52" t="s">
        <v>8016</v>
      </c>
      <c r="C5478" s="53">
        <v>1353.58</v>
      </c>
    </row>
    <row r="5479" spans="1:4" x14ac:dyDescent="0.25">
      <c r="A5479" s="5" t="s">
        <v>8017</v>
      </c>
      <c r="B5479" s="52" t="s">
        <v>8018</v>
      </c>
      <c r="C5479" s="53">
        <v>7572.94</v>
      </c>
      <c r="D5479" s="52">
        <v>0.48</v>
      </c>
    </row>
    <row r="5480" spans="1:4" x14ac:dyDescent="0.25">
      <c r="A5480" s="5" t="s">
        <v>8019</v>
      </c>
      <c r="B5480" s="52" t="s">
        <v>8020</v>
      </c>
      <c r="C5480" s="53">
        <v>2272.5300000000002</v>
      </c>
      <c r="D5480" s="52">
        <v>1.42</v>
      </c>
    </row>
    <row r="5481" spans="1:4" x14ac:dyDescent="0.25">
      <c r="A5481" s="5" t="s">
        <v>8021</v>
      </c>
      <c r="B5481" s="52" t="s">
        <v>8022</v>
      </c>
      <c r="C5481" s="53">
        <v>814.36</v>
      </c>
      <c r="D5481" s="52">
        <v>0.94</v>
      </c>
    </row>
    <row r="5482" spans="1:4" x14ac:dyDescent="0.25">
      <c r="A5482" s="5" t="s">
        <v>21183</v>
      </c>
      <c r="B5482" s="52" t="s">
        <v>21184</v>
      </c>
      <c r="C5482" s="53">
        <v>57.57</v>
      </c>
      <c r="D5482" s="52">
        <v>0.51</v>
      </c>
    </row>
    <row r="5483" spans="1:4" x14ac:dyDescent="0.25">
      <c r="A5483" s="5" t="s">
        <v>21185</v>
      </c>
      <c r="B5483" s="52" t="s">
        <v>21186</v>
      </c>
      <c r="C5483" s="53">
        <v>200.02</v>
      </c>
    </row>
    <row r="5484" spans="1:4" x14ac:dyDescent="0.25">
      <c r="A5484" s="5" t="s">
        <v>8023</v>
      </c>
      <c r="B5484" s="52" t="s">
        <v>8024</v>
      </c>
      <c r="C5484" s="53">
        <v>1399.89</v>
      </c>
      <c r="D5484" s="52">
        <v>1.1000000000000001</v>
      </c>
    </row>
    <row r="5485" spans="1:4" x14ac:dyDescent="0.25">
      <c r="A5485" s="5" t="s">
        <v>21187</v>
      </c>
      <c r="B5485" s="52" t="s">
        <v>21188</v>
      </c>
      <c r="C5485" s="53">
        <v>503.01</v>
      </c>
      <c r="D5485" s="52">
        <v>0.8</v>
      </c>
    </row>
    <row r="5486" spans="1:4" x14ac:dyDescent="0.25">
      <c r="A5486" s="5" t="s">
        <v>8025</v>
      </c>
      <c r="B5486" s="52" t="s">
        <v>8026</v>
      </c>
      <c r="C5486" s="53">
        <v>1300.48</v>
      </c>
      <c r="D5486" s="52">
        <v>1.24</v>
      </c>
    </row>
    <row r="5487" spans="1:4" x14ac:dyDescent="0.25">
      <c r="A5487" s="5" t="s">
        <v>21189</v>
      </c>
      <c r="B5487" s="52" t="s">
        <v>21190</v>
      </c>
      <c r="C5487" s="53">
        <v>37.44</v>
      </c>
      <c r="D5487" s="52">
        <v>0.77</v>
      </c>
    </row>
    <row r="5488" spans="1:4" x14ac:dyDescent="0.25">
      <c r="A5488" s="5" t="s">
        <v>21191</v>
      </c>
      <c r="B5488" s="52" t="s">
        <v>21192</v>
      </c>
      <c r="C5488" s="53">
        <v>22.55</v>
      </c>
      <c r="D5488" s="52">
        <v>0.18</v>
      </c>
    </row>
    <row r="5489" spans="1:4" x14ac:dyDescent="0.25">
      <c r="A5489" s="5" t="s">
        <v>21193</v>
      </c>
      <c r="B5489" s="52" t="s">
        <v>21194</v>
      </c>
      <c r="C5489" s="53">
        <v>52.93</v>
      </c>
      <c r="D5489" s="52">
        <v>2.27</v>
      </c>
    </row>
    <row r="5490" spans="1:4" x14ac:dyDescent="0.25">
      <c r="A5490" s="5" t="s">
        <v>21195</v>
      </c>
      <c r="B5490" s="52" t="s">
        <v>21196</v>
      </c>
      <c r="C5490" s="53">
        <v>136.13</v>
      </c>
      <c r="D5490" s="52">
        <v>0.46</v>
      </c>
    </row>
    <row r="5491" spans="1:4" x14ac:dyDescent="0.25">
      <c r="A5491" s="5" t="s">
        <v>21197</v>
      </c>
      <c r="B5491" s="52" t="s">
        <v>21198</v>
      </c>
      <c r="C5491" s="53">
        <v>89.44</v>
      </c>
      <c r="D5491" s="52">
        <v>1.72</v>
      </c>
    </row>
    <row r="5492" spans="1:4" x14ac:dyDescent="0.25">
      <c r="A5492" s="5" t="s">
        <v>8027</v>
      </c>
      <c r="B5492" s="52" t="s">
        <v>8028</v>
      </c>
      <c r="C5492" s="53">
        <v>5699.81</v>
      </c>
    </row>
    <row r="5493" spans="1:4" x14ac:dyDescent="0.25">
      <c r="A5493" s="5" t="s">
        <v>21199</v>
      </c>
      <c r="B5493" s="52" t="s">
        <v>21200</v>
      </c>
      <c r="C5493" s="53">
        <v>23.2</v>
      </c>
      <c r="D5493" s="52">
        <v>0.88</v>
      </c>
    </row>
    <row r="5494" spans="1:4" x14ac:dyDescent="0.25">
      <c r="A5494" s="5" t="s">
        <v>21201</v>
      </c>
      <c r="B5494" s="52" t="s">
        <v>21202</v>
      </c>
      <c r="C5494" s="53">
        <v>1258.8499999999999</v>
      </c>
    </row>
    <row r="5495" spans="1:4" x14ac:dyDescent="0.25">
      <c r="A5495" s="5" t="s">
        <v>21203</v>
      </c>
      <c r="B5495" s="52" t="s">
        <v>21204</v>
      </c>
      <c r="C5495" s="53">
        <v>200.47</v>
      </c>
      <c r="D5495" s="52">
        <v>-0.8</v>
      </c>
    </row>
    <row r="5496" spans="1:4" x14ac:dyDescent="0.25">
      <c r="A5496" s="5" t="s">
        <v>15989</v>
      </c>
      <c r="B5496" s="52" t="s">
        <v>8029</v>
      </c>
      <c r="C5496" s="53">
        <v>2072.86</v>
      </c>
      <c r="D5496" s="52">
        <v>0.1</v>
      </c>
    </row>
    <row r="5497" spans="1:4" x14ac:dyDescent="0.25">
      <c r="A5497" s="5" t="s">
        <v>21205</v>
      </c>
      <c r="B5497" s="52" t="s">
        <v>21206</v>
      </c>
      <c r="C5497" s="53">
        <v>3.24</v>
      </c>
      <c r="D5497" s="52">
        <v>2.0499999999999998</v>
      </c>
    </row>
    <row r="5498" spans="1:4" x14ac:dyDescent="0.25">
      <c r="A5498" s="5" t="s">
        <v>21207</v>
      </c>
      <c r="B5498" s="52" t="s">
        <v>21208</v>
      </c>
      <c r="C5498" s="53">
        <v>1.19</v>
      </c>
      <c r="D5498" s="52">
        <v>-0.32</v>
      </c>
    </row>
    <row r="5499" spans="1:4" x14ac:dyDescent="0.25">
      <c r="A5499" s="5" t="s">
        <v>21209</v>
      </c>
      <c r="B5499" s="52" t="s">
        <v>21210</v>
      </c>
      <c r="C5499" s="53">
        <v>17.07</v>
      </c>
      <c r="D5499" s="52">
        <v>-0.81</v>
      </c>
    </row>
    <row r="5500" spans="1:4" x14ac:dyDescent="0.25">
      <c r="A5500" s="5" t="s">
        <v>8030</v>
      </c>
      <c r="B5500" s="52" t="s">
        <v>8031</v>
      </c>
      <c r="C5500" s="53">
        <v>731.55</v>
      </c>
      <c r="D5500" s="52">
        <v>2.86</v>
      </c>
    </row>
    <row r="5501" spans="1:4" x14ac:dyDescent="0.25">
      <c r="A5501" s="5" t="s">
        <v>21211</v>
      </c>
      <c r="B5501" s="52" t="s">
        <v>21212</v>
      </c>
      <c r="C5501" s="53">
        <v>6.86</v>
      </c>
      <c r="D5501" s="52">
        <v>1.07</v>
      </c>
    </row>
    <row r="5502" spans="1:4" x14ac:dyDescent="0.25">
      <c r="A5502" s="5" t="s">
        <v>21213</v>
      </c>
      <c r="B5502" s="52" t="s">
        <v>21214</v>
      </c>
      <c r="C5502" s="53">
        <v>5.04</v>
      </c>
      <c r="D5502" s="52">
        <v>0.94</v>
      </c>
    </row>
    <row r="5503" spans="1:4" x14ac:dyDescent="0.25">
      <c r="A5503" s="5" t="s">
        <v>8032</v>
      </c>
      <c r="B5503" s="52" t="s">
        <v>8033</v>
      </c>
      <c r="C5503" s="53">
        <v>24774.12</v>
      </c>
      <c r="D5503" s="52">
        <v>1.4</v>
      </c>
    </row>
    <row r="5504" spans="1:4" x14ac:dyDescent="0.25">
      <c r="A5504" s="5" t="s">
        <v>8034</v>
      </c>
      <c r="B5504" s="52" t="s">
        <v>8035</v>
      </c>
      <c r="C5504" s="53">
        <v>15803.38</v>
      </c>
      <c r="D5504" s="52">
        <v>0.59</v>
      </c>
    </row>
    <row r="5505" spans="1:4" x14ac:dyDescent="0.25">
      <c r="A5505" s="5" t="s">
        <v>8036</v>
      </c>
      <c r="B5505" s="52" t="s">
        <v>8037</v>
      </c>
      <c r="C5505" s="53">
        <v>19956.919999999998</v>
      </c>
      <c r="D5505" s="52">
        <v>0.82</v>
      </c>
    </row>
    <row r="5506" spans="1:4" x14ac:dyDescent="0.25">
      <c r="A5506" s="5" t="s">
        <v>8038</v>
      </c>
      <c r="B5506" s="52" t="s">
        <v>104</v>
      </c>
      <c r="C5506" s="53">
        <v>15347.89</v>
      </c>
      <c r="D5506" s="52">
        <v>1.41</v>
      </c>
    </row>
    <row r="5507" spans="1:4" x14ac:dyDescent="0.25">
      <c r="A5507" s="5" t="s">
        <v>21215</v>
      </c>
      <c r="B5507" s="52" t="s">
        <v>21216</v>
      </c>
      <c r="C5507" s="53">
        <v>163.95</v>
      </c>
      <c r="D5507" s="52">
        <v>1.03</v>
      </c>
    </row>
    <row r="5508" spans="1:4" x14ac:dyDescent="0.25">
      <c r="A5508" s="5" t="s">
        <v>8039</v>
      </c>
      <c r="B5508" s="52" t="s">
        <v>8040</v>
      </c>
      <c r="C5508" s="53">
        <v>2841.12</v>
      </c>
      <c r="D5508" s="52">
        <v>1.26</v>
      </c>
    </row>
    <row r="5509" spans="1:4" x14ac:dyDescent="0.25">
      <c r="A5509" s="5" t="s">
        <v>8041</v>
      </c>
      <c r="B5509" s="52" t="s">
        <v>8042</v>
      </c>
      <c r="C5509" s="53">
        <v>4459.2700000000004</v>
      </c>
      <c r="D5509" s="52">
        <v>0.54</v>
      </c>
    </row>
    <row r="5510" spans="1:4" x14ac:dyDescent="0.25">
      <c r="A5510" s="5" t="s">
        <v>21217</v>
      </c>
      <c r="B5510" s="52" t="s">
        <v>21218</v>
      </c>
      <c r="C5510" s="53">
        <v>304.97000000000003</v>
      </c>
      <c r="D5510" s="52">
        <v>2.6</v>
      </c>
    </row>
    <row r="5511" spans="1:4" x14ac:dyDescent="0.25">
      <c r="A5511" s="5" t="s">
        <v>8043</v>
      </c>
      <c r="B5511" s="52" t="s">
        <v>8044</v>
      </c>
      <c r="C5511" s="53">
        <v>5437.58</v>
      </c>
      <c r="D5511" s="52">
        <v>0.06</v>
      </c>
    </row>
    <row r="5512" spans="1:4" x14ac:dyDescent="0.25">
      <c r="A5512" s="5" t="s">
        <v>8045</v>
      </c>
      <c r="B5512" s="52" t="s">
        <v>8046</v>
      </c>
      <c r="C5512" s="53">
        <v>5540.94</v>
      </c>
      <c r="D5512" s="52">
        <v>1.04</v>
      </c>
    </row>
    <row r="5513" spans="1:4" x14ac:dyDescent="0.25">
      <c r="A5513" s="5" t="s">
        <v>21219</v>
      </c>
      <c r="B5513" s="52" t="s">
        <v>21220</v>
      </c>
      <c r="C5513" s="53">
        <v>19.68</v>
      </c>
      <c r="D5513" s="52">
        <v>0.85</v>
      </c>
    </row>
    <row r="5514" spans="1:4" x14ac:dyDescent="0.25">
      <c r="A5514" s="5" t="s">
        <v>21221</v>
      </c>
      <c r="B5514" s="52" t="s">
        <v>21222</v>
      </c>
      <c r="C5514" s="53">
        <v>21.35</v>
      </c>
      <c r="D5514" s="52">
        <v>1.2</v>
      </c>
    </row>
    <row r="5515" spans="1:4" x14ac:dyDescent="0.25">
      <c r="A5515" s="5" t="s">
        <v>8047</v>
      </c>
      <c r="B5515" s="52" t="s">
        <v>8048</v>
      </c>
      <c r="C5515" s="53">
        <v>11935.46</v>
      </c>
      <c r="D5515" s="52">
        <v>0.51</v>
      </c>
    </row>
    <row r="5516" spans="1:4" x14ac:dyDescent="0.25">
      <c r="A5516" s="5" t="s">
        <v>8049</v>
      </c>
      <c r="B5516" s="52" t="s">
        <v>8050</v>
      </c>
      <c r="C5516" s="53">
        <v>10351.15</v>
      </c>
      <c r="D5516" s="52">
        <v>1.33</v>
      </c>
    </row>
    <row r="5517" spans="1:4" x14ac:dyDescent="0.25">
      <c r="A5517" s="5" t="s">
        <v>21223</v>
      </c>
      <c r="B5517" s="52" t="s">
        <v>21224</v>
      </c>
      <c r="C5517" s="53">
        <v>342.6</v>
      </c>
    </row>
    <row r="5518" spans="1:4" x14ac:dyDescent="0.25">
      <c r="A5518" s="5" t="s">
        <v>21225</v>
      </c>
      <c r="B5518" s="52" t="s">
        <v>21226</v>
      </c>
      <c r="C5518" s="53">
        <v>3.99</v>
      </c>
      <c r="D5518" s="52">
        <v>3.8</v>
      </c>
    </row>
    <row r="5519" spans="1:4" x14ac:dyDescent="0.25">
      <c r="A5519" s="5" t="s">
        <v>8051</v>
      </c>
      <c r="B5519" s="52" t="s">
        <v>8052</v>
      </c>
      <c r="C5519" s="53">
        <v>5375</v>
      </c>
      <c r="D5519" s="52">
        <v>1.07</v>
      </c>
    </row>
    <row r="5520" spans="1:4" x14ac:dyDescent="0.25">
      <c r="A5520" s="5" t="s">
        <v>21227</v>
      </c>
      <c r="B5520" s="52" t="s">
        <v>21228</v>
      </c>
      <c r="C5520" s="53">
        <v>152.41999999999999</v>
      </c>
      <c r="D5520" s="52">
        <v>1.19</v>
      </c>
    </row>
    <row r="5521" spans="1:4" x14ac:dyDescent="0.25">
      <c r="A5521" s="5" t="s">
        <v>21229</v>
      </c>
      <c r="B5521" s="52" t="s">
        <v>21230</v>
      </c>
      <c r="C5521" s="53">
        <v>32.69</v>
      </c>
      <c r="D5521" s="52">
        <v>0.61</v>
      </c>
    </row>
    <row r="5522" spans="1:4" x14ac:dyDescent="0.25">
      <c r="A5522" s="5" t="s">
        <v>8053</v>
      </c>
      <c r="B5522" s="52" t="s">
        <v>8054</v>
      </c>
      <c r="C5522" s="53">
        <v>3401.14</v>
      </c>
      <c r="D5522" s="52">
        <v>1.33</v>
      </c>
    </row>
    <row r="5523" spans="1:4" x14ac:dyDescent="0.25">
      <c r="A5523" s="5" t="s">
        <v>21231</v>
      </c>
      <c r="B5523" s="52" t="s">
        <v>21232</v>
      </c>
      <c r="C5523" s="53">
        <v>369.26</v>
      </c>
      <c r="D5523" s="52">
        <v>1.08</v>
      </c>
    </row>
    <row r="5524" spans="1:4" x14ac:dyDescent="0.25">
      <c r="A5524" s="5" t="s">
        <v>21233</v>
      </c>
      <c r="B5524" s="52" t="s">
        <v>21234</v>
      </c>
      <c r="C5524" s="53">
        <v>6.17</v>
      </c>
      <c r="D5524" s="52">
        <v>0.66</v>
      </c>
    </row>
    <row r="5525" spans="1:4" x14ac:dyDescent="0.25">
      <c r="A5525" s="5" t="s">
        <v>21235</v>
      </c>
      <c r="B5525" s="52" t="s">
        <v>21236</v>
      </c>
      <c r="C5525" s="53">
        <v>215.66</v>
      </c>
      <c r="D5525" s="52">
        <v>1.17</v>
      </c>
    </row>
    <row r="5526" spans="1:4" x14ac:dyDescent="0.25">
      <c r="A5526" s="5" t="s">
        <v>21237</v>
      </c>
      <c r="B5526" s="52" t="s">
        <v>21238</v>
      </c>
      <c r="C5526" s="53">
        <v>0.4</v>
      </c>
      <c r="D5526" s="52">
        <v>1.4</v>
      </c>
    </row>
    <row r="5527" spans="1:4" x14ac:dyDescent="0.25">
      <c r="A5527" s="5" t="s">
        <v>8055</v>
      </c>
      <c r="B5527" s="52" t="s">
        <v>8056</v>
      </c>
      <c r="C5527" s="53">
        <v>10709.45</v>
      </c>
      <c r="D5527" s="52">
        <v>1.45</v>
      </c>
    </row>
    <row r="5528" spans="1:4" x14ac:dyDescent="0.25">
      <c r="A5528" s="5" t="s">
        <v>21239</v>
      </c>
      <c r="B5528" s="52" t="s">
        <v>21240</v>
      </c>
      <c r="C5528" s="53">
        <v>28.39</v>
      </c>
      <c r="D5528" s="52">
        <v>1.01</v>
      </c>
    </row>
    <row r="5529" spans="1:4" x14ac:dyDescent="0.25">
      <c r="A5529" s="5" t="s">
        <v>21241</v>
      </c>
      <c r="B5529" s="52" t="s">
        <v>21242</v>
      </c>
      <c r="C5529" s="53">
        <v>368.15</v>
      </c>
      <c r="D5529" s="52">
        <v>1.43</v>
      </c>
    </row>
    <row r="5530" spans="1:4" x14ac:dyDescent="0.25">
      <c r="A5530" s="5" t="s">
        <v>8057</v>
      </c>
      <c r="B5530" s="52" t="s">
        <v>8058</v>
      </c>
      <c r="C5530" s="53">
        <v>4290.9799999999996</v>
      </c>
      <c r="D5530" s="52">
        <v>0.79</v>
      </c>
    </row>
    <row r="5531" spans="1:4" x14ac:dyDescent="0.25">
      <c r="A5531" s="5" t="s">
        <v>8059</v>
      </c>
      <c r="B5531" s="52" t="s">
        <v>8060</v>
      </c>
      <c r="C5531" s="53">
        <v>4917.54</v>
      </c>
      <c r="D5531" s="52">
        <v>0.49</v>
      </c>
    </row>
    <row r="5532" spans="1:4" x14ac:dyDescent="0.25">
      <c r="A5532" s="5" t="s">
        <v>21243</v>
      </c>
      <c r="B5532" s="52" t="s">
        <v>21244</v>
      </c>
      <c r="C5532" s="53">
        <v>8.91</v>
      </c>
      <c r="D5532" s="52">
        <v>1.17</v>
      </c>
    </row>
    <row r="5533" spans="1:4" x14ac:dyDescent="0.25">
      <c r="A5533" s="5" t="s">
        <v>21245</v>
      </c>
      <c r="B5533" s="52" t="s">
        <v>21246</v>
      </c>
      <c r="C5533" s="53">
        <v>1.17</v>
      </c>
      <c r="D5533" s="52">
        <v>-0.79</v>
      </c>
    </row>
    <row r="5534" spans="1:4" x14ac:dyDescent="0.25">
      <c r="A5534" s="5" t="s">
        <v>21247</v>
      </c>
      <c r="B5534" s="52" t="s">
        <v>21248</v>
      </c>
      <c r="C5534" s="53">
        <v>95.29</v>
      </c>
      <c r="D5534" s="52">
        <v>0.65</v>
      </c>
    </row>
    <row r="5535" spans="1:4" x14ac:dyDescent="0.25">
      <c r="A5535" s="5" t="s">
        <v>8061</v>
      </c>
      <c r="B5535" s="52" t="s">
        <v>8062</v>
      </c>
      <c r="C5535" s="53">
        <v>4630.97</v>
      </c>
      <c r="D5535" s="52">
        <v>1.88</v>
      </c>
    </row>
    <row r="5536" spans="1:4" x14ac:dyDescent="0.25">
      <c r="A5536" s="5" t="s">
        <v>21249</v>
      </c>
      <c r="B5536" s="52" t="s">
        <v>21250</v>
      </c>
      <c r="C5536" s="53">
        <v>94.99</v>
      </c>
      <c r="D5536" s="52">
        <v>0.33</v>
      </c>
    </row>
    <row r="5537" spans="1:4" x14ac:dyDescent="0.25">
      <c r="A5537" s="5" t="s">
        <v>21251</v>
      </c>
      <c r="B5537" s="52" t="s">
        <v>21252</v>
      </c>
      <c r="C5537" s="53">
        <v>7.84</v>
      </c>
      <c r="D5537" s="52">
        <v>0.02</v>
      </c>
    </row>
    <row r="5538" spans="1:4" x14ac:dyDescent="0.25">
      <c r="A5538" s="5" t="s">
        <v>8063</v>
      </c>
      <c r="B5538" s="52" t="s">
        <v>8064</v>
      </c>
      <c r="C5538" s="53">
        <v>2159.7600000000002</v>
      </c>
      <c r="D5538" s="52">
        <v>1.3</v>
      </c>
    </row>
    <row r="5539" spans="1:4" x14ac:dyDescent="0.25">
      <c r="A5539" s="5" t="s">
        <v>21253</v>
      </c>
      <c r="B5539" s="52" t="s">
        <v>21254</v>
      </c>
      <c r="C5539" s="53">
        <v>99.78</v>
      </c>
      <c r="D5539" s="52">
        <v>0.8</v>
      </c>
    </row>
    <row r="5540" spans="1:4" x14ac:dyDescent="0.25">
      <c r="A5540" s="5" t="s">
        <v>21255</v>
      </c>
      <c r="B5540" s="52" t="s">
        <v>21256</v>
      </c>
      <c r="C5540" s="53">
        <v>209.14</v>
      </c>
      <c r="D5540" s="52">
        <v>0.84</v>
      </c>
    </row>
    <row r="5541" spans="1:4" x14ac:dyDescent="0.25">
      <c r="A5541" s="5" t="s">
        <v>21257</v>
      </c>
      <c r="B5541" s="52" t="s">
        <v>21258</v>
      </c>
      <c r="C5541" s="53">
        <v>52.96</v>
      </c>
      <c r="D5541" s="52">
        <v>0.09</v>
      </c>
    </row>
    <row r="5542" spans="1:4" x14ac:dyDescent="0.25">
      <c r="A5542" s="5" t="s">
        <v>21259</v>
      </c>
      <c r="B5542" s="52" t="s">
        <v>21260</v>
      </c>
      <c r="C5542" s="53">
        <v>31.38</v>
      </c>
      <c r="D5542" s="52">
        <v>1.81</v>
      </c>
    </row>
    <row r="5543" spans="1:4" x14ac:dyDescent="0.25">
      <c r="A5543" s="5" t="s">
        <v>21261</v>
      </c>
      <c r="B5543" s="52" t="s">
        <v>21262</v>
      </c>
      <c r="C5543" s="53">
        <v>0.16</v>
      </c>
      <c r="D5543" s="52">
        <v>1.25</v>
      </c>
    </row>
    <row r="5544" spans="1:4" x14ac:dyDescent="0.25">
      <c r="A5544" s="5" t="s">
        <v>21263</v>
      </c>
      <c r="B5544" s="52" t="s">
        <v>21264</v>
      </c>
      <c r="C5544" s="53">
        <v>3.35</v>
      </c>
      <c r="D5544" s="52">
        <v>-15.88</v>
      </c>
    </row>
    <row r="5545" spans="1:4" x14ac:dyDescent="0.25">
      <c r="A5545" s="5" t="s">
        <v>21265</v>
      </c>
      <c r="B5545" s="52" t="s">
        <v>21266</v>
      </c>
      <c r="C5545" s="53">
        <v>0.44</v>
      </c>
    </row>
    <row r="5546" spans="1:4" x14ac:dyDescent="0.25">
      <c r="A5546" s="5" t="s">
        <v>8065</v>
      </c>
      <c r="B5546" s="52" t="s">
        <v>8066</v>
      </c>
      <c r="C5546" s="53">
        <v>2665.2</v>
      </c>
      <c r="D5546" s="52">
        <v>3.32</v>
      </c>
    </row>
    <row r="5547" spans="1:4" x14ac:dyDescent="0.25">
      <c r="A5547" s="5" t="s">
        <v>8067</v>
      </c>
      <c r="B5547" s="52" t="s">
        <v>8068</v>
      </c>
      <c r="C5547" s="53">
        <v>1596.02</v>
      </c>
      <c r="D5547" s="52">
        <v>1.2</v>
      </c>
    </row>
    <row r="5548" spans="1:4" x14ac:dyDescent="0.25">
      <c r="A5548" s="5" t="s">
        <v>8069</v>
      </c>
      <c r="B5548" s="52" t="s">
        <v>8070</v>
      </c>
      <c r="C5548" s="53">
        <v>1822.88</v>
      </c>
      <c r="D5548" s="52">
        <v>0.44</v>
      </c>
    </row>
    <row r="5549" spans="1:4" x14ac:dyDescent="0.25">
      <c r="A5549" s="5" t="s">
        <v>8071</v>
      </c>
      <c r="B5549" s="52" t="s">
        <v>8072</v>
      </c>
      <c r="C5549" s="53">
        <v>2385.44</v>
      </c>
      <c r="D5549" s="52">
        <v>1.1000000000000001</v>
      </c>
    </row>
    <row r="5550" spans="1:4" x14ac:dyDescent="0.25">
      <c r="A5550" s="5" t="s">
        <v>8073</v>
      </c>
      <c r="B5550" s="52" t="s">
        <v>8074</v>
      </c>
      <c r="C5550" s="53">
        <v>1732.59</v>
      </c>
      <c r="D5550" s="52">
        <v>0.19</v>
      </c>
    </row>
    <row r="5551" spans="1:4" x14ac:dyDescent="0.25">
      <c r="A5551" s="5" t="s">
        <v>21267</v>
      </c>
      <c r="B5551" s="52" t="s">
        <v>21268</v>
      </c>
      <c r="C5551" s="53">
        <v>316.55</v>
      </c>
      <c r="D5551" s="52">
        <v>1</v>
      </c>
    </row>
    <row r="5552" spans="1:4" x14ac:dyDescent="0.25">
      <c r="A5552" s="5" t="s">
        <v>8075</v>
      </c>
      <c r="B5552" s="52" t="s">
        <v>8076</v>
      </c>
      <c r="C5552" s="53">
        <v>110397.2</v>
      </c>
      <c r="D5552" s="52">
        <v>1.7</v>
      </c>
    </row>
    <row r="5553" spans="1:4" x14ac:dyDescent="0.25">
      <c r="A5553" s="5" t="s">
        <v>21269</v>
      </c>
      <c r="B5553" s="52" t="s">
        <v>21270</v>
      </c>
      <c r="C5553" s="53">
        <v>237.8</v>
      </c>
      <c r="D5553" s="52">
        <v>1.1000000000000001</v>
      </c>
    </row>
    <row r="5554" spans="1:4" x14ac:dyDescent="0.25">
      <c r="A5554" s="5" t="s">
        <v>8077</v>
      </c>
      <c r="B5554" s="52" t="s">
        <v>8078</v>
      </c>
      <c r="C5554" s="53">
        <v>1006.46</v>
      </c>
      <c r="D5554" s="52">
        <v>0.87</v>
      </c>
    </row>
    <row r="5555" spans="1:4" x14ac:dyDescent="0.25">
      <c r="A5555" s="5" t="s">
        <v>21271</v>
      </c>
      <c r="B5555" s="52" t="s">
        <v>21272</v>
      </c>
      <c r="C5555" s="53">
        <v>182.65</v>
      </c>
      <c r="D5555" s="52">
        <v>0.97</v>
      </c>
    </row>
    <row r="5556" spans="1:4" x14ac:dyDescent="0.25">
      <c r="A5556" s="5" t="s">
        <v>8079</v>
      </c>
      <c r="B5556" s="52" t="s">
        <v>8080</v>
      </c>
      <c r="C5556" s="53">
        <v>39140.85</v>
      </c>
      <c r="D5556" s="52">
        <v>0.76</v>
      </c>
    </row>
    <row r="5557" spans="1:4" x14ac:dyDescent="0.25">
      <c r="A5557" s="5" t="s">
        <v>21273</v>
      </c>
      <c r="B5557" s="52" t="s">
        <v>21274</v>
      </c>
      <c r="C5557" s="53">
        <v>87.92</v>
      </c>
      <c r="D5557" s="52">
        <v>0.48</v>
      </c>
    </row>
    <row r="5558" spans="1:4" x14ac:dyDescent="0.25">
      <c r="A5558" s="5" t="s">
        <v>8081</v>
      </c>
      <c r="B5558" s="52" t="s">
        <v>8082</v>
      </c>
      <c r="C5558" s="53">
        <v>6965.49</v>
      </c>
      <c r="D5558" s="52">
        <v>0.65</v>
      </c>
    </row>
    <row r="5559" spans="1:4" x14ac:dyDescent="0.25">
      <c r="A5559" s="5" t="s">
        <v>21275</v>
      </c>
      <c r="B5559" s="52" t="s">
        <v>21276</v>
      </c>
      <c r="C5559" s="53">
        <v>3.26</v>
      </c>
      <c r="D5559" s="52">
        <v>-0.21</v>
      </c>
    </row>
    <row r="5560" spans="1:4" x14ac:dyDescent="0.25">
      <c r="A5560" s="5" t="s">
        <v>21277</v>
      </c>
      <c r="B5560" s="52" t="s">
        <v>21278</v>
      </c>
      <c r="C5560" s="53">
        <v>170.71</v>
      </c>
      <c r="D5560" s="52">
        <v>0.21</v>
      </c>
    </row>
    <row r="5561" spans="1:4" x14ac:dyDescent="0.25">
      <c r="A5561" s="5" t="s">
        <v>8083</v>
      </c>
      <c r="B5561" s="52" t="s">
        <v>8084</v>
      </c>
      <c r="C5561" s="53">
        <v>20338.7</v>
      </c>
      <c r="D5561" s="52">
        <v>2</v>
      </c>
    </row>
    <row r="5562" spans="1:4" x14ac:dyDescent="0.25">
      <c r="A5562" s="5" t="s">
        <v>8085</v>
      </c>
      <c r="B5562" s="52" t="s">
        <v>8086</v>
      </c>
      <c r="C5562" s="53">
        <v>770.46</v>
      </c>
      <c r="D5562" s="52">
        <v>1.4</v>
      </c>
    </row>
    <row r="5563" spans="1:4" x14ac:dyDescent="0.25">
      <c r="A5563" s="5" t="s">
        <v>8087</v>
      </c>
      <c r="B5563" s="52" t="s">
        <v>8088</v>
      </c>
      <c r="C5563" s="53">
        <v>1956.98</v>
      </c>
      <c r="D5563" s="52">
        <v>0.52</v>
      </c>
    </row>
    <row r="5564" spans="1:4" x14ac:dyDescent="0.25">
      <c r="A5564" s="5" t="s">
        <v>21279</v>
      </c>
      <c r="B5564" s="52" t="s">
        <v>21280</v>
      </c>
      <c r="C5564" s="53">
        <v>13.34</v>
      </c>
      <c r="D5564" s="52">
        <v>0.39</v>
      </c>
    </row>
    <row r="5565" spans="1:4" x14ac:dyDescent="0.25">
      <c r="A5565" s="5" t="s">
        <v>21281</v>
      </c>
      <c r="B5565" s="52" t="s">
        <v>21282</v>
      </c>
      <c r="C5565" s="53">
        <v>16.329999999999998</v>
      </c>
      <c r="D5565" s="52">
        <v>1.42</v>
      </c>
    </row>
    <row r="5566" spans="1:4" x14ac:dyDescent="0.25">
      <c r="A5566" s="5" t="s">
        <v>21283</v>
      </c>
      <c r="B5566" s="52" t="s">
        <v>21284</v>
      </c>
      <c r="C5566" s="53">
        <v>4.07</v>
      </c>
      <c r="D5566" s="52">
        <v>-0.55000000000000004</v>
      </c>
    </row>
    <row r="5567" spans="1:4" x14ac:dyDescent="0.25">
      <c r="A5567" s="5" t="s">
        <v>8089</v>
      </c>
      <c r="B5567" s="52" t="s">
        <v>8090</v>
      </c>
      <c r="C5567" s="53">
        <v>898.52</v>
      </c>
      <c r="D5567" s="52">
        <v>2.79</v>
      </c>
    </row>
    <row r="5568" spans="1:4" x14ac:dyDescent="0.25">
      <c r="A5568" s="5" t="s">
        <v>8091</v>
      </c>
      <c r="B5568" s="52" t="s">
        <v>8092</v>
      </c>
      <c r="C5568" s="53">
        <v>2819.95</v>
      </c>
      <c r="D5568" s="52">
        <v>2.15</v>
      </c>
    </row>
    <row r="5569" spans="1:4" x14ac:dyDescent="0.25">
      <c r="A5569" s="5" t="s">
        <v>21285</v>
      </c>
      <c r="B5569" s="52" t="s">
        <v>21286</v>
      </c>
      <c r="C5569" s="53">
        <v>77.63</v>
      </c>
      <c r="D5569" s="52">
        <v>-0.27</v>
      </c>
    </row>
    <row r="5570" spans="1:4" x14ac:dyDescent="0.25">
      <c r="A5570" s="5" t="s">
        <v>8093</v>
      </c>
      <c r="B5570" s="52" t="s">
        <v>8094</v>
      </c>
      <c r="C5570" s="53">
        <v>11513.29</v>
      </c>
      <c r="D5570" s="52">
        <v>0.91</v>
      </c>
    </row>
    <row r="5571" spans="1:4" x14ac:dyDescent="0.25">
      <c r="A5571" s="5" t="s">
        <v>21287</v>
      </c>
      <c r="B5571" s="52" t="s">
        <v>21288</v>
      </c>
      <c r="C5571" s="53">
        <v>17.260000000000002</v>
      </c>
      <c r="D5571" s="52">
        <v>1.73</v>
      </c>
    </row>
    <row r="5572" spans="1:4" x14ac:dyDescent="0.25">
      <c r="A5572" s="5" t="s">
        <v>21289</v>
      </c>
      <c r="B5572" s="52" t="s">
        <v>21290</v>
      </c>
      <c r="C5572" s="53">
        <v>27.81</v>
      </c>
      <c r="D5572" s="52">
        <v>0.39</v>
      </c>
    </row>
    <row r="5573" spans="1:4" x14ac:dyDescent="0.25">
      <c r="A5573" s="5" t="s">
        <v>21291</v>
      </c>
      <c r="B5573" s="52" t="s">
        <v>21292</v>
      </c>
      <c r="C5573" s="53">
        <v>930.48</v>
      </c>
      <c r="D5573" s="52">
        <v>2.68</v>
      </c>
    </row>
    <row r="5574" spans="1:4" x14ac:dyDescent="0.25">
      <c r="A5574" s="5" t="s">
        <v>21293</v>
      </c>
      <c r="B5574" s="52" t="s">
        <v>21294</v>
      </c>
      <c r="C5574" s="53">
        <v>1.25</v>
      </c>
      <c r="D5574" s="52">
        <v>-1.04</v>
      </c>
    </row>
    <row r="5575" spans="1:4" x14ac:dyDescent="0.25">
      <c r="A5575" s="5" t="s">
        <v>8095</v>
      </c>
      <c r="B5575" s="52" t="s">
        <v>8096</v>
      </c>
      <c r="C5575" s="53">
        <v>20401.990000000002</v>
      </c>
      <c r="D5575" s="52">
        <v>0.77</v>
      </c>
    </row>
    <row r="5576" spans="1:4" x14ac:dyDescent="0.25">
      <c r="A5576" s="5" t="s">
        <v>8097</v>
      </c>
      <c r="B5576" s="52" t="s">
        <v>8098</v>
      </c>
      <c r="C5576" s="53">
        <v>26472.959999999999</v>
      </c>
      <c r="D5576" s="52">
        <v>0.9</v>
      </c>
    </row>
    <row r="5577" spans="1:4" x14ac:dyDescent="0.25">
      <c r="A5577" s="5" t="s">
        <v>21295</v>
      </c>
      <c r="B5577" s="52" t="s">
        <v>21296</v>
      </c>
      <c r="C5577" s="53">
        <v>420.81</v>
      </c>
      <c r="D5577" s="52">
        <v>0.26</v>
      </c>
    </row>
    <row r="5578" spans="1:4" x14ac:dyDescent="0.25">
      <c r="A5578" s="5" t="s">
        <v>8099</v>
      </c>
      <c r="B5578" s="52" t="s">
        <v>8100</v>
      </c>
      <c r="C5578" s="53">
        <v>3730.05</v>
      </c>
      <c r="D5578" s="52">
        <v>-0.03</v>
      </c>
    </row>
    <row r="5579" spans="1:4" x14ac:dyDescent="0.25">
      <c r="A5579" s="5" t="s">
        <v>8101</v>
      </c>
      <c r="B5579" s="52" t="s">
        <v>8102</v>
      </c>
      <c r="C5579" s="53">
        <v>2774.23</v>
      </c>
      <c r="D5579" s="52">
        <v>1.08</v>
      </c>
    </row>
    <row r="5580" spans="1:4" x14ac:dyDescent="0.25">
      <c r="A5580" s="5" t="s">
        <v>8103</v>
      </c>
      <c r="B5580" s="52" t="s">
        <v>8104</v>
      </c>
      <c r="C5580" s="53">
        <v>3541.6</v>
      </c>
      <c r="D5580" s="52">
        <v>1.3</v>
      </c>
    </row>
    <row r="5581" spans="1:4" x14ac:dyDescent="0.25">
      <c r="A5581" s="5" t="s">
        <v>21297</v>
      </c>
      <c r="B5581" s="52" t="s">
        <v>21298</v>
      </c>
      <c r="C5581" s="53">
        <v>205.93</v>
      </c>
      <c r="D5581" s="52">
        <v>0.57999999999999996</v>
      </c>
    </row>
    <row r="5582" spans="1:4" x14ac:dyDescent="0.25">
      <c r="A5582" s="5" t="s">
        <v>8105</v>
      </c>
      <c r="B5582" s="52" t="s">
        <v>8106</v>
      </c>
      <c r="C5582" s="53">
        <v>7225.82</v>
      </c>
      <c r="D5582" s="52">
        <v>1.41</v>
      </c>
    </row>
    <row r="5583" spans="1:4" x14ac:dyDescent="0.25">
      <c r="A5583" s="5" t="s">
        <v>8107</v>
      </c>
      <c r="B5583" s="52" t="s">
        <v>8108</v>
      </c>
      <c r="C5583" s="53">
        <v>51996.89</v>
      </c>
      <c r="D5583" s="52">
        <v>1.36</v>
      </c>
    </row>
    <row r="5584" spans="1:4" x14ac:dyDescent="0.25">
      <c r="A5584" s="5" t="s">
        <v>8109</v>
      </c>
      <c r="B5584" s="52" t="s">
        <v>8110</v>
      </c>
      <c r="C5584" s="53">
        <v>2321.35</v>
      </c>
      <c r="D5584" s="52">
        <v>0.4</v>
      </c>
    </row>
    <row r="5585" spans="1:4" x14ac:dyDescent="0.25">
      <c r="A5585" s="5" t="s">
        <v>8111</v>
      </c>
      <c r="B5585" s="52" t="s">
        <v>8112</v>
      </c>
      <c r="C5585" s="53">
        <v>15390.25</v>
      </c>
      <c r="D5585" s="52">
        <v>0.86</v>
      </c>
    </row>
    <row r="5586" spans="1:4" x14ac:dyDescent="0.25">
      <c r="A5586" s="5" t="s">
        <v>8113</v>
      </c>
      <c r="B5586" s="52" t="s">
        <v>8114</v>
      </c>
      <c r="C5586" s="53">
        <v>1334.86</v>
      </c>
      <c r="D5586" s="52">
        <v>0.05</v>
      </c>
    </row>
    <row r="5587" spans="1:4" x14ac:dyDescent="0.25">
      <c r="A5587" s="5" t="s">
        <v>8115</v>
      </c>
      <c r="B5587" s="52" t="s">
        <v>8116</v>
      </c>
      <c r="C5587" s="53">
        <v>2939.76</v>
      </c>
      <c r="D5587" s="52">
        <v>1.08</v>
      </c>
    </row>
    <row r="5588" spans="1:4" x14ac:dyDescent="0.25">
      <c r="A5588" s="5" t="s">
        <v>21299</v>
      </c>
      <c r="B5588" s="52" t="s">
        <v>21300</v>
      </c>
      <c r="C5588" s="53">
        <v>8.66</v>
      </c>
      <c r="D5588" s="52">
        <v>0.92</v>
      </c>
    </row>
    <row r="5589" spans="1:4" x14ac:dyDescent="0.25">
      <c r="A5589" s="5" t="s">
        <v>21301</v>
      </c>
      <c r="B5589" s="52" t="s">
        <v>21302</v>
      </c>
      <c r="C5589" s="53">
        <v>29.67</v>
      </c>
      <c r="D5589" s="52">
        <v>2.2000000000000002</v>
      </c>
    </row>
    <row r="5590" spans="1:4" x14ac:dyDescent="0.25">
      <c r="A5590" s="5" t="s">
        <v>21303</v>
      </c>
      <c r="B5590" s="52" t="s">
        <v>21304</v>
      </c>
      <c r="C5590" s="53">
        <v>80.87</v>
      </c>
      <c r="D5590" s="52">
        <v>1.61</v>
      </c>
    </row>
    <row r="5591" spans="1:4" x14ac:dyDescent="0.25">
      <c r="A5591" s="5" t="s">
        <v>8117</v>
      </c>
      <c r="B5591" s="52" t="s">
        <v>8118</v>
      </c>
      <c r="C5591" s="53">
        <v>4770.76</v>
      </c>
      <c r="D5591" s="52">
        <v>1.07</v>
      </c>
    </row>
    <row r="5592" spans="1:4" x14ac:dyDescent="0.25">
      <c r="A5592" s="5" t="s">
        <v>8119</v>
      </c>
      <c r="B5592" s="52" t="s">
        <v>8120</v>
      </c>
      <c r="C5592" s="53">
        <v>3871.73</v>
      </c>
      <c r="D5592" s="52">
        <v>-0.01</v>
      </c>
    </row>
    <row r="5593" spans="1:4" x14ac:dyDescent="0.25">
      <c r="A5593" s="5" t="s">
        <v>8121</v>
      </c>
      <c r="B5593" s="52" t="s">
        <v>8122</v>
      </c>
      <c r="C5593" s="53">
        <v>7895.08</v>
      </c>
      <c r="D5593" s="52">
        <v>0.76</v>
      </c>
    </row>
    <row r="5594" spans="1:4" x14ac:dyDescent="0.25">
      <c r="A5594" s="5" t="s">
        <v>8123</v>
      </c>
      <c r="B5594" s="52" t="s">
        <v>8124</v>
      </c>
      <c r="C5594" s="53">
        <v>12528.88</v>
      </c>
      <c r="D5594" s="52">
        <v>1.25</v>
      </c>
    </row>
    <row r="5595" spans="1:4" x14ac:dyDescent="0.25">
      <c r="A5595" s="5" t="s">
        <v>8125</v>
      </c>
      <c r="B5595" s="52" t="s">
        <v>8126</v>
      </c>
      <c r="C5595" s="53">
        <v>3042.29</v>
      </c>
      <c r="D5595" s="52">
        <v>1.08</v>
      </c>
    </row>
    <row r="5596" spans="1:4" x14ac:dyDescent="0.25">
      <c r="A5596" s="5" t="s">
        <v>8127</v>
      </c>
      <c r="B5596" s="52" t="s">
        <v>8128</v>
      </c>
      <c r="C5596" s="53">
        <v>3235.2</v>
      </c>
      <c r="D5596" s="52">
        <v>0.86</v>
      </c>
    </row>
    <row r="5597" spans="1:4" x14ac:dyDescent="0.25">
      <c r="A5597" s="5" t="s">
        <v>8129</v>
      </c>
      <c r="B5597" s="52" t="s">
        <v>8130</v>
      </c>
      <c r="C5597" s="53">
        <v>61275.97</v>
      </c>
      <c r="D5597" s="52">
        <v>1.19</v>
      </c>
    </row>
    <row r="5598" spans="1:4" x14ac:dyDescent="0.25">
      <c r="A5598" s="5" t="s">
        <v>21305</v>
      </c>
      <c r="B5598" s="52" t="s">
        <v>21306</v>
      </c>
      <c r="C5598" s="53">
        <v>52.67</v>
      </c>
      <c r="D5598" s="52">
        <v>0.69</v>
      </c>
    </row>
    <row r="5599" spans="1:4" x14ac:dyDescent="0.25">
      <c r="A5599" s="5" t="s">
        <v>21307</v>
      </c>
      <c r="B5599" s="52" t="s">
        <v>21308</v>
      </c>
      <c r="C5599" s="53">
        <v>146.15</v>
      </c>
      <c r="D5599" s="52">
        <v>1</v>
      </c>
    </row>
    <row r="5600" spans="1:4" x14ac:dyDescent="0.25">
      <c r="A5600" s="5" t="s">
        <v>8131</v>
      </c>
      <c r="B5600" s="52" t="s">
        <v>8132</v>
      </c>
      <c r="C5600" s="53">
        <v>21366.83</v>
      </c>
      <c r="D5600" s="52">
        <v>0</v>
      </c>
    </row>
    <row r="5601" spans="1:4" x14ac:dyDescent="0.25">
      <c r="A5601" s="5" t="s">
        <v>8133</v>
      </c>
      <c r="B5601" s="52" t="s">
        <v>8134</v>
      </c>
      <c r="C5601" s="53">
        <v>53552.29</v>
      </c>
      <c r="D5601" s="52">
        <v>1.29</v>
      </c>
    </row>
    <row r="5602" spans="1:4" x14ac:dyDescent="0.25">
      <c r="A5602" s="5" t="s">
        <v>8135</v>
      </c>
      <c r="B5602" s="52" t="s">
        <v>8136</v>
      </c>
      <c r="C5602" s="53">
        <v>37427.75</v>
      </c>
      <c r="D5602" s="52">
        <v>1.75</v>
      </c>
    </row>
    <row r="5603" spans="1:4" x14ac:dyDescent="0.25">
      <c r="A5603" s="5" t="s">
        <v>8137</v>
      </c>
      <c r="B5603" s="52" t="s">
        <v>8138</v>
      </c>
      <c r="C5603" s="53">
        <v>5019.79</v>
      </c>
      <c r="D5603" s="52">
        <v>0.22</v>
      </c>
    </row>
    <row r="5604" spans="1:4" x14ac:dyDescent="0.25">
      <c r="A5604" s="5" t="s">
        <v>8139</v>
      </c>
      <c r="B5604" s="52" t="s">
        <v>8140</v>
      </c>
      <c r="C5604" s="53">
        <v>17052.84</v>
      </c>
      <c r="D5604" s="52">
        <v>-0.03</v>
      </c>
    </row>
    <row r="5605" spans="1:4" x14ac:dyDescent="0.25">
      <c r="A5605" s="5" t="s">
        <v>8141</v>
      </c>
      <c r="B5605" s="52" t="s">
        <v>8142</v>
      </c>
      <c r="C5605" s="53">
        <v>3971.33</v>
      </c>
      <c r="D5605" s="52">
        <v>0.26</v>
      </c>
    </row>
    <row r="5606" spans="1:4" x14ac:dyDescent="0.25">
      <c r="A5606" s="5" t="s">
        <v>21309</v>
      </c>
      <c r="B5606" s="52" t="s">
        <v>21310</v>
      </c>
      <c r="C5606" s="53">
        <v>303.33999999999997</v>
      </c>
    </row>
    <row r="5607" spans="1:4" x14ac:dyDescent="0.25">
      <c r="A5607" s="5" t="s">
        <v>21311</v>
      </c>
      <c r="B5607" s="52" t="s">
        <v>21312</v>
      </c>
      <c r="C5607" s="53">
        <v>4.9400000000000004</v>
      </c>
      <c r="D5607" s="52">
        <v>1.02</v>
      </c>
    </row>
    <row r="5608" spans="1:4" x14ac:dyDescent="0.25">
      <c r="A5608" s="5" t="s">
        <v>21313</v>
      </c>
      <c r="B5608" s="52" t="s">
        <v>21314</v>
      </c>
      <c r="C5608" s="53">
        <v>525.11</v>
      </c>
      <c r="D5608" s="52">
        <v>-0.44</v>
      </c>
    </row>
    <row r="5609" spans="1:4" x14ac:dyDescent="0.25">
      <c r="A5609" s="5" t="s">
        <v>21315</v>
      </c>
      <c r="B5609" s="52" t="s">
        <v>21316</v>
      </c>
      <c r="C5609" s="53">
        <v>210.73</v>
      </c>
      <c r="D5609" s="52">
        <v>1.5</v>
      </c>
    </row>
    <row r="5610" spans="1:4" x14ac:dyDescent="0.25">
      <c r="A5610" s="5" t="s">
        <v>8143</v>
      </c>
      <c r="B5610" s="52" t="s">
        <v>8144</v>
      </c>
      <c r="C5610" s="53">
        <v>4120.9399999999996</v>
      </c>
      <c r="D5610" s="52">
        <v>1.81</v>
      </c>
    </row>
    <row r="5611" spans="1:4" x14ac:dyDescent="0.25">
      <c r="A5611" s="5" t="s">
        <v>21317</v>
      </c>
      <c r="B5611" s="52" t="s">
        <v>21318</v>
      </c>
      <c r="C5611" s="53">
        <v>219.7</v>
      </c>
      <c r="D5611" s="52">
        <v>-0.03</v>
      </c>
    </row>
    <row r="5612" spans="1:4" x14ac:dyDescent="0.25">
      <c r="A5612" s="5" t="s">
        <v>8145</v>
      </c>
      <c r="B5612" s="52" t="s">
        <v>8146</v>
      </c>
      <c r="C5612" s="53">
        <v>101235</v>
      </c>
      <c r="D5612" s="52">
        <v>1.1200000000000001</v>
      </c>
    </row>
    <row r="5613" spans="1:4" x14ac:dyDescent="0.25">
      <c r="A5613" s="5" t="s">
        <v>21319</v>
      </c>
      <c r="B5613" s="52" t="s">
        <v>21320</v>
      </c>
      <c r="C5613" s="53">
        <v>316.19</v>
      </c>
      <c r="D5613" s="52">
        <v>0.36</v>
      </c>
    </row>
    <row r="5614" spans="1:4" x14ac:dyDescent="0.25">
      <c r="A5614" s="5" t="s">
        <v>21321</v>
      </c>
      <c r="B5614" s="52" t="s">
        <v>21322</v>
      </c>
      <c r="C5614" s="53">
        <v>30.14</v>
      </c>
      <c r="D5614" s="52">
        <v>0.87</v>
      </c>
    </row>
    <row r="5615" spans="1:4" x14ac:dyDescent="0.25">
      <c r="A5615" s="5" t="s">
        <v>21323</v>
      </c>
      <c r="B5615" s="52" t="s">
        <v>21324</v>
      </c>
      <c r="C5615" s="53">
        <v>47.93</v>
      </c>
      <c r="D5615" s="52">
        <v>1.06</v>
      </c>
    </row>
    <row r="5616" spans="1:4" x14ac:dyDescent="0.25">
      <c r="A5616" s="5" t="s">
        <v>8147</v>
      </c>
      <c r="B5616" s="52" t="s">
        <v>8148</v>
      </c>
      <c r="C5616" s="53">
        <v>1409.68</v>
      </c>
      <c r="D5616" s="52">
        <v>1.05</v>
      </c>
    </row>
    <row r="5617" spans="1:4" x14ac:dyDescent="0.25">
      <c r="A5617" s="5" t="s">
        <v>21325</v>
      </c>
      <c r="B5617" s="52" t="s">
        <v>21326</v>
      </c>
      <c r="C5617" s="53">
        <v>361.59</v>
      </c>
      <c r="D5617" s="52">
        <v>0.44</v>
      </c>
    </row>
    <row r="5618" spans="1:4" x14ac:dyDescent="0.25">
      <c r="A5618" s="5" t="s">
        <v>8149</v>
      </c>
      <c r="B5618" s="52" t="s">
        <v>8150</v>
      </c>
      <c r="C5618" s="53">
        <v>4088.61</v>
      </c>
      <c r="D5618" s="52">
        <v>0.67</v>
      </c>
    </row>
    <row r="5619" spans="1:4" x14ac:dyDescent="0.25">
      <c r="A5619" s="5" t="s">
        <v>21327</v>
      </c>
      <c r="B5619" s="52" t="s">
        <v>21328</v>
      </c>
      <c r="C5619" s="53">
        <v>9</v>
      </c>
      <c r="D5619" s="52">
        <v>0.28000000000000003</v>
      </c>
    </row>
    <row r="5620" spans="1:4" x14ac:dyDescent="0.25">
      <c r="A5620" s="5" t="s">
        <v>21329</v>
      </c>
      <c r="B5620" s="52" t="s">
        <v>21330</v>
      </c>
      <c r="C5620" s="53">
        <v>1245</v>
      </c>
      <c r="D5620" s="52">
        <v>-0.34</v>
      </c>
    </row>
    <row r="5621" spans="1:4" x14ac:dyDescent="0.25">
      <c r="A5621" s="5" t="s">
        <v>21331</v>
      </c>
      <c r="B5621" s="52" t="s">
        <v>21332</v>
      </c>
      <c r="C5621" s="53">
        <v>270.41000000000003</v>
      </c>
      <c r="D5621" s="52">
        <v>0.87</v>
      </c>
    </row>
    <row r="5622" spans="1:4" x14ac:dyDescent="0.25">
      <c r="A5622" s="5" t="s">
        <v>8151</v>
      </c>
      <c r="B5622" s="52" t="s">
        <v>8152</v>
      </c>
      <c r="C5622" s="53">
        <v>1468.89</v>
      </c>
    </row>
    <row r="5623" spans="1:4" x14ac:dyDescent="0.25">
      <c r="A5623" s="5" t="s">
        <v>15289</v>
      </c>
      <c r="B5623" s="52" t="s">
        <v>21333</v>
      </c>
      <c r="C5623" s="53">
        <v>675.41</v>
      </c>
      <c r="D5623" s="52">
        <v>0.28000000000000003</v>
      </c>
    </row>
    <row r="5624" spans="1:4" x14ac:dyDescent="0.25">
      <c r="A5624" s="5" t="s">
        <v>8153</v>
      </c>
      <c r="B5624" s="52" t="s">
        <v>8154</v>
      </c>
      <c r="C5624" s="53">
        <v>1700.47</v>
      </c>
      <c r="D5624" s="52">
        <v>0.78</v>
      </c>
    </row>
    <row r="5625" spans="1:4" x14ac:dyDescent="0.25">
      <c r="A5625" s="5" t="s">
        <v>21334</v>
      </c>
      <c r="B5625" s="52" t="s">
        <v>21335</v>
      </c>
      <c r="C5625" s="53">
        <v>0.23</v>
      </c>
      <c r="D5625" s="52">
        <v>2.88</v>
      </c>
    </row>
    <row r="5626" spans="1:4" x14ac:dyDescent="0.25">
      <c r="A5626" s="5" t="s">
        <v>8155</v>
      </c>
      <c r="B5626" s="52" t="s">
        <v>8156</v>
      </c>
      <c r="C5626" s="53">
        <v>1699.51</v>
      </c>
      <c r="D5626" s="52">
        <v>1.27</v>
      </c>
    </row>
    <row r="5627" spans="1:4" x14ac:dyDescent="0.25">
      <c r="A5627" s="5" t="s">
        <v>8157</v>
      </c>
      <c r="B5627" s="52" t="s">
        <v>8158</v>
      </c>
      <c r="C5627" s="53">
        <v>2900.99</v>
      </c>
      <c r="D5627" s="52">
        <v>1.36</v>
      </c>
    </row>
    <row r="5628" spans="1:4" x14ac:dyDescent="0.25">
      <c r="A5628" s="5" t="s">
        <v>21336</v>
      </c>
      <c r="B5628" s="52" t="s">
        <v>21337</v>
      </c>
      <c r="C5628" s="53">
        <v>0.05</v>
      </c>
      <c r="D5628" s="52">
        <v>2.44</v>
      </c>
    </row>
    <row r="5629" spans="1:4" x14ac:dyDescent="0.25">
      <c r="A5629" s="5" t="s">
        <v>21338</v>
      </c>
      <c r="B5629" s="52" t="s">
        <v>21339</v>
      </c>
      <c r="C5629" s="53">
        <v>15.79</v>
      </c>
      <c r="D5629" s="52">
        <v>3.02</v>
      </c>
    </row>
    <row r="5630" spans="1:4" x14ac:dyDescent="0.25">
      <c r="A5630" s="5" t="s">
        <v>21340</v>
      </c>
      <c r="B5630" s="52" t="s">
        <v>21341</v>
      </c>
      <c r="C5630" s="53">
        <v>7.55</v>
      </c>
      <c r="D5630" s="52">
        <v>2.42</v>
      </c>
    </row>
    <row r="5631" spans="1:4" x14ac:dyDescent="0.25">
      <c r="A5631" s="5" t="s">
        <v>21342</v>
      </c>
      <c r="B5631" s="52" t="s">
        <v>21343</v>
      </c>
      <c r="C5631" s="53">
        <v>2.0499999999999998</v>
      </c>
      <c r="D5631" s="52">
        <v>-0.14000000000000001</v>
      </c>
    </row>
    <row r="5632" spans="1:4" x14ac:dyDescent="0.25">
      <c r="A5632" s="5" t="s">
        <v>21344</v>
      </c>
      <c r="B5632" s="52" t="s">
        <v>21345</v>
      </c>
      <c r="C5632" s="53">
        <v>4.05</v>
      </c>
      <c r="D5632" s="52">
        <v>-0.15</v>
      </c>
    </row>
    <row r="5633" spans="1:4" x14ac:dyDescent="0.25">
      <c r="A5633" s="5" t="s">
        <v>8159</v>
      </c>
      <c r="B5633" s="52" t="s">
        <v>8160</v>
      </c>
      <c r="C5633" s="53">
        <v>31824.54</v>
      </c>
      <c r="D5633" s="52">
        <v>1.04</v>
      </c>
    </row>
    <row r="5634" spans="1:4" x14ac:dyDescent="0.25">
      <c r="A5634" s="5" t="s">
        <v>8161</v>
      </c>
      <c r="B5634" s="52" t="s">
        <v>8162</v>
      </c>
      <c r="C5634" s="53">
        <v>2443.87</v>
      </c>
      <c r="D5634" s="52">
        <v>0.75</v>
      </c>
    </row>
    <row r="5635" spans="1:4" x14ac:dyDescent="0.25">
      <c r="A5635" s="5" t="s">
        <v>8163</v>
      </c>
      <c r="B5635" s="52" t="s">
        <v>8164</v>
      </c>
      <c r="C5635" s="53">
        <v>4292.57</v>
      </c>
      <c r="D5635" s="52">
        <v>1</v>
      </c>
    </row>
    <row r="5636" spans="1:4" x14ac:dyDescent="0.25">
      <c r="A5636" s="5" t="s">
        <v>21346</v>
      </c>
      <c r="B5636" s="52" t="s">
        <v>21347</v>
      </c>
      <c r="C5636" s="53">
        <v>451.17</v>
      </c>
    </row>
    <row r="5637" spans="1:4" x14ac:dyDescent="0.25">
      <c r="A5637" s="5" t="s">
        <v>21348</v>
      </c>
      <c r="B5637" s="52" t="s">
        <v>21349</v>
      </c>
      <c r="C5637" s="53">
        <v>5.7</v>
      </c>
      <c r="D5637" s="52">
        <v>1.2</v>
      </c>
    </row>
    <row r="5638" spans="1:4" x14ac:dyDescent="0.25">
      <c r="A5638" s="5" t="s">
        <v>8165</v>
      </c>
      <c r="B5638" s="52" t="s">
        <v>8166</v>
      </c>
      <c r="C5638" s="53">
        <v>13670.68</v>
      </c>
      <c r="D5638" s="52">
        <v>2.2400000000000002</v>
      </c>
    </row>
    <row r="5639" spans="1:4" x14ac:dyDescent="0.25">
      <c r="A5639" s="5" t="s">
        <v>8167</v>
      </c>
      <c r="B5639" s="52" t="s">
        <v>8168</v>
      </c>
      <c r="C5639" s="53">
        <v>3293.92</v>
      </c>
      <c r="D5639" s="52">
        <v>0.98</v>
      </c>
    </row>
    <row r="5640" spans="1:4" x14ac:dyDescent="0.25">
      <c r="A5640" s="5" t="s">
        <v>8169</v>
      </c>
      <c r="B5640" s="52" t="s">
        <v>8170</v>
      </c>
      <c r="C5640" s="53">
        <v>2929.78</v>
      </c>
      <c r="D5640" s="52">
        <v>0.69</v>
      </c>
    </row>
    <row r="5641" spans="1:4" x14ac:dyDescent="0.25">
      <c r="A5641" s="5" t="s">
        <v>8171</v>
      </c>
      <c r="B5641" s="52" t="s">
        <v>8172</v>
      </c>
      <c r="C5641" s="53">
        <v>12485.75</v>
      </c>
      <c r="D5641" s="52">
        <v>0.42</v>
      </c>
    </row>
    <row r="5642" spans="1:4" x14ac:dyDescent="0.25">
      <c r="A5642" s="5" t="s">
        <v>8173</v>
      </c>
      <c r="B5642" s="52" t="s">
        <v>8174</v>
      </c>
      <c r="C5642" s="53">
        <v>7193.42</v>
      </c>
      <c r="D5642" s="52">
        <v>1.67</v>
      </c>
    </row>
    <row r="5643" spans="1:4" x14ac:dyDescent="0.25">
      <c r="A5643" s="5" t="s">
        <v>8175</v>
      </c>
      <c r="B5643" s="52" t="s">
        <v>8176</v>
      </c>
      <c r="C5643" s="53">
        <v>9767.36</v>
      </c>
      <c r="D5643" s="52">
        <v>0.64</v>
      </c>
    </row>
    <row r="5644" spans="1:4" x14ac:dyDescent="0.25">
      <c r="A5644" s="5" t="s">
        <v>21350</v>
      </c>
      <c r="B5644" s="52" t="s">
        <v>21351</v>
      </c>
      <c r="C5644" s="53">
        <v>109.3</v>
      </c>
      <c r="D5644" s="52">
        <v>0.03</v>
      </c>
    </row>
    <row r="5645" spans="1:4" x14ac:dyDescent="0.25">
      <c r="A5645" s="5" t="s">
        <v>8177</v>
      </c>
      <c r="B5645" s="52" t="s">
        <v>8178</v>
      </c>
      <c r="C5645" s="53">
        <v>2060.8200000000002</v>
      </c>
      <c r="D5645" s="52">
        <v>0.01</v>
      </c>
    </row>
    <row r="5646" spans="1:4" x14ac:dyDescent="0.25">
      <c r="A5646" s="5" t="s">
        <v>21352</v>
      </c>
      <c r="B5646" s="52" t="s">
        <v>21353</v>
      </c>
      <c r="C5646" s="53">
        <v>5.94</v>
      </c>
      <c r="D5646" s="52">
        <v>2.25</v>
      </c>
    </row>
    <row r="5647" spans="1:4" x14ac:dyDescent="0.25">
      <c r="A5647" s="5" t="s">
        <v>8179</v>
      </c>
      <c r="B5647" s="52" t="s">
        <v>8180</v>
      </c>
      <c r="C5647" s="53">
        <v>9257.27</v>
      </c>
      <c r="D5647" s="52">
        <v>1.26</v>
      </c>
    </row>
    <row r="5648" spans="1:4" x14ac:dyDescent="0.25">
      <c r="A5648" s="5" t="s">
        <v>8181</v>
      </c>
      <c r="B5648" s="52" t="s">
        <v>8182</v>
      </c>
      <c r="C5648" s="53">
        <v>15253.74</v>
      </c>
      <c r="D5648" s="52">
        <v>0.32</v>
      </c>
    </row>
    <row r="5649" spans="1:4" x14ac:dyDescent="0.25">
      <c r="A5649" s="5" t="s">
        <v>8183</v>
      </c>
      <c r="B5649" s="52" t="s">
        <v>8184</v>
      </c>
      <c r="C5649" s="53">
        <v>13777.48</v>
      </c>
      <c r="D5649" s="52">
        <v>0.39</v>
      </c>
    </row>
    <row r="5650" spans="1:4" x14ac:dyDescent="0.25">
      <c r="A5650" s="5" t="s">
        <v>21354</v>
      </c>
      <c r="B5650" s="52" t="s">
        <v>21355</v>
      </c>
      <c r="C5650" s="53">
        <v>4.09</v>
      </c>
      <c r="D5650" s="52">
        <v>3.25</v>
      </c>
    </row>
    <row r="5651" spans="1:4" x14ac:dyDescent="0.25">
      <c r="A5651" s="5" t="s">
        <v>21356</v>
      </c>
      <c r="B5651" s="52" t="s">
        <v>21357</v>
      </c>
      <c r="C5651" s="53">
        <v>0.78</v>
      </c>
      <c r="D5651" s="52">
        <v>6.87</v>
      </c>
    </row>
    <row r="5652" spans="1:4" x14ac:dyDescent="0.25">
      <c r="A5652" s="5" t="s">
        <v>8185</v>
      </c>
      <c r="B5652" s="52" t="s">
        <v>8186</v>
      </c>
      <c r="C5652" s="53">
        <v>1223.4100000000001</v>
      </c>
      <c r="D5652" s="52">
        <v>0.69</v>
      </c>
    </row>
    <row r="5653" spans="1:4" x14ac:dyDescent="0.25">
      <c r="A5653" s="5" t="s">
        <v>21358</v>
      </c>
      <c r="B5653" s="52" t="s">
        <v>21359</v>
      </c>
      <c r="C5653" s="53">
        <v>0.15</v>
      </c>
      <c r="D5653" s="52">
        <v>0.76</v>
      </c>
    </row>
    <row r="5654" spans="1:4" x14ac:dyDescent="0.25">
      <c r="A5654" s="5" t="s">
        <v>8187</v>
      </c>
      <c r="B5654" s="52" t="s">
        <v>8188</v>
      </c>
      <c r="C5654" s="53">
        <v>6154.24</v>
      </c>
      <c r="D5654" s="52">
        <v>0.86</v>
      </c>
    </row>
    <row r="5655" spans="1:4" x14ac:dyDescent="0.25">
      <c r="A5655" s="5" t="s">
        <v>8189</v>
      </c>
      <c r="B5655" s="52" t="s">
        <v>8190</v>
      </c>
      <c r="C5655" s="53">
        <v>1597.97</v>
      </c>
      <c r="D5655" s="52">
        <v>2.87</v>
      </c>
    </row>
    <row r="5656" spans="1:4" x14ac:dyDescent="0.25">
      <c r="A5656" s="5" t="s">
        <v>21360</v>
      </c>
      <c r="B5656" s="52" t="s">
        <v>21361</v>
      </c>
      <c r="C5656" s="53">
        <v>1.3</v>
      </c>
      <c r="D5656" s="52">
        <v>2.02</v>
      </c>
    </row>
    <row r="5657" spans="1:4" x14ac:dyDescent="0.25">
      <c r="A5657" s="5" t="s">
        <v>21362</v>
      </c>
      <c r="B5657" s="52" t="s">
        <v>21363</v>
      </c>
      <c r="C5657" s="53">
        <v>35.869999999999997</v>
      </c>
      <c r="D5657" s="52">
        <v>1.5</v>
      </c>
    </row>
    <row r="5658" spans="1:4" x14ac:dyDescent="0.25">
      <c r="A5658" s="5" t="s">
        <v>8191</v>
      </c>
      <c r="B5658" s="52" t="s">
        <v>8192</v>
      </c>
      <c r="C5658" s="53">
        <v>2912.34</v>
      </c>
      <c r="D5658" s="52">
        <v>1.57</v>
      </c>
    </row>
    <row r="5659" spans="1:4" x14ac:dyDescent="0.25">
      <c r="A5659" s="5" t="s">
        <v>8193</v>
      </c>
      <c r="B5659" s="52" t="s">
        <v>8194</v>
      </c>
      <c r="C5659" s="53">
        <v>4506</v>
      </c>
      <c r="D5659" s="52">
        <v>1.5</v>
      </c>
    </row>
    <row r="5660" spans="1:4" x14ac:dyDescent="0.25">
      <c r="A5660" s="5" t="s">
        <v>8195</v>
      </c>
      <c r="B5660" s="52" t="s">
        <v>8196</v>
      </c>
      <c r="C5660" s="53">
        <v>48527.26</v>
      </c>
      <c r="D5660" s="52">
        <v>1.64</v>
      </c>
    </row>
    <row r="5661" spans="1:4" x14ac:dyDescent="0.25">
      <c r="A5661" s="5" t="s">
        <v>8197</v>
      </c>
      <c r="B5661" s="52" t="s">
        <v>8198</v>
      </c>
      <c r="C5661" s="53">
        <v>425.23</v>
      </c>
      <c r="D5661" s="52">
        <v>2.74</v>
      </c>
    </row>
    <row r="5662" spans="1:4" x14ac:dyDescent="0.25">
      <c r="A5662" s="5" t="s">
        <v>21364</v>
      </c>
      <c r="B5662" s="52" t="s">
        <v>21365</v>
      </c>
      <c r="C5662" s="53">
        <v>214.2</v>
      </c>
      <c r="D5662" s="52">
        <v>0.39</v>
      </c>
    </row>
    <row r="5663" spans="1:4" x14ac:dyDescent="0.25">
      <c r="A5663" s="5" t="s">
        <v>21366</v>
      </c>
      <c r="B5663" s="52" t="s">
        <v>21367</v>
      </c>
      <c r="C5663" s="53">
        <v>148.08000000000001</v>
      </c>
      <c r="D5663" s="52">
        <v>1.45</v>
      </c>
    </row>
    <row r="5664" spans="1:4" x14ac:dyDescent="0.25">
      <c r="A5664" s="5" t="s">
        <v>8199</v>
      </c>
      <c r="B5664" s="52" t="s">
        <v>8200</v>
      </c>
      <c r="C5664" s="53">
        <v>28939.54</v>
      </c>
      <c r="D5664" s="52">
        <v>0.81</v>
      </c>
    </row>
    <row r="5665" spans="1:4" x14ac:dyDescent="0.25">
      <c r="A5665" s="5" t="s">
        <v>8201</v>
      </c>
      <c r="B5665" s="52" t="s">
        <v>8202</v>
      </c>
      <c r="C5665" s="53">
        <v>9816.02</v>
      </c>
      <c r="D5665" s="52">
        <v>1.27</v>
      </c>
    </row>
    <row r="5666" spans="1:4" x14ac:dyDescent="0.25">
      <c r="A5666" s="5" t="s">
        <v>8203</v>
      </c>
      <c r="B5666" s="52" t="s">
        <v>8204</v>
      </c>
      <c r="C5666" s="53">
        <v>7596.86</v>
      </c>
      <c r="D5666" s="52">
        <v>1.1499999999999999</v>
      </c>
    </row>
    <row r="5667" spans="1:4" x14ac:dyDescent="0.25">
      <c r="A5667" s="5" t="s">
        <v>21368</v>
      </c>
      <c r="B5667" s="52" t="s">
        <v>21369</v>
      </c>
      <c r="C5667" s="53">
        <v>21.85</v>
      </c>
    </row>
    <row r="5668" spans="1:4" x14ac:dyDescent="0.25">
      <c r="A5668" s="5" t="s">
        <v>21370</v>
      </c>
      <c r="B5668" s="52" t="s">
        <v>21371</v>
      </c>
      <c r="C5668" s="53">
        <v>250.59</v>
      </c>
      <c r="D5668" s="52">
        <v>1.27</v>
      </c>
    </row>
    <row r="5669" spans="1:4" x14ac:dyDescent="0.25">
      <c r="A5669" s="5" t="s">
        <v>8205</v>
      </c>
      <c r="B5669" s="52" t="s">
        <v>8206</v>
      </c>
      <c r="C5669" s="53">
        <v>3543.48</v>
      </c>
      <c r="D5669" s="52">
        <v>0.75</v>
      </c>
    </row>
    <row r="5670" spans="1:4" x14ac:dyDescent="0.25">
      <c r="A5670" s="5" t="s">
        <v>8207</v>
      </c>
      <c r="B5670" s="52" t="s">
        <v>8208</v>
      </c>
      <c r="C5670" s="53">
        <v>5053.3599999999997</v>
      </c>
      <c r="D5670" s="52">
        <v>1.36</v>
      </c>
    </row>
    <row r="5671" spans="1:4" x14ac:dyDescent="0.25">
      <c r="A5671" s="5" t="s">
        <v>21372</v>
      </c>
      <c r="B5671" s="52" t="s">
        <v>21373</v>
      </c>
      <c r="C5671" s="53">
        <v>61.66</v>
      </c>
      <c r="D5671" s="52">
        <v>-1.22</v>
      </c>
    </row>
    <row r="5672" spans="1:4" x14ac:dyDescent="0.25">
      <c r="A5672" s="5" t="s">
        <v>21374</v>
      </c>
      <c r="B5672" s="52" t="s">
        <v>21375</v>
      </c>
      <c r="C5672" s="53">
        <v>4.87</v>
      </c>
      <c r="D5672" s="52">
        <v>0.18</v>
      </c>
    </row>
    <row r="5673" spans="1:4" x14ac:dyDescent="0.25">
      <c r="A5673" s="5" t="s">
        <v>21376</v>
      </c>
      <c r="B5673" s="52" t="s">
        <v>21377</v>
      </c>
      <c r="C5673" s="53">
        <v>135.76</v>
      </c>
      <c r="D5673" s="52">
        <v>2.36</v>
      </c>
    </row>
    <row r="5674" spans="1:4" x14ac:dyDescent="0.25">
      <c r="A5674" s="5" t="s">
        <v>8209</v>
      </c>
      <c r="B5674" s="52" t="s">
        <v>8210</v>
      </c>
      <c r="C5674" s="53">
        <v>3431.85</v>
      </c>
      <c r="D5674" s="52">
        <v>1.72</v>
      </c>
    </row>
    <row r="5675" spans="1:4" x14ac:dyDescent="0.25">
      <c r="A5675" s="5" t="s">
        <v>8211</v>
      </c>
      <c r="B5675" s="52" t="s">
        <v>8212</v>
      </c>
      <c r="C5675" s="53">
        <v>636.75</v>
      </c>
      <c r="D5675" s="52">
        <v>-0.48</v>
      </c>
    </row>
    <row r="5676" spans="1:4" x14ac:dyDescent="0.25">
      <c r="A5676" s="5" t="s">
        <v>8213</v>
      </c>
      <c r="B5676" s="52" t="s">
        <v>8214</v>
      </c>
      <c r="C5676" s="53">
        <v>887.46</v>
      </c>
      <c r="D5676" s="52">
        <v>0.71</v>
      </c>
    </row>
    <row r="5677" spans="1:4" x14ac:dyDescent="0.25">
      <c r="A5677" s="5" t="s">
        <v>21378</v>
      </c>
      <c r="B5677" s="52" t="s">
        <v>21379</v>
      </c>
      <c r="C5677" s="53">
        <v>47.9</v>
      </c>
      <c r="D5677" s="52">
        <v>0.64</v>
      </c>
    </row>
    <row r="5678" spans="1:4" x14ac:dyDescent="0.25">
      <c r="A5678" s="5" t="s">
        <v>21380</v>
      </c>
      <c r="B5678" s="52" t="s">
        <v>21381</v>
      </c>
      <c r="C5678" s="53">
        <v>3.77</v>
      </c>
      <c r="D5678" s="52">
        <v>1.45</v>
      </c>
    </row>
    <row r="5679" spans="1:4" x14ac:dyDescent="0.25">
      <c r="A5679" s="5" t="s">
        <v>21382</v>
      </c>
      <c r="B5679" s="52" t="s">
        <v>21383</v>
      </c>
      <c r="C5679" s="53">
        <v>13.69</v>
      </c>
      <c r="D5679" s="52">
        <v>1.47</v>
      </c>
    </row>
    <row r="5680" spans="1:4" x14ac:dyDescent="0.25">
      <c r="A5680" s="5" t="s">
        <v>21384</v>
      </c>
      <c r="B5680" s="52" t="s">
        <v>21385</v>
      </c>
      <c r="C5680" s="53">
        <v>2</v>
      </c>
      <c r="D5680" s="52">
        <v>1.79</v>
      </c>
    </row>
    <row r="5681" spans="1:4" x14ac:dyDescent="0.25">
      <c r="A5681" s="5" t="s">
        <v>8215</v>
      </c>
      <c r="B5681" s="52" t="s">
        <v>8216</v>
      </c>
      <c r="C5681" s="53">
        <v>1019.1</v>
      </c>
      <c r="D5681" s="52">
        <v>3.16</v>
      </c>
    </row>
    <row r="5682" spans="1:4" x14ac:dyDescent="0.25">
      <c r="A5682" s="5" t="s">
        <v>8217</v>
      </c>
      <c r="B5682" s="52" t="s">
        <v>8218</v>
      </c>
      <c r="C5682" s="53">
        <v>5772.82</v>
      </c>
      <c r="D5682" s="52">
        <v>1.93</v>
      </c>
    </row>
    <row r="5683" spans="1:4" x14ac:dyDescent="0.25">
      <c r="A5683" s="5" t="s">
        <v>21386</v>
      </c>
      <c r="B5683" s="52" t="s">
        <v>21387</v>
      </c>
      <c r="C5683" s="53">
        <v>337.58</v>
      </c>
      <c r="D5683" s="52">
        <v>0.7</v>
      </c>
    </row>
    <row r="5684" spans="1:4" x14ac:dyDescent="0.25">
      <c r="A5684" s="5" t="s">
        <v>21388</v>
      </c>
      <c r="B5684" s="52" t="s">
        <v>21389</v>
      </c>
      <c r="C5684" s="53">
        <v>300.60000000000002</v>
      </c>
      <c r="D5684" s="52">
        <v>0.78</v>
      </c>
    </row>
    <row r="5685" spans="1:4" x14ac:dyDescent="0.25">
      <c r="A5685" s="5" t="s">
        <v>8219</v>
      </c>
      <c r="B5685" s="52" t="s">
        <v>8220</v>
      </c>
      <c r="C5685" s="53">
        <v>32695.97</v>
      </c>
      <c r="D5685" s="52">
        <v>1.67</v>
      </c>
    </row>
    <row r="5686" spans="1:4" x14ac:dyDescent="0.25">
      <c r="A5686" s="5" t="s">
        <v>21390</v>
      </c>
      <c r="B5686" s="52" t="s">
        <v>21391</v>
      </c>
      <c r="C5686" s="53">
        <v>1.21</v>
      </c>
      <c r="D5686" s="52">
        <v>3.4</v>
      </c>
    </row>
    <row r="5687" spans="1:4" x14ac:dyDescent="0.25">
      <c r="A5687" s="5" t="s">
        <v>8221</v>
      </c>
      <c r="B5687" s="52" t="s">
        <v>8222</v>
      </c>
      <c r="C5687" s="53">
        <v>1488.6</v>
      </c>
      <c r="D5687" s="52">
        <v>1.27</v>
      </c>
    </row>
    <row r="5688" spans="1:4" x14ac:dyDescent="0.25">
      <c r="A5688" s="5" t="s">
        <v>21392</v>
      </c>
      <c r="B5688" s="52" t="s">
        <v>21393</v>
      </c>
      <c r="C5688" s="53">
        <v>8.1300000000000008</v>
      </c>
      <c r="D5688" s="52">
        <v>0.36</v>
      </c>
    </row>
    <row r="5689" spans="1:4" x14ac:dyDescent="0.25">
      <c r="A5689" s="5" t="s">
        <v>21394</v>
      </c>
      <c r="B5689" s="52" t="s">
        <v>21395</v>
      </c>
      <c r="C5689" s="53">
        <v>86.66</v>
      </c>
      <c r="D5689" s="52">
        <v>0.25</v>
      </c>
    </row>
    <row r="5690" spans="1:4" x14ac:dyDescent="0.25">
      <c r="A5690" s="5" t="s">
        <v>8223</v>
      </c>
      <c r="B5690" s="52" t="s">
        <v>8224</v>
      </c>
      <c r="C5690" s="53">
        <v>49610.07</v>
      </c>
      <c r="D5690" s="52">
        <v>1.24</v>
      </c>
    </row>
    <row r="5691" spans="1:4" x14ac:dyDescent="0.25">
      <c r="A5691" s="5" t="s">
        <v>8225</v>
      </c>
      <c r="B5691" s="52" t="s">
        <v>8226</v>
      </c>
      <c r="C5691" s="53">
        <v>9258.07</v>
      </c>
      <c r="D5691" s="52">
        <v>0.83</v>
      </c>
    </row>
    <row r="5692" spans="1:4" x14ac:dyDescent="0.25">
      <c r="A5692" s="5" t="s">
        <v>8227</v>
      </c>
      <c r="B5692" s="52" t="s">
        <v>8228</v>
      </c>
      <c r="C5692" s="53">
        <v>6619.27</v>
      </c>
      <c r="D5692" s="52">
        <v>0.79</v>
      </c>
    </row>
    <row r="5693" spans="1:4" x14ac:dyDescent="0.25">
      <c r="A5693" s="5" t="s">
        <v>8229</v>
      </c>
      <c r="B5693" s="52" t="s">
        <v>8230</v>
      </c>
      <c r="C5693" s="53">
        <v>6644.92</v>
      </c>
      <c r="D5693" s="52">
        <v>0.55000000000000004</v>
      </c>
    </row>
    <row r="5694" spans="1:4" x14ac:dyDescent="0.25">
      <c r="A5694" s="5" t="s">
        <v>8231</v>
      </c>
      <c r="B5694" s="52" t="s">
        <v>8232</v>
      </c>
      <c r="C5694" s="53">
        <v>9094.34</v>
      </c>
      <c r="D5694" s="52">
        <v>0.98</v>
      </c>
    </row>
    <row r="5695" spans="1:4" x14ac:dyDescent="0.25">
      <c r="A5695" s="5" t="s">
        <v>21396</v>
      </c>
      <c r="B5695" s="52" t="s">
        <v>21397</v>
      </c>
      <c r="C5695" s="53">
        <v>196.09</v>
      </c>
      <c r="D5695" s="52">
        <v>1.54</v>
      </c>
    </row>
    <row r="5696" spans="1:4" x14ac:dyDescent="0.25">
      <c r="A5696" s="5" t="s">
        <v>8233</v>
      </c>
      <c r="B5696" s="52" t="s">
        <v>8234</v>
      </c>
      <c r="C5696" s="53">
        <v>10608.36</v>
      </c>
      <c r="D5696" s="52">
        <v>0.61</v>
      </c>
    </row>
    <row r="5697" spans="1:4" x14ac:dyDescent="0.25">
      <c r="A5697" s="5" t="s">
        <v>21398</v>
      </c>
      <c r="B5697" s="52" t="s">
        <v>21399</v>
      </c>
      <c r="C5697" s="53">
        <v>28.95</v>
      </c>
      <c r="D5697" s="52">
        <v>0.67</v>
      </c>
    </row>
    <row r="5698" spans="1:4" x14ac:dyDescent="0.25">
      <c r="A5698" s="5" t="s">
        <v>21400</v>
      </c>
      <c r="B5698" s="52" t="s">
        <v>21401</v>
      </c>
      <c r="C5698" s="53">
        <v>12.64</v>
      </c>
      <c r="D5698" s="52">
        <v>0.71</v>
      </c>
    </row>
    <row r="5699" spans="1:4" x14ac:dyDescent="0.25">
      <c r="A5699" s="5" t="s">
        <v>21402</v>
      </c>
      <c r="B5699" s="52" t="s">
        <v>21403</v>
      </c>
      <c r="C5699" s="53">
        <v>232.8</v>
      </c>
      <c r="D5699" s="52">
        <v>1.58</v>
      </c>
    </row>
    <row r="5700" spans="1:4" x14ac:dyDescent="0.25">
      <c r="A5700" s="5" t="s">
        <v>21404</v>
      </c>
      <c r="B5700" s="52" t="s">
        <v>21405</v>
      </c>
      <c r="C5700" s="53">
        <v>335.04</v>
      </c>
      <c r="D5700" s="52">
        <v>1.08</v>
      </c>
    </row>
    <row r="5701" spans="1:4" x14ac:dyDescent="0.25">
      <c r="A5701" s="5" t="s">
        <v>21406</v>
      </c>
      <c r="B5701" s="52" t="s">
        <v>21407</v>
      </c>
      <c r="C5701" s="53">
        <v>319.29000000000002</v>
      </c>
      <c r="D5701" s="52">
        <v>0.93</v>
      </c>
    </row>
    <row r="5702" spans="1:4" x14ac:dyDescent="0.25">
      <c r="A5702" s="5" t="s">
        <v>21408</v>
      </c>
      <c r="B5702" s="52" t="s">
        <v>21409</v>
      </c>
      <c r="C5702" s="53">
        <v>48.15</v>
      </c>
      <c r="D5702" s="52">
        <v>1.2</v>
      </c>
    </row>
    <row r="5703" spans="1:4" x14ac:dyDescent="0.25">
      <c r="A5703" s="5" t="s">
        <v>8235</v>
      </c>
      <c r="B5703" s="52" t="s">
        <v>8236</v>
      </c>
      <c r="C5703" s="53">
        <v>14869.4</v>
      </c>
      <c r="D5703" s="52">
        <v>0.28000000000000003</v>
      </c>
    </row>
    <row r="5704" spans="1:4" x14ac:dyDescent="0.25">
      <c r="A5704" s="5" t="s">
        <v>8237</v>
      </c>
      <c r="B5704" s="52" t="s">
        <v>8238</v>
      </c>
      <c r="C5704" s="53">
        <v>1159.43</v>
      </c>
      <c r="D5704" s="52">
        <v>1.01</v>
      </c>
    </row>
    <row r="5705" spans="1:4" x14ac:dyDescent="0.25">
      <c r="A5705" s="5" t="s">
        <v>8239</v>
      </c>
      <c r="B5705" s="52" t="s">
        <v>8240</v>
      </c>
      <c r="C5705" s="53">
        <v>2311.84</v>
      </c>
      <c r="D5705" s="52">
        <v>0.83</v>
      </c>
    </row>
    <row r="5706" spans="1:4" x14ac:dyDescent="0.25">
      <c r="A5706" s="5" t="s">
        <v>12795</v>
      </c>
      <c r="B5706" s="52" t="s">
        <v>8241</v>
      </c>
      <c r="C5706" s="53">
        <v>14278.7</v>
      </c>
      <c r="D5706" s="52">
        <v>0.25</v>
      </c>
    </row>
    <row r="5707" spans="1:4" x14ac:dyDescent="0.25">
      <c r="A5707" s="5" t="s">
        <v>21410</v>
      </c>
      <c r="B5707" s="52" t="s">
        <v>21411</v>
      </c>
      <c r="C5707" s="53">
        <v>6.83</v>
      </c>
      <c r="D5707" s="52">
        <v>-5.31</v>
      </c>
    </row>
    <row r="5708" spans="1:4" x14ac:dyDescent="0.25">
      <c r="A5708" s="5" t="s">
        <v>21412</v>
      </c>
      <c r="B5708" s="52" t="s">
        <v>21413</v>
      </c>
      <c r="C5708" s="53">
        <v>42.55</v>
      </c>
      <c r="D5708" s="52">
        <v>-0.26</v>
      </c>
    </row>
    <row r="5709" spans="1:4" x14ac:dyDescent="0.25">
      <c r="A5709" s="5" t="s">
        <v>21414</v>
      </c>
      <c r="B5709" s="52" t="s">
        <v>21415</v>
      </c>
      <c r="C5709" s="53">
        <v>264.51</v>
      </c>
      <c r="D5709" s="52">
        <v>0.57999999999999996</v>
      </c>
    </row>
    <row r="5710" spans="1:4" x14ac:dyDescent="0.25">
      <c r="A5710" s="5" t="s">
        <v>8242</v>
      </c>
      <c r="B5710" s="52" t="s">
        <v>8243</v>
      </c>
      <c r="C5710" s="53">
        <v>1481.72</v>
      </c>
      <c r="D5710" s="52">
        <v>1.22</v>
      </c>
    </row>
    <row r="5711" spans="1:4" x14ac:dyDescent="0.25">
      <c r="A5711" s="5" t="s">
        <v>8244</v>
      </c>
      <c r="B5711" s="52" t="s">
        <v>8245</v>
      </c>
      <c r="C5711" s="53">
        <v>3429.58</v>
      </c>
      <c r="D5711" s="52">
        <v>1.93</v>
      </c>
    </row>
    <row r="5712" spans="1:4" x14ac:dyDescent="0.25">
      <c r="A5712" s="5" t="s">
        <v>21416</v>
      </c>
      <c r="B5712" s="52" t="s">
        <v>21417</v>
      </c>
      <c r="C5712" s="53">
        <v>44.95</v>
      </c>
      <c r="D5712" s="52">
        <v>2.13</v>
      </c>
    </row>
    <row r="5713" spans="1:4" x14ac:dyDescent="0.25">
      <c r="A5713" s="5" t="s">
        <v>21418</v>
      </c>
      <c r="B5713" s="52" t="s">
        <v>21419</v>
      </c>
      <c r="C5713" s="53">
        <v>254.52</v>
      </c>
      <c r="D5713" s="52">
        <v>1.05</v>
      </c>
    </row>
    <row r="5714" spans="1:4" x14ac:dyDescent="0.25">
      <c r="A5714" s="5" t="s">
        <v>21420</v>
      </c>
      <c r="B5714" s="52" t="s">
        <v>21421</v>
      </c>
      <c r="C5714" s="53">
        <v>96.94</v>
      </c>
      <c r="D5714" s="52">
        <v>0.84</v>
      </c>
    </row>
    <row r="5715" spans="1:4" x14ac:dyDescent="0.25">
      <c r="A5715" s="5" t="s">
        <v>8246</v>
      </c>
      <c r="B5715" s="52" t="s">
        <v>8247</v>
      </c>
      <c r="C5715" s="53">
        <v>8610.8799999999992</v>
      </c>
      <c r="D5715" s="52">
        <v>1.24</v>
      </c>
    </row>
    <row r="5716" spans="1:4" x14ac:dyDescent="0.25">
      <c r="A5716" s="5" t="s">
        <v>8248</v>
      </c>
      <c r="B5716" s="52" t="s">
        <v>8249</v>
      </c>
      <c r="C5716" s="53">
        <v>24359.46</v>
      </c>
      <c r="D5716" s="52">
        <v>1.07</v>
      </c>
    </row>
    <row r="5717" spans="1:4" x14ac:dyDescent="0.25">
      <c r="A5717" s="5" t="s">
        <v>21422</v>
      </c>
      <c r="B5717" s="52" t="s">
        <v>8250</v>
      </c>
      <c r="C5717" s="53">
        <v>1587.08</v>
      </c>
      <c r="D5717" s="52">
        <v>1.17</v>
      </c>
    </row>
    <row r="5718" spans="1:4" x14ac:dyDescent="0.25">
      <c r="A5718" s="5" t="s">
        <v>21423</v>
      </c>
      <c r="B5718" s="52" t="s">
        <v>21424</v>
      </c>
      <c r="C5718" s="53">
        <v>3.87</v>
      </c>
      <c r="D5718" s="52">
        <v>1.84</v>
      </c>
    </row>
    <row r="5719" spans="1:4" x14ac:dyDescent="0.25">
      <c r="A5719" s="5" t="s">
        <v>21425</v>
      </c>
      <c r="B5719" s="52" t="s">
        <v>21426</v>
      </c>
      <c r="C5719" s="53">
        <v>233.88</v>
      </c>
      <c r="D5719" s="52">
        <v>0.47</v>
      </c>
    </row>
    <row r="5720" spans="1:4" x14ac:dyDescent="0.25">
      <c r="A5720" s="5" t="s">
        <v>21427</v>
      </c>
      <c r="B5720" s="52" t="s">
        <v>21428</v>
      </c>
      <c r="C5720" s="53">
        <v>77.680000000000007</v>
      </c>
      <c r="D5720" s="52">
        <v>2.2400000000000002</v>
      </c>
    </row>
    <row r="5721" spans="1:4" x14ac:dyDescent="0.25">
      <c r="A5721" s="5" t="s">
        <v>8251</v>
      </c>
      <c r="B5721" s="52" t="s">
        <v>8252</v>
      </c>
      <c r="C5721" s="53">
        <v>669.59</v>
      </c>
      <c r="D5721" s="52">
        <v>2.88</v>
      </c>
    </row>
    <row r="5722" spans="1:4" x14ac:dyDescent="0.25">
      <c r="A5722" s="5" t="s">
        <v>21429</v>
      </c>
      <c r="B5722" s="52" t="s">
        <v>8253</v>
      </c>
      <c r="C5722" s="53">
        <v>98.05</v>
      </c>
    </row>
    <row r="5723" spans="1:4" x14ac:dyDescent="0.25">
      <c r="A5723" s="5" t="s">
        <v>8254</v>
      </c>
      <c r="B5723" s="52" t="s">
        <v>8255</v>
      </c>
      <c r="C5723" s="53">
        <v>3999.3</v>
      </c>
      <c r="D5723" s="52">
        <v>1.54</v>
      </c>
    </row>
    <row r="5724" spans="1:4" x14ac:dyDescent="0.25">
      <c r="A5724" s="5" t="s">
        <v>21430</v>
      </c>
      <c r="B5724" s="52" t="s">
        <v>21431</v>
      </c>
      <c r="C5724" s="53">
        <v>257.02</v>
      </c>
      <c r="D5724" s="52">
        <v>2.44</v>
      </c>
    </row>
    <row r="5725" spans="1:4" x14ac:dyDescent="0.25">
      <c r="A5725" s="5" t="s">
        <v>8256</v>
      </c>
      <c r="B5725" s="52" t="s">
        <v>8257</v>
      </c>
      <c r="C5725" s="53">
        <v>88515.57</v>
      </c>
      <c r="D5725" s="52">
        <v>1.46</v>
      </c>
    </row>
    <row r="5726" spans="1:4" x14ac:dyDescent="0.25">
      <c r="A5726" s="5" t="s">
        <v>21432</v>
      </c>
      <c r="B5726" s="52" t="s">
        <v>21433</v>
      </c>
      <c r="C5726" s="53">
        <v>1.86</v>
      </c>
      <c r="D5726" s="52">
        <v>2.1800000000000002</v>
      </c>
    </row>
    <row r="5727" spans="1:4" x14ac:dyDescent="0.25">
      <c r="A5727" s="5" t="s">
        <v>21434</v>
      </c>
      <c r="B5727" s="52" t="s">
        <v>21435</v>
      </c>
      <c r="C5727" s="53">
        <v>7.55</v>
      </c>
      <c r="D5727" s="52">
        <v>1.77</v>
      </c>
    </row>
    <row r="5728" spans="1:4" x14ac:dyDescent="0.25">
      <c r="A5728" s="5" t="s">
        <v>21436</v>
      </c>
      <c r="B5728" s="52" t="s">
        <v>21437</v>
      </c>
      <c r="C5728" s="53">
        <v>103.79</v>
      </c>
      <c r="D5728" s="52">
        <v>0.1</v>
      </c>
    </row>
    <row r="5729" spans="1:4" x14ac:dyDescent="0.25">
      <c r="A5729" s="5" t="s">
        <v>21438</v>
      </c>
      <c r="B5729" s="52" t="s">
        <v>21439</v>
      </c>
      <c r="C5729" s="53">
        <v>54.11</v>
      </c>
      <c r="D5729" s="52">
        <v>1.39</v>
      </c>
    </row>
    <row r="5730" spans="1:4" x14ac:dyDescent="0.25">
      <c r="A5730" s="5" t="s">
        <v>8259</v>
      </c>
      <c r="B5730" s="52" t="s">
        <v>8260</v>
      </c>
      <c r="C5730" s="53">
        <v>895.8</v>
      </c>
      <c r="D5730" s="52">
        <v>-0.15</v>
      </c>
    </row>
    <row r="5731" spans="1:4" x14ac:dyDescent="0.25">
      <c r="A5731" s="5" t="s">
        <v>8261</v>
      </c>
      <c r="B5731" s="52" t="s">
        <v>8262</v>
      </c>
      <c r="C5731" s="53">
        <v>9798.19</v>
      </c>
      <c r="D5731" s="52">
        <v>0.68</v>
      </c>
    </row>
    <row r="5732" spans="1:4" x14ac:dyDescent="0.25">
      <c r="A5732" s="5" t="s">
        <v>21440</v>
      </c>
      <c r="B5732" s="52" t="s">
        <v>21441</v>
      </c>
      <c r="C5732" s="53">
        <v>8.0399999999999991</v>
      </c>
      <c r="D5732" s="52">
        <v>0.76</v>
      </c>
    </row>
    <row r="5733" spans="1:4" x14ac:dyDescent="0.25">
      <c r="A5733" s="5" t="s">
        <v>8263</v>
      </c>
      <c r="B5733" s="52" t="s">
        <v>8264</v>
      </c>
      <c r="C5733" s="53">
        <v>20910.09</v>
      </c>
      <c r="D5733" s="52">
        <v>0.25</v>
      </c>
    </row>
    <row r="5734" spans="1:4" x14ac:dyDescent="0.25">
      <c r="A5734" s="5" t="s">
        <v>21442</v>
      </c>
      <c r="B5734" s="52" t="s">
        <v>21443</v>
      </c>
      <c r="C5734" s="53">
        <v>0.53</v>
      </c>
      <c r="D5734" s="52">
        <v>2.42</v>
      </c>
    </row>
    <row r="5735" spans="1:4" x14ac:dyDescent="0.25">
      <c r="A5735" s="5" t="s">
        <v>21444</v>
      </c>
      <c r="B5735" s="52" t="s">
        <v>21445</v>
      </c>
      <c r="C5735" s="53">
        <v>6.89</v>
      </c>
      <c r="D5735" s="52">
        <v>0.66</v>
      </c>
    </row>
    <row r="5736" spans="1:4" x14ac:dyDescent="0.25">
      <c r="A5736" s="5" t="s">
        <v>8265</v>
      </c>
      <c r="B5736" s="52" t="s">
        <v>8266</v>
      </c>
      <c r="C5736" s="53">
        <v>66698.02</v>
      </c>
      <c r="D5736" s="52">
        <v>1.53</v>
      </c>
    </row>
    <row r="5737" spans="1:4" x14ac:dyDescent="0.25">
      <c r="A5737" s="5" t="s">
        <v>8267</v>
      </c>
      <c r="B5737" s="52" t="s">
        <v>8268</v>
      </c>
      <c r="C5737" s="53">
        <v>24013.32</v>
      </c>
      <c r="D5737" s="52">
        <v>1.18</v>
      </c>
    </row>
    <row r="5738" spans="1:4" x14ac:dyDescent="0.25">
      <c r="A5738" s="5" t="s">
        <v>8269</v>
      </c>
      <c r="B5738" s="52" t="s">
        <v>8270</v>
      </c>
      <c r="C5738" s="53">
        <v>18328.349999999999</v>
      </c>
      <c r="D5738" s="52">
        <v>1.56</v>
      </c>
    </row>
    <row r="5739" spans="1:4" x14ac:dyDescent="0.25">
      <c r="A5739" s="5" t="s">
        <v>8271</v>
      </c>
      <c r="B5739" s="52" t="s">
        <v>8272</v>
      </c>
      <c r="C5739" s="53">
        <v>678.65</v>
      </c>
      <c r="D5739" s="52">
        <v>0.83</v>
      </c>
    </row>
    <row r="5740" spans="1:4" x14ac:dyDescent="0.25">
      <c r="A5740" s="5" t="s">
        <v>21446</v>
      </c>
      <c r="B5740" s="52" t="s">
        <v>21447</v>
      </c>
      <c r="C5740" s="53">
        <v>81.05</v>
      </c>
      <c r="D5740" s="52">
        <v>2.5499999999999998</v>
      </c>
    </row>
    <row r="5741" spans="1:4" x14ac:dyDescent="0.25">
      <c r="A5741" s="5" t="s">
        <v>8273</v>
      </c>
      <c r="B5741" s="52" t="s">
        <v>8274</v>
      </c>
      <c r="C5741" s="53">
        <v>5413.36</v>
      </c>
      <c r="D5741" s="52">
        <v>1.38</v>
      </c>
    </row>
    <row r="5742" spans="1:4" x14ac:dyDescent="0.25">
      <c r="A5742" s="5" t="s">
        <v>21448</v>
      </c>
      <c r="B5742" s="52" t="s">
        <v>21449</v>
      </c>
      <c r="C5742" s="53">
        <v>76.38</v>
      </c>
      <c r="D5742" s="52">
        <v>-1.56</v>
      </c>
    </row>
    <row r="5743" spans="1:4" x14ac:dyDescent="0.25">
      <c r="A5743" s="5" t="s">
        <v>8275</v>
      </c>
      <c r="B5743" s="52" t="s">
        <v>8276</v>
      </c>
      <c r="C5743" s="53">
        <v>7415.8</v>
      </c>
      <c r="D5743" s="52">
        <v>1.01</v>
      </c>
    </row>
    <row r="5744" spans="1:4" x14ac:dyDescent="0.25">
      <c r="A5744" s="5" t="s">
        <v>8277</v>
      </c>
      <c r="B5744" s="52" t="s">
        <v>8278</v>
      </c>
      <c r="C5744" s="53">
        <v>126759.46</v>
      </c>
      <c r="D5744" s="52">
        <v>0.62</v>
      </c>
    </row>
    <row r="5745" spans="1:4" x14ac:dyDescent="0.25">
      <c r="A5745" s="5" t="s">
        <v>8279</v>
      </c>
      <c r="B5745" s="52" t="s">
        <v>8280</v>
      </c>
      <c r="C5745" s="53">
        <v>10500.9</v>
      </c>
      <c r="D5745" s="52">
        <v>0.94</v>
      </c>
    </row>
    <row r="5746" spans="1:4" x14ac:dyDescent="0.25">
      <c r="A5746" s="5" t="s">
        <v>8281</v>
      </c>
      <c r="B5746" s="52" t="s">
        <v>8282</v>
      </c>
      <c r="C5746" s="53">
        <v>71964.13</v>
      </c>
      <c r="D5746" s="52">
        <v>0.15</v>
      </c>
    </row>
    <row r="5747" spans="1:4" x14ac:dyDescent="0.25">
      <c r="A5747" s="5" t="s">
        <v>21450</v>
      </c>
      <c r="B5747" s="52" t="s">
        <v>21451</v>
      </c>
      <c r="C5747" s="53">
        <v>0.48</v>
      </c>
      <c r="D5747" s="52">
        <v>-3.05</v>
      </c>
    </row>
    <row r="5748" spans="1:4" x14ac:dyDescent="0.25">
      <c r="A5748" s="5" t="s">
        <v>21452</v>
      </c>
      <c r="B5748" s="52" t="s">
        <v>21453</v>
      </c>
      <c r="C5748" s="53">
        <v>11.2</v>
      </c>
      <c r="D5748" s="52">
        <v>1.1100000000000001</v>
      </c>
    </row>
    <row r="5749" spans="1:4" x14ac:dyDescent="0.25">
      <c r="A5749" s="5" t="s">
        <v>8283</v>
      </c>
      <c r="B5749" s="52" t="s">
        <v>8284</v>
      </c>
      <c r="C5749" s="53">
        <v>1761.08</v>
      </c>
      <c r="D5749" s="52">
        <v>1.39</v>
      </c>
    </row>
    <row r="5750" spans="1:4" x14ac:dyDescent="0.25">
      <c r="A5750" s="5" t="s">
        <v>21454</v>
      </c>
      <c r="B5750" s="52" t="s">
        <v>21455</v>
      </c>
      <c r="C5750" s="53">
        <v>87.49</v>
      </c>
      <c r="D5750" s="52">
        <v>0.76</v>
      </c>
    </row>
    <row r="5751" spans="1:4" x14ac:dyDescent="0.25">
      <c r="A5751" s="5" t="s">
        <v>8285</v>
      </c>
      <c r="B5751" s="52" t="s">
        <v>8286</v>
      </c>
      <c r="C5751" s="53">
        <v>1923.82</v>
      </c>
      <c r="D5751" s="52">
        <v>1.9</v>
      </c>
    </row>
    <row r="5752" spans="1:4" x14ac:dyDescent="0.25">
      <c r="A5752" s="5" t="s">
        <v>21456</v>
      </c>
      <c r="B5752" s="52" t="s">
        <v>21457</v>
      </c>
      <c r="C5752" s="53">
        <v>433.09</v>
      </c>
      <c r="D5752" s="52">
        <v>1.57</v>
      </c>
    </row>
    <row r="5753" spans="1:4" x14ac:dyDescent="0.25">
      <c r="A5753" s="5" t="s">
        <v>8287</v>
      </c>
      <c r="B5753" s="52" t="s">
        <v>8288</v>
      </c>
      <c r="C5753" s="53">
        <v>3205.25</v>
      </c>
      <c r="D5753" s="52">
        <v>0.32</v>
      </c>
    </row>
    <row r="5754" spans="1:4" x14ac:dyDescent="0.25">
      <c r="A5754" s="5" t="s">
        <v>8289</v>
      </c>
      <c r="B5754" s="52" t="s">
        <v>8290</v>
      </c>
      <c r="C5754" s="53">
        <v>568.66</v>
      </c>
      <c r="D5754" s="52">
        <v>1.85</v>
      </c>
    </row>
    <row r="5755" spans="1:4" x14ac:dyDescent="0.25">
      <c r="A5755" s="5" t="s">
        <v>21458</v>
      </c>
      <c r="B5755" s="52" t="s">
        <v>21459</v>
      </c>
      <c r="C5755" s="53">
        <v>56.85</v>
      </c>
      <c r="D5755" s="52">
        <v>2.12</v>
      </c>
    </row>
    <row r="5756" spans="1:4" x14ac:dyDescent="0.25">
      <c r="A5756" s="5" t="s">
        <v>21460</v>
      </c>
      <c r="B5756" s="52" t="s">
        <v>21461</v>
      </c>
      <c r="C5756" s="53">
        <v>78.540000000000006</v>
      </c>
      <c r="D5756" s="52">
        <v>1.62</v>
      </c>
    </row>
    <row r="5757" spans="1:4" x14ac:dyDescent="0.25">
      <c r="A5757" s="5" t="s">
        <v>21462</v>
      </c>
      <c r="B5757" s="52" t="s">
        <v>21463</v>
      </c>
      <c r="C5757" s="53">
        <v>215.04</v>
      </c>
    </row>
    <row r="5758" spans="1:4" x14ac:dyDescent="0.25">
      <c r="A5758" s="5" t="s">
        <v>21464</v>
      </c>
      <c r="B5758" s="52" t="s">
        <v>21465</v>
      </c>
      <c r="C5758" s="53">
        <v>90.75</v>
      </c>
      <c r="D5758" s="52">
        <v>0.34</v>
      </c>
    </row>
    <row r="5759" spans="1:4" x14ac:dyDescent="0.25">
      <c r="A5759" s="5" t="s">
        <v>8291</v>
      </c>
      <c r="B5759" s="52" t="s">
        <v>8292</v>
      </c>
      <c r="C5759" s="53">
        <v>19748.16</v>
      </c>
      <c r="D5759" s="52">
        <v>0.33</v>
      </c>
    </row>
    <row r="5760" spans="1:4" x14ac:dyDescent="0.25">
      <c r="A5760" s="5" t="s">
        <v>8293</v>
      </c>
      <c r="B5760" s="52" t="s">
        <v>8294</v>
      </c>
      <c r="C5760" s="53">
        <v>6853.56</v>
      </c>
      <c r="D5760" s="52">
        <v>1.46</v>
      </c>
    </row>
    <row r="5761" spans="1:4" x14ac:dyDescent="0.25">
      <c r="A5761" s="5" t="s">
        <v>8295</v>
      </c>
      <c r="B5761" s="52" t="s">
        <v>8296</v>
      </c>
      <c r="C5761" s="53">
        <v>5685.56</v>
      </c>
      <c r="D5761" s="52">
        <v>0.93</v>
      </c>
    </row>
    <row r="5762" spans="1:4" x14ac:dyDescent="0.25">
      <c r="A5762" s="5" t="s">
        <v>21466</v>
      </c>
      <c r="B5762" s="52" t="s">
        <v>21467</v>
      </c>
      <c r="C5762" s="53">
        <v>389.32</v>
      </c>
      <c r="D5762" s="52">
        <v>0.93</v>
      </c>
    </row>
    <row r="5763" spans="1:4" x14ac:dyDescent="0.25">
      <c r="A5763" s="5" t="s">
        <v>21468</v>
      </c>
      <c r="B5763" s="52" t="s">
        <v>21469</v>
      </c>
      <c r="C5763" s="53">
        <v>247.68</v>
      </c>
      <c r="D5763" s="52">
        <v>0.46</v>
      </c>
    </row>
    <row r="5764" spans="1:4" x14ac:dyDescent="0.25">
      <c r="A5764" s="5" t="s">
        <v>21470</v>
      </c>
      <c r="B5764" s="52" t="s">
        <v>21471</v>
      </c>
      <c r="C5764" s="53">
        <v>65.760000000000005</v>
      </c>
    </row>
    <row r="5765" spans="1:4" x14ac:dyDescent="0.25">
      <c r="A5765" s="5" t="s">
        <v>8297</v>
      </c>
      <c r="B5765" s="52" t="s">
        <v>8298</v>
      </c>
      <c r="C5765" s="53">
        <v>1526.28</v>
      </c>
      <c r="D5765" s="52">
        <v>1.71</v>
      </c>
    </row>
    <row r="5766" spans="1:4" x14ac:dyDescent="0.25">
      <c r="A5766" s="5" t="s">
        <v>8299</v>
      </c>
      <c r="B5766" s="52" t="s">
        <v>8300</v>
      </c>
      <c r="C5766" s="53">
        <v>16609.13</v>
      </c>
      <c r="D5766" s="52">
        <v>0.4</v>
      </c>
    </row>
    <row r="5767" spans="1:4" x14ac:dyDescent="0.25">
      <c r="A5767" s="5" t="s">
        <v>21472</v>
      </c>
      <c r="B5767" s="52" t="s">
        <v>21473</v>
      </c>
      <c r="C5767" s="53">
        <v>350.95</v>
      </c>
      <c r="D5767" s="52">
        <v>0.72</v>
      </c>
    </row>
    <row r="5768" spans="1:4" x14ac:dyDescent="0.25">
      <c r="A5768" s="5" t="s">
        <v>21474</v>
      </c>
      <c r="B5768" s="52" t="s">
        <v>21475</v>
      </c>
      <c r="C5768" s="53">
        <v>87.62</v>
      </c>
      <c r="D5768" s="52">
        <v>2.5099999999999998</v>
      </c>
    </row>
    <row r="5769" spans="1:4" x14ac:dyDescent="0.25">
      <c r="A5769" s="5" t="s">
        <v>21476</v>
      </c>
      <c r="B5769" s="52" t="s">
        <v>21477</v>
      </c>
      <c r="C5769" s="53">
        <v>35.75</v>
      </c>
      <c r="D5769" s="52">
        <v>-0.22</v>
      </c>
    </row>
    <row r="5770" spans="1:4" x14ac:dyDescent="0.25">
      <c r="A5770" s="5" t="s">
        <v>8301</v>
      </c>
      <c r="B5770" s="52" t="s">
        <v>8302</v>
      </c>
      <c r="C5770" s="53">
        <v>8874</v>
      </c>
      <c r="D5770" s="52">
        <v>0.92</v>
      </c>
    </row>
    <row r="5771" spans="1:4" x14ac:dyDescent="0.25">
      <c r="A5771" s="5" t="s">
        <v>8303</v>
      </c>
      <c r="B5771" s="52" t="s">
        <v>8304</v>
      </c>
      <c r="C5771" s="53">
        <v>1000.34</v>
      </c>
      <c r="D5771" s="52">
        <v>0.95</v>
      </c>
    </row>
    <row r="5772" spans="1:4" x14ac:dyDescent="0.25">
      <c r="A5772" s="5" t="s">
        <v>21478</v>
      </c>
      <c r="B5772" s="52" t="s">
        <v>21479</v>
      </c>
      <c r="C5772" s="53">
        <v>652.54</v>
      </c>
      <c r="D5772" s="52">
        <v>1.47</v>
      </c>
    </row>
    <row r="5773" spans="1:4" x14ac:dyDescent="0.25">
      <c r="A5773" s="5" t="s">
        <v>8305</v>
      </c>
      <c r="B5773" s="52" t="s">
        <v>8306</v>
      </c>
      <c r="C5773" s="53">
        <v>2737.62</v>
      </c>
      <c r="D5773" s="52">
        <v>1.8</v>
      </c>
    </row>
    <row r="5774" spans="1:4" x14ac:dyDescent="0.25">
      <c r="A5774" s="5" t="s">
        <v>21480</v>
      </c>
      <c r="B5774" s="52" t="s">
        <v>21481</v>
      </c>
      <c r="C5774" s="53">
        <v>9.42</v>
      </c>
      <c r="D5774" s="52">
        <v>0.62</v>
      </c>
    </row>
    <row r="5775" spans="1:4" x14ac:dyDescent="0.25">
      <c r="A5775" s="5" t="s">
        <v>21482</v>
      </c>
      <c r="B5775" s="52" t="s">
        <v>21483</v>
      </c>
      <c r="C5775" s="53">
        <v>1903.59</v>
      </c>
      <c r="D5775" s="52">
        <v>-0.05</v>
      </c>
    </row>
    <row r="5776" spans="1:4" x14ac:dyDescent="0.25">
      <c r="A5776" s="5" t="s">
        <v>21484</v>
      </c>
      <c r="B5776" s="52" t="s">
        <v>21485</v>
      </c>
      <c r="C5776" s="53">
        <v>6.7</v>
      </c>
      <c r="D5776" s="52">
        <v>0.85</v>
      </c>
    </row>
    <row r="5777" spans="1:4" x14ac:dyDescent="0.25">
      <c r="A5777" s="5" t="s">
        <v>21486</v>
      </c>
      <c r="B5777" s="52" t="s">
        <v>21487</v>
      </c>
      <c r="C5777" s="53">
        <v>0.01</v>
      </c>
      <c r="D5777" s="52">
        <v>1.31</v>
      </c>
    </row>
    <row r="5778" spans="1:4" x14ac:dyDescent="0.25">
      <c r="A5778" s="5" t="s">
        <v>21488</v>
      </c>
      <c r="B5778" s="52" t="s">
        <v>21489</v>
      </c>
      <c r="C5778" s="53">
        <v>126.96</v>
      </c>
      <c r="D5778" s="52">
        <v>0.74</v>
      </c>
    </row>
    <row r="5779" spans="1:4" x14ac:dyDescent="0.25">
      <c r="A5779" s="5" t="s">
        <v>21490</v>
      </c>
      <c r="B5779" s="52" t="s">
        <v>21491</v>
      </c>
      <c r="C5779" s="53">
        <v>4.78</v>
      </c>
      <c r="D5779" s="52">
        <v>0.12</v>
      </c>
    </row>
    <row r="5780" spans="1:4" x14ac:dyDescent="0.25">
      <c r="A5780" s="5" t="s">
        <v>21492</v>
      </c>
      <c r="B5780" s="52" t="s">
        <v>21493</v>
      </c>
      <c r="C5780" s="53">
        <v>378.33</v>
      </c>
    </row>
    <row r="5781" spans="1:4" x14ac:dyDescent="0.25">
      <c r="A5781" s="5" t="s">
        <v>8307</v>
      </c>
      <c r="B5781" s="52" t="s">
        <v>8308</v>
      </c>
      <c r="C5781" s="53">
        <v>44596.05</v>
      </c>
      <c r="D5781" s="52">
        <v>0.59</v>
      </c>
    </row>
    <row r="5782" spans="1:4" x14ac:dyDescent="0.25">
      <c r="A5782" s="5" t="s">
        <v>8309</v>
      </c>
      <c r="B5782" s="52" t="s">
        <v>8310</v>
      </c>
      <c r="C5782" s="53">
        <v>74073.75</v>
      </c>
      <c r="D5782" s="52">
        <v>1.05</v>
      </c>
    </row>
    <row r="5783" spans="1:4" x14ac:dyDescent="0.25">
      <c r="A5783" s="5" t="s">
        <v>8311</v>
      </c>
      <c r="B5783" s="52" t="s">
        <v>8312</v>
      </c>
      <c r="C5783" s="53">
        <v>1336.38</v>
      </c>
      <c r="D5783" s="52">
        <v>0.88</v>
      </c>
    </row>
    <row r="5784" spans="1:4" x14ac:dyDescent="0.25">
      <c r="A5784" s="5" t="s">
        <v>8313</v>
      </c>
      <c r="B5784" s="52" t="s">
        <v>8314</v>
      </c>
      <c r="C5784" s="53">
        <v>3513.66</v>
      </c>
      <c r="D5784" s="52">
        <v>0.48</v>
      </c>
    </row>
    <row r="5785" spans="1:4" x14ac:dyDescent="0.25">
      <c r="A5785" s="5" t="s">
        <v>21494</v>
      </c>
      <c r="B5785" s="52" t="s">
        <v>21495</v>
      </c>
      <c r="C5785" s="53">
        <v>283.08</v>
      </c>
      <c r="D5785" s="52">
        <v>1.5</v>
      </c>
    </row>
    <row r="5786" spans="1:4" x14ac:dyDescent="0.25">
      <c r="A5786" s="5" t="s">
        <v>21496</v>
      </c>
      <c r="B5786" s="52" t="s">
        <v>21497</v>
      </c>
      <c r="C5786" s="53">
        <v>23.78</v>
      </c>
      <c r="D5786" s="52">
        <v>2.4</v>
      </c>
    </row>
    <row r="5787" spans="1:4" x14ac:dyDescent="0.25">
      <c r="A5787" s="5" t="s">
        <v>21498</v>
      </c>
      <c r="B5787" s="52" t="s">
        <v>21499</v>
      </c>
      <c r="C5787" s="53">
        <v>18.87</v>
      </c>
      <c r="D5787" s="52">
        <v>4.46</v>
      </c>
    </row>
    <row r="5788" spans="1:4" x14ac:dyDescent="0.25">
      <c r="A5788" s="5" t="s">
        <v>21500</v>
      </c>
      <c r="B5788" s="52" t="s">
        <v>21501</v>
      </c>
      <c r="C5788" s="53">
        <v>347.57</v>
      </c>
      <c r="D5788" s="52">
        <v>-0.27</v>
      </c>
    </row>
    <row r="5789" spans="1:4" x14ac:dyDescent="0.25">
      <c r="A5789" s="5" t="s">
        <v>8315</v>
      </c>
      <c r="B5789" s="52" t="s">
        <v>8316</v>
      </c>
      <c r="C5789" s="53">
        <v>5583.26</v>
      </c>
      <c r="D5789" s="52">
        <v>0.54</v>
      </c>
    </row>
    <row r="5790" spans="1:4" x14ac:dyDescent="0.25">
      <c r="A5790" s="5" t="s">
        <v>8317</v>
      </c>
      <c r="B5790" s="52" t="s">
        <v>8318</v>
      </c>
      <c r="C5790" s="53">
        <v>26489.85</v>
      </c>
      <c r="D5790" s="52">
        <v>2.02</v>
      </c>
    </row>
    <row r="5791" spans="1:4" x14ac:dyDescent="0.25">
      <c r="A5791" s="5" t="s">
        <v>21502</v>
      </c>
      <c r="B5791" s="52" t="s">
        <v>21503</v>
      </c>
      <c r="C5791" s="53">
        <v>283.01</v>
      </c>
      <c r="D5791" s="52">
        <v>0.65</v>
      </c>
    </row>
    <row r="5792" spans="1:4" x14ac:dyDescent="0.25">
      <c r="A5792" s="5" t="s">
        <v>8319</v>
      </c>
      <c r="B5792" s="52" t="s">
        <v>8320</v>
      </c>
      <c r="C5792" s="53">
        <v>1844.4</v>
      </c>
      <c r="D5792" s="52">
        <v>0.93</v>
      </c>
    </row>
    <row r="5793" spans="1:4" x14ac:dyDescent="0.25">
      <c r="A5793" s="5" t="s">
        <v>21504</v>
      </c>
      <c r="B5793" s="52" t="s">
        <v>21505</v>
      </c>
      <c r="C5793" s="53">
        <v>76.209999999999994</v>
      </c>
      <c r="D5793" s="52">
        <v>3.04</v>
      </c>
    </row>
    <row r="5794" spans="1:4" x14ac:dyDescent="0.25">
      <c r="A5794" s="5" t="s">
        <v>21506</v>
      </c>
      <c r="B5794" s="52" t="s">
        <v>21507</v>
      </c>
      <c r="C5794" s="53">
        <v>310.69</v>
      </c>
      <c r="D5794" s="52">
        <v>0.11</v>
      </c>
    </row>
    <row r="5795" spans="1:4" x14ac:dyDescent="0.25">
      <c r="A5795" s="5" t="s">
        <v>21508</v>
      </c>
      <c r="B5795" s="52" t="s">
        <v>21509</v>
      </c>
      <c r="C5795" s="53">
        <v>1266.31</v>
      </c>
      <c r="D5795" s="52">
        <v>0.94</v>
      </c>
    </row>
    <row r="5796" spans="1:4" x14ac:dyDescent="0.25">
      <c r="A5796" s="5" t="s">
        <v>21510</v>
      </c>
      <c r="B5796" s="52" t="s">
        <v>21511</v>
      </c>
      <c r="C5796" s="53">
        <v>200.8</v>
      </c>
      <c r="D5796" s="52">
        <v>0.36</v>
      </c>
    </row>
    <row r="5797" spans="1:4" x14ac:dyDescent="0.25">
      <c r="A5797" s="5" t="s">
        <v>8321</v>
      </c>
      <c r="B5797" s="52" t="s">
        <v>8322</v>
      </c>
      <c r="C5797" s="53">
        <v>26363.64</v>
      </c>
      <c r="D5797" s="52">
        <v>1.92</v>
      </c>
    </row>
    <row r="5798" spans="1:4" x14ac:dyDescent="0.25">
      <c r="A5798" s="5" t="s">
        <v>8323</v>
      </c>
      <c r="B5798" s="52" t="s">
        <v>8324</v>
      </c>
      <c r="C5798" s="53">
        <v>334.4</v>
      </c>
      <c r="D5798" s="52">
        <v>2.5299999999999998</v>
      </c>
    </row>
    <row r="5799" spans="1:4" x14ac:dyDescent="0.25">
      <c r="A5799" s="5" t="s">
        <v>8325</v>
      </c>
      <c r="B5799" s="52" t="s">
        <v>8326</v>
      </c>
      <c r="C5799" s="53">
        <v>1313.33</v>
      </c>
      <c r="D5799" s="52">
        <v>1.28</v>
      </c>
    </row>
    <row r="5800" spans="1:4" x14ac:dyDescent="0.25">
      <c r="A5800" s="5" t="s">
        <v>8327</v>
      </c>
      <c r="B5800" s="52" t="s">
        <v>8328</v>
      </c>
      <c r="C5800" s="53">
        <v>7141.64</v>
      </c>
      <c r="D5800" s="52">
        <v>1.17</v>
      </c>
    </row>
    <row r="5801" spans="1:4" x14ac:dyDescent="0.25">
      <c r="A5801" s="5" t="s">
        <v>21512</v>
      </c>
      <c r="B5801" s="52" t="s">
        <v>21513</v>
      </c>
      <c r="C5801" s="53">
        <v>189.75</v>
      </c>
      <c r="D5801" s="52">
        <v>1.98</v>
      </c>
    </row>
    <row r="5802" spans="1:4" x14ac:dyDescent="0.25">
      <c r="A5802" s="5" t="s">
        <v>21514</v>
      </c>
      <c r="B5802" s="52" t="s">
        <v>21515</v>
      </c>
      <c r="C5802" s="53">
        <v>14.1</v>
      </c>
      <c r="D5802" s="52">
        <v>1.87</v>
      </c>
    </row>
    <row r="5803" spans="1:4" x14ac:dyDescent="0.25">
      <c r="A5803" s="5" t="s">
        <v>21516</v>
      </c>
      <c r="B5803" s="52" t="s">
        <v>21517</v>
      </c>
      <c r="C5803" s="53">
        <v>22.85</v>
      </c>
      <c r="D5803" s="52">
        <v>0.17</v>
      </c>
    </row>
    <row r="5804" spans="1:4" x14ac:dyDescent="0.25">
      <c r="A5804" s="5" t="s">
        <v>8329</v>
      </c>
      <c r="B5804" s="52" t="s">
        <v>8330</v>
      </c>
      <c r="C5804" s="53">
        <v>2032.87</v>
      </c>
      <c r="D5804" s="52">
        <v>0.66</v>
      </c>
    </row>
    <row r="5805" spans="1:4" x14ac:dyDescent="0.25">
      <c r="A5805" s="5" t="s">
        <v>21518</v>
      </c>
      <c r="B5805" s="52" t="s">
        <v>21519</v>
      </c>
      <c r="C5805" s="53">
        <v>957.18</v>
      </c>
    </row>
    <row r="5806" spans="1:4" x14ac:dyDescent="0.25">
      <c r="A5806" s="5" t="s">
        <v>21520</v>
      </c>
      <c r="B5806" s="52" t="s">
        <v>21521</v>
      </c>
      <c r="C5806" s="53">
        <v>468.7</v>
      </c>
      <c r="D5806" s="52">
        <v>1.45</v>
      </c>
    </row>
    <row r="5807" spans="1:4" x14ac:dyDescent="0.25">
      <c r="A5807" s="5" t="s">
        <v>21522</v>
      </c>
      <c r="B5807" s="52" t="s">
        <v>21523</v>
      </c>
      <c r="C5807" s="53">
        <v>280.99</v>
      </c>
      <c r="D5807" s="52">
        <v>0.4</v>
      </c>
    </row>
    <row r="5808" spans="1:4" x14ac:dyDescent="0.25">
      <c r="A5808" s="5" t="s">
        <v>8331</v>
      </c>
      <c r="B5808" s="52" t="s">
        <v>8332</v>
      </c>
      <c r="C5808" s="53">
        <v>1560.18</v>
      </c>
      <c r="D5808" s="52">
        <v>2.1800000000000002</v>
      </c>
    </row>
    <row r="5809" spans="1:4" x14ac:dyDescent="0.25">
      <c r="A5809" s="5" t="s">
        <v>8333</v>
      </c>
      <c r="B5809" s="52" t="s">
        <v>8334</v>
      </c>
      <c r="C5809" s="53">
        <v>2291.58</v>
      </c>
      <c r="D5809" s="52">
        <v>1.45</v>
      </c>
    </row>
    <row r="5810" spans="1:4" x14ac:dyDescent="0.25">
      <c r="A5810" s="5" t="s">
        <v>8335</v>
      </c>
      <c r="B5810" s="52" t="s">
        <v>8336</v>
      </c>
      <c r="C5810" s="53">
        <v>8645.75</v>
      </c>
      <c r="D5810" s="52">
        <v>0.97</v>
      </c>
    </row>
    <row r="5811" spans="1:4" x14ac:dyDescent="0.25">
      <c r="A5811" s="5" t="s">
        <v>8337</v>
      </c>
      <c r="B5811" s="52" t="s">
        <v>8338</v>
      </c>
      <c r="C5811" s="53">
        <v>320744.71999999997</v>
      </c>
      <c r="D5811" s="52">
        <v>1</v>
      </c>
    </row>
    <row r="5812" spans="1:4" x14ac:dyDescent="0.25">
      <c r="A5812" s="5" t="s">
        <v>8339</v>
      </c>
      <c r="B5812" s="52" t="s">
        <v>8340</v>
      </c>
      <c r="C5812" s="53">
        <v>34374.400000000001</v>
      </c>
      <c r="D5812" s="52">
        <v>3.26</v>
      </c>
    </row>
    <row r="5813" spans="1:4" x14ac:dyDescent="0.25">
      <c r="A5813" s="5" t="s">
        <v>21524</v>
      </c>
      <c r="B5813" s="52" t="s">
        <v>21525</v>
      </c>
      <c r="C5813" s="53">
        <v>19.78</v>
      </c>
      <c r="D5813" s="52">
        <v>0.67</v>
      </c>
    </row>
    <row r="5814" spans="1:4" x14ac:dyDescent="0.25">
      <c r="A5814" s="5" t="s">
        <v>21526</v>
      </c>
      <c r="B5814" s="52" t="s">
        <v>21527</v>
      </c>
      <c r="C5814" s="53">
        <v>181.98</v>
      </c>
      <c r="D5814" s="52">
        <v>-0.93</v>
      </c>
    </row>
    <row r="5815" spans="1:4" x14ac:dyDescent="0.25">
      <c r="A5815" s="5" t="s">
        <v>8341</v>
      </c>
      <c r="B5815" s="52" t="s">
        <v>8342</v>
      </c>
      <c r="C5815" s="53">
        <v>8243.42</v>
      </c>
      <c r="D5815" s="52">
        <v>1.1399999999999999</v>
      </c>
    </row>
    <row r="5816" spans="1:4" x14ac:dyDescent="0.25">
      <c r="A5816" s="5" t="s">
        <v>21528</v>
      </c>
      <c r="B5816" s="52" t="s">
        <v>21529</v>
      </c>
      <c r="C5816" s="53">
        <v>118.82</v>
      </c>
      <c r="D5816" s="52">
        <v>2.54</v>
      </c>
    </row>
    <row r="5817" spans="1:4" x14ac:dyDescent="0.25">
      <c r="A5817" s="5" t="s">
        <v>8343</v>
      </c>
      <c r="B5817" s="52" t="s">
        <v>8344</v>
      </c>
      <c r="C5817" s="53">
        <v>5410.94</v>
      </c>
      <c r="D5817" s="52">
        <v>0.85</v>
      </c>
    </row>
    <row r="5818" spans="1:4" x14ac:dyDescent="0.25">
      <c r="A5818" s="5" t="s">
        <v>8345</v>
      </c>
      <c r="B5818" s="52" t="s">
        <v>8346</v>
      </c>
      <c r="C5818" s="53">
        <v>4386.24</v>
      </c>
      <c r="D5818" s="52">
        <v>0.14000000000000001</v>
      </c>
    </row>
    <row r="5819" spans="1:4" x14ac:dyDescent="0.25">
      <c r="A5819" s="5" t="s">
        <v>21530</v>
      </c>
      <c r="B5819" s="52" t="s">
        <v>21531</v>
      </c>
      <c r="C5819" s="53">
        <v>31.21</v>
      </c>
      <c r="D5819" s="52">
        <v>3.04</v>
      </c>
    </row>
    <row r="5820" spans="1:4" x14ac:dyDescent="0.25">
      <c r="A5820" s="5" t="s">
        <v>8347</v>
      </c>
      <c r="B5820" s="52" t="s">
        <v>8348</v>
      </c>
      <c r="C5820" s="53">
        <v>5274.72</v>
      </c>
      <c r="D5820" s="52">
        <v>0.41</v>
      </c>
    </row>
    <row r="5821" spans="1:4" x14ac:dyDescent="0.25">
      <c r="A5821" s="5" t="s">
        <v>8349</v>
      </c>
      <c r="B5821" s="52" t="s">
        <v>8350</v>
      </c>
      <c r="C5821" s="53">
        <v>1215.49</v>
      </c>
      <c r="D5821" s="52">
        <v>1.04</v>
      </c>
    </row>
    <row r="5822" spans="1:4" x14ac:dyDescent="0.25">
      <c r="A5822" s="5" t="s">
        <v>8351</v>
      </c>
      <c r="B5822" s="52" t="s">
        <v>8352</v>
      </c>
      <c r="C5822" s="53">
        <v>5770.21</v>
      </c>
      <c r="D5822" s="52">
        <v>1.31</v>
      </c>
    </row>
    <row r="5823" spans="1:4" x14ac:dyDescent="0.25">
      <c r="A5823" s="5" t="s">
        <v>8353</v>
      </c>
      <c r="B5823" s="52" t="s">
        <v>8354</v>
      </c>
      <c r="C5823" s="53">
        <v>539.11</v>
      </c>
      <c r="D5823" s="52">
        <v>1.04</v>
      </c>
    </row>
    <row r="5824" spans="1:4" x14ac:dyDescent="0.25">
      <c r="A5824" s="5" t="s">
        <v>8355</v>
      </c>
      <c r="B5824" s="52" t="s">
        <v>8356</v>
      </c>
      <c r="C5824" s="53">
        <v>44790.45</v>
      </c>
      <c r="D5824" s="52">
        <v>0.41</v>
      </c>
    </row>
    <row r="5825" spans="1:4" x14ac:dyDescent="0.25">
      <c r="A5825" s="5" t="s">
        <v>21532</v>
      </c>
      <c r="B5825" s="52" t="s">
        <v>21533</v>
      </c>
      <c r="C5825" s="53">
        <v>179.54</v>
      </c>
      <c r="D5825" s="52">
        <v>1.46</v>
      </c>
    </row>
    <row r="5826" spans="1:4" x14ac:dyDescent="0.25">
      <c r="A5826" s="5" t="s">
        <v>8357</v>
      </c>
      <c r="B5826" s="52" t="s">
        <v>8358</v>
      </c>
      <c r="C5826" s="53">
        <v>1462.46</v>
      </c>
      <c r="D5826" s="52">
        <v>1.47</v>
      </c>
    </row>
    <row r="5827" spans="1:4" x14ac:dyDescent="0.25">
      <c r="A5827" s="5" t="s">
        <v>8359</v>
      </c>
      <c r="B5827" s="52" t="s">
        <v>8360</v>
      </c>
      <c r="C5827" s="53">
        <v>816.78</v>
      </c>
      <c r="D5827" s="52">
        <v>1.32</v>
      </c>
    </row>
    <row r="5828" spans="1:4" x14ac:dyDescent="0.25">
      <c r="A5828" s="5" t="s">
        <v>21534</v>
      </c>
      <c r="B5828" s="52" t="s">
        <v>21535</v>
      </c>
      <c r="C5828" s="53">
        <v>349.18</v>
      </c>
      <c r="D5828" s="52">
        <v>1.52</v>
      </c>
    </row>
    <row r="5829" spans="1:4" x14ac:dyDescent="0.25">
      <c r="A5829" s="5" t="s">
        <v>21536</v>
      </c>
      <c r="B5829" s="52" t="s">
        <v>21537</v>
      </c>
      <c r="C5829" s="53">
        <v>2.33</v>
      </c>
      <c r="D5829" s="52">
        <v>0.79</v>
      </c>
    </row>
    <row r="5830" spans="1:4" x14ac:dyDescent="0.25">
      <c r="A5830" s="5" t="s">
        <v>21538</v>
      </c>
      <c r="B5830" s="52" t="s">
        <v>21539</v>
      </c>
      <c r="C5830" s="53">
        <v>471.51</v>
      </c>
      <c r="D5830" s="52">
        <v>3.04</v>
      </c>
    </row>
    <row r="5831" spans="1:4" x14ac:dyDescent="0.25">
      <c r="A5831" s="5" t="s">
        <v>21540</v>
      </c>
      <c r="B5831" s="52" t="s">
        <v>21541</v>
      </c>
      <c r="C5831" s="53">
        <v>7.33</v>
      </c>
      <c r="D5831" s="52">
        <v>0.18</v>
      </c>
    </row>
    <row r="5832" spans="1:4" x14ac:dyDescent="0.25">
      <c r="A5832" s="5" t="s">
        <v>8361</v>
      </c>
      <c r="B5832" s="52" t="s">
        <v>8362</v>
      </c>
      <c r="C5832" s="53">
        <v>9350.69</v>
      </c>
      <c r="D5832" s="52">
        <v>2.2000000000000002</v>
      </c>
    </row>
    <row r="5833" spans="1:4" x14ac:dyDescent="0.25">
      <c r="A5833" s="5" t="s">
        <v>21542</v>
      </c>
      <c r="B5833" s="52" t="s">
        <v>21543</v>
      </c>
      <c r="C5833" s="53">
        <v>161.47999999999999</v>
      </c>
      <c r="D5833" s="52">
        <v>1.32</v>
      </c>
    </row>
    <row r="5834" spans="1:4" x14ac:dyDescent="0.25">
      <c r="A5834" s="5" t="s">
        <v>21544</v>
      </c>
      <c r="B5834" s="52" t="s">
        <v>21545</v>
      </c>
      <c r="C5834" s="53">
        <v>406.3</v>
      </c>
      <c r="D5834" s="52">
        <v>0.34</v>
      </c>
    </row>
    <row r="5835" spans="1:4" x14ac:dyDescent="0.25">
      <c r="A5835" s="5" t="s">
        <v>21546</v>
      </c>
      <c r="B5835" s="52" t="s">
        <v>21547</v>
      </c>
      <c r="C5835" s="53">
        <v>302.48</v>
      </c>
      <c r="D5835" s="52">
        <v>0.25</v>
      </c>
    </row>
    <row r="5836" spans="1:4" x14ac:dyDescent="0.25">
      <c r="A5836" s="5" t="s">
        <v>21548</v>
      </c>
      <c r="B5836" s="52" t="s">
        <v>21549</v>
      </c>
      <c r="C5836" s="53">
        <v>76.239999999999995</v>
      </c>
      <c r="D5836" s="52">
        <v>-0.65</v>
      </c>
    </row>
    <row r="5837" spans="1:4" x14ac:dyDescent="0.25">
      <c r="A5837" s="5" t="s">
        <v>21550</v>
      </c>
      <c r="B5837" s="52" t="s">
        <v>21551</v>
      </c>
      <c r="C5837" s="53">
        <v>59.78</v>
      </c>
      <c r="D5837" s="52">
        <v>0.26</v>
      </c>
    </row>
    <row r="5838" spans="1:4" x14ac:dyDescent="0.25">
      <c r="A5838" s="5" t="s">
        <v>8363</v>
      </c>
      <c r="B5838" s="52" t="s">
        <v>8364</v>
      </c>
      <c r="C5838" s="53">
        <v>3605</v>
      </c>
      <c r="D5838" s="52">
        <v>1.41</v>
      </c>
    </row>
    <row r="5839" spans="1:4" x14ac:dyDescent="0.25">
      <c r="A5839" s="5" t="s">
        <v>8365</v>
      </c>
      <c r="B5839" s="52" t="s">
        <v>8366</v>
      </c>
      <c r="C5839" s="53">
        <v>2657.86</v>
      </c>
      <c r="D5839" s="52">
        <v>1.34</v>
      </c>
    </row>
    <row r="5840" spans="1:4" x14ac:dyDescent="0.25">
      <c r="A5840" s="5" t="s">
        <v>21552</v>
      </c>
      <c r="B5840" s="52" t="s">
        <v>21553</v>
      </c>
      <c r="C5840" s="53">
        <v>78.819999999999993</v>
      </c>
      <c r="D5840" s="52">
        <v>0.26</v>
      </c>
    </row>
    <row r="5841" spans="1:4" x14ac:dyDescent="0.25">
      <c r="A5841" s="5" t="s">
        <v>8367</v>
      </c>
      <c r="B5841" s="52" t="s">
        <v>8368</v>
      </c>
      <c r="C5841" s="53">
        <v>3751.41</v>
      </c>
      <c r="D5841" s="52">
        <v>1.34</v>
      </c>
    </row>
    <row r="5842" spans="1:4" x14ac:dyDescent="0.25">
      <c r="A5842" s="5" t="s">
        <v>8369</v>
      </c>
      <c r="B5842" s="52" t="s">
        <v>8370</v>
      </c>
      <c r="C5842" s="53">
        <v>25888.46</v>
      </c>
      <c r="D5842" s="52">
        <v>0.67</v>
      </c>
    </row>
    <row r="5843" spans="1:4" x14ac:dyDescent="0.25">
      <c r="A5843" s="5" t="s">
        <v>8371</v>
      </c>
      <c r="B5843" s="52" t="s">
        <v>8372</v>
      </c>
      <c r="C5843" s="53">
        <v>21995.37</v>
      </c>
      <c r="D5843" s="52">
        <v>0.77</v>
      </c>
    </row>
    <row r="5844" spans="1:4" x14ac:dyDescent="0.25">
      <c r="A5844" s="5" t="s">
        <v>21554</v>
      </c>
      <c r="B5844" s="52" t="s">
        <v>21555</v>
      </c>
      <c r="C5844" s="53">
        <v>22.77</v>
      </c>
      <c r="D5844" s="52">
        <v>2.0499999999999998</v>
      </c>
    </row>
    <row r="5845" spans="1:4" x14ac:dyDescent="0.25">
      <c r="A5845" s="5" t="s">
        <v>21556</v>
      </c>
      <c r="B5845" s="52" t="s">
        <v>21557</v>
      </c>
      <c r="C5845" s="53">
        <v>63.5</v>
      </c>
      <c r="D5845" s="52">
        <v>1.59</v>
      </c>
    </row>
    <row r="5846" spans="1:4" x14ac:dyDescent="0.25">
      <c r="A5846" s="5" t="s">
        <v>8373</v>
      </c>
      <c r="B5846" s="52" t="s">
        <v>8374</v>
      </c>
      <c r="C5846" s="53">
        <v>10031.17</v>
      </c>
      <c r="D5846" s="52">
        <v>1.1399999999999999</v>
      </c>
    </row>
    <row r="5847" spans="1:4" x14ac:dyDescent="0.25">
      <c r="A5847" s="5" t="s">
        <v>8375</v>
      </c>
      <c r="B5847" s="52" t="s">
        <v>8376</v>
      </c>
      <c r="C5847" s="53">
        <v>15049.55</v>
      </c>
      <c r="D5847" s="52">
        <v>0.34</v>
      </c>
    </row>
    <row r="5848" spans="1:4" x14ac:dyDescent="0.25">
      <c r="A5848" s="5" t="s">
        <v>8377</v>
      </c>
      <c r="B5848" s="52" t="s">
        <v>8378</v>
      </c>
      <c r="C5848" s="53">
        <v>16459.080000000002</v>
      </c>
      <c r="D5848" s="52">
        <v>1.29</v>
      </c>
    </row>
    <row r="5849" spans="1:4" x14ac:dyDescent="0.25">
      <c r="A5849" s="5" t="s">
        <v>8379</v>
      </c>
      <c r="B5849" s="52" t="s">
        <v>8380</v>
      </c>
      <c r="C5849" s="53">
        <v>13193219</v>
      </c>
      <c r="D5849" s="52">
        <v>7.5</v>
      </c>
    </row>
    <row r="5850" spans="1:4" x14ac:dyDescent="0.25">
      <c r="A5850" s="5" t="s">
        <v>21558</v>
      </c>
      <c r="B5850" s="52" t="s">
        <v>21559</v>
      </c>
      <c r="C5850" s="53">
        <v>13.5</v>
      </c>
      <c r="D5850" s="52">
        <v>0.47</v>
      </c>
    </row>
    <row r="5851" spans="1:4" x14ac:dyDescent="0.25">
      <c r="A5851" s="5" t="s">
        <v>21560</v>
      </c>
      <c r="B5851" s="52" t="s">
        <v>21561</v>
      </c>
      <c r="C5851" s="53">
        <v>0.68</v>
      </c>
      <c r="D5851" s="52">
        <v>0.91</v>
      </c>
    </row>
    <row r="5852" spans="1:4" x14ac:dyDescent="0.25">
      <c r="A5852" s="5" t="s">
        <v>8381</v>
      </c>
      <c r="B5852" s="52" t="s">
        <v>8382</v>
      </c>
      <c r="C5852" s="53">
        <v>1073.72</v>
      </c>
      <c r="D5852" s="52">
        <v>1.96</v>
      </c>
    </row>
    <row r="5853" spans="1:4" x14ac:dyDescent="0.25">
      <c r="A5853" s="5" t="s">
        <v>8383</v>
      </c>
      <c r="B5853" s="52" t="s">
        <v>8384</v>
      </c>
      <c r="C5853" s="53">
        <v>39550.76</v>
      </c>
      <c r="D5853" s="52">
        <v>0.38</v>
      </c>
    </row>
    <row r="5854" spans="1:4" x14ac:dyDescent="0.25">
      <c r="A5854" s="5" t="s">
        <v>8385</v>
      </c>
      <c r="B5854" s="52" t="s">
        <v>8386</v>
      </c>
      <c r="C5854" s="53">
        <v>2226.6</v>
      </c>
      <c r="D5854" s="52">
        <v>-0.28999999999999998</v>
      </c>
    </row>
    <row r="5855" spans="1:4" x14ac:dyDescent="0.25">
      <c r="A5855" s="5" t="s">
        <v>21562</v>
      </c>
      <c r="B5855" s="52" t="s">
        <v>21563</v>
      </c>
      <c r="C5855" s="53">
        <v>342.41</v>
      </c>
      <c r="D5855" s="52">
        <v>2.6</v>
      </c>
    </row>
    <row r="5856" spans="1:4" x14ac:dyDescent="0.25">
      <c r="A5856" s="5" t="s">
        <v>8387</v>
      </c>
      <c r="B5856" s="52" t="s">
        <v>8388</v>
      </c>
      <c r="C5856" s="53">
        <v>1573.56</v>
      </c>
      <c r="D5856" s="52">
        <v>1.1200000000000001</v>
      </c>
    </row>
    <row r="5857" spans="1:4" x14ac:dyDescent="0.25">
      <c r="A5857" s="5" t="s">
        <v>8389</v>
      </c>
      <c r="B5857" s="52" t="s">
        <v>8390</v>
      </c>
      <c r="C5857" s="53">
        <v>19358.88</v>
      </c>
      <c r="D5857" s="52">
        <v>0.83</v>
      </c>
    </row>
    <row r="5858" spans="1:4" x14ac:dyDescent="0.25">
      <c r="A5858" s="5" t="s">
        <v>8391</v>
      </c>
      <c r="B5858" s="52" t="s">
        <v>8392</v>
      </c>
      <c r="C5858" s="53">
        <v>2684.01</v>
      </c>
      <c r="D5858" s="52">
        <v>0.88</v>
      </c>
    </row>
    <row r="5859" spans="1:4" x14ac:dyDescent="0.25">
      <c r="A5859" s="5" t="s">
        <v>21564</v>
      </c>
      <c r="B5859" s="52" t="s">
        <v>21565</v>
      </c>
      <c r="C5859" s="53">
        <v>7.83</v>
      </c>
      <c r="D5859" s="52">
        <v>1.08</v>
      </c>
    </row>
    <row r="5860" spans="1:4" x14ac:dyDescent="0.25">
      <c r="A5860" s="5" t="s">
        <v>8393</v>
      </c>
      <c r="B5860" s="52" t="s">
        <v>8394</v>
      </c>
      <c r="C5860" s="53">
        <v>1118.68</v>
      </c>
      <c r="D5860" s="52">
        <v>2</v>
      </c>
    </row>
    <row r="5861" spans="1:4" x14ac:dyDescent="0.25">
      <c r="A5861" s="5" t="s">
        <v>8395</v>
      </c>
      <c r="B5861" s="52" t="s">
        <v>8396</v>
      </c>
      <c r="C5861" s="53">
        <v>7858.27</v>
      </c>
      <c r="D5861" s="52">
        <v>1.41</v>
      </c>
    </row>
    <row r="5862" spans="1:4" x14ac:dyDescent="0.25">
      <c r="A5862" s="5" t="s">
        <v>8397</v>
      </c>
      <c r="B5862" s="52" t="s">
        <v>8398</v>
      </c>
      <c r="C5862" s="53">
        <v>1706.44</v>
      </c>
      <c r="D5862" s="52">
        <v>2.1800000000000002</v>
      </c>
    </row>
    <row r="5863" spans="1:4" x14ac:dyDescent="0.25">
      <c r="A5863" s="5" t="s">
        <v>21566</v>
      </c>
      <c r="B5863" s="52" t="s">
        <v>21567</v>
      </c>
      <c r="C5863" s="53">
        <v>7.2</v>
      </c>
      <c r="D5863" s="52">
        <v>1.58</v>
      </c>
    </row>
    <row r="5864" spans="1:4" x14ac:dyDescent="0.25">
      <c r="A5864" s="5" t="s">
        <v>8399</v>
      </c>
      <c r="B5864" s="52" t="s">
        <v>8400</v>
      </c>
      <c r="C5864" s="53">
        <v>4788.7</v>
      </c>
      <c r="D5864" s="52">
        <v>0.92</v>
      </c>
    </row>
    <row r="5865" spans="1:4" x14ac:dyDescent="0.25">
      <c r="A5865" s="5" t="s">
        <v>8401</v>
      </c>
      <c r="B5865" s="52" t="s">
        <v>8402</v>
      </c>
      <c r="C5865" s="53">
        <v>957.98</v>
      </c>
      <c r="D5865" s="52">
        <v>0.66</v>
      </c>
    </row>
    <row r="5866" spans="1:4" x14ac:dyDescent="0.25">
      <c r="A5866" s="5" t="s">
        <v>8403</v>
      </c>
      <c r="B5866" s="52" t="s">
        <v>8404</v>
      </c>
      <c r="C5866" s="53">
        <v>2394.92</v>
      </c>
      <c r="D5866" s="52">
        <v>1.24</v>
      </c>
    </row>
    <row r="5867" spans="1:4" x14ac:dyDescent="0.25">
      <c r="A5867" s="5" t="s">
        <v>8405</v>
      </c>
      <c r="B5867" s="52" t="s">
        <v>8406</v>
      </c>
      <c r="C5867" s="53">
        <v>1318.16</v>
      </c>
      <c r="D5867" s="52">
        <v>0.64</v>
      </c>
    </row>
    <row r="5868" spans="1:4" x14ac:dyDescent="0.25">
      <c r="A5868" s="5" t="s">
        <v>21568</v>
      </c>
      <c r="B5868" s="52" t="s">
        <v>21569</v>
      </c>
      <c r="C5868" s="53">
        <v>46.82</v>
      </c>
      <c r="D5868" s="52">
        <v>0.27</v>
      </c>
    </row>
    <row r="5869" spans="1:4" x14ac:dyDescent="0.25">
      <c r="A5869" s="5" t="s">
        <v>8407</v>
      </c>
      <c r="B5869" s="52" t="s">
        <v>8408</v>
      </c>
      <c r="C5869" s="53">
        <v>966.02</v>
      </c>
      <c r="D5869" s="52">
        <v>0.5</v>
      </c>
    </row>
    <row r="5870" spans="1:4" x14ac:dyDescent="0.25">
      <c r="A5870" s="5" t="s">
        <v>21570</v>
      </c>
      <c r="B5870" s="52" t="s">
        <v>21571</v>
      </c>
      <c r="C5870" s="53">
        <v>175.02</v>
      </c>
      <c r="D5870" s="52">
        <v>0.96</v>
      </c>
    </row>
    <row r="5871" spans="1:4" x14ac:dyDescent="0.25">
      <c r="A5871" s="5" t="s">
        <v>21572</v>
      </c>
      <c r="B5871" s="52" t="s">
        <v>21573</v>
      </c>
      <c r="C5871" s="53">
        <v>3.6</v>
      </c>
      <c r="D5871" s="52">
        <v>-1.8</v>
      </c>
    </row>
    <row r="5872" spans="1:4" x14ac:dyDescent="0.25">
      <c r="A5872" s="5" t="s">
        <v>21574</v>
      </c>
      <c r="B5872" s="52" t="s">
        <v>21575</v>
      </c>
      <c r="C5872" s="53">
        <v>90.24</v>
      </c>
      <c r="D5872" s="52">
        <v>7.0000000000000007E-2</v>
      </c>
    </row>
    <row r="5873" spans="1:4" x14ac:dyDescent="0.25">
      <c r="A5873" s="5" t="s">
        <v>8409</v>
      </c>
      <c r="B5873" s="52" t="s">
        <v>8410</v>
      </c>
      <c r="C5873" s="53">
        <v>6545.91</v>
      </c>
      <c r="D5873" s="52">
        <v>0.28000000000000003</v>
      </c>
    </row>
    <row r="5874" spans="1:4" x14ac:dyDescent="0.25">
      <c r="A5874" s="5" t="s">
        <v>8411</v>
      </c>
      <c r="B5874" s="52" t="s">
        <v>8412</v>
      </c>
      <c r="C5874" s="53">
        <v>14234.19</v>
      </c>
      <c r="D5874" s="52">
        <v>0.9</v>
      </c>
    </row>
    <row r="5875" spans="1:4" x14ac:dyDescent="0.25">
      <c r="A5875" s="5" t="s">
        <v>8413</v>
      </c>
      <c r="B5875" s="52" t="s">
        <v>8414</v>
      </c>
      <c r="C5875" s="53">
        <v>1355.24</v>
      </c>
      <c r="D5875" s="52">
        <v>0.34</v>
      </c>
    </row>
    <row r="5876" spans="1:4" x14ac:dyDescent="0.25">
      <c r="A5876" s="5" t="s">
        <v>21576</v>
      </c>
      <c r="B5876" s="52" t="s">
        <v>21577</v>
      </c>
      <c r="C5876" s="53">
        <v>285.70999999999998</v>
      </c>
      <c r="D5876" s="52">
        <v>2.58</v>
      </c>
    </row>
    <row r="5877" spans="1:4" x14ac:dyDescent="0.25">
      <c r="A5877" s="5" t="s">
        <v>21578</v>
      </c>
      <c r="B5877" s="52" t="s">
        <v>21579</v>
      </c>
      <c r="C5877" s="53">
        <v>60.18</v>
      </c>
      <c r="D5877" s="52">
        <v>0.72</v>
      </c>
    </row>
    <row r="5878" spans="1:4" x14ac:dyDescent="0.25">
      <c r="A5878" s="5" t="s">
        <v>21580</v>
      </c>
      <c r="B5878" s="52" t="s">
        <v>21581</v>
      </c>
      <c r="C5878" s="53">
        <v>241.04</v>
      </c>
      <c r="D5878" s="52">
        <v>0.81</v>
      </c>
    </row>
    <row r="5879" spans="1:4" x14ac:dyDescent="0.25">
      <c r="A5879" s="5" t="s">
        <v>21582</v>
      </c>
      <c r="B5879" s="52" t="s">
        <v>21583</v>
      </c>
      <c r="C5879" s="53">
        <v>130.22</v>
      </c>
      <c r="D5879" s="52">
        <v>0.73</v>
      </c>
    </row>
    <row r="5880" spans="1:4" x14ac:dyDescent="0.25">
      <c r="A5880" s="5" t="s">
        <v>8415</v>
      </c>
      <c r="B5880" s="52" t="s">
        <v>8416</v>
      </c>
      <c r="C5880" s="53">
        <v>4091.44</v>
      </c>
      <c r="D5880" s="52">
        <v>1.37</v>
      </c>
    </row>
    <row r="5881" spans="1:4" x14ac:dyDescent="0.25">
      <c r="A5881" s="5" t="s">
        <v>8417</v>
      </c>
      <c r="B5881" s="52" t="s">
        <v>8418</v>
      </c>
      <c r="C5881" s="53">
        <v>6334.29</v>
      </c>
      <c r="D5881" s="52">
        <v>1.64</v>
      </c>
    </row>
    <row r="5882" spans="1:4" x14ac:dyDescent="0.25">
      <c r="A5882" s="5" t="s">
        <v>21584</v>
      </c>
      <c r="B5882" s="52" t="s">
        <v>21585</v>
      </c>
      <c r="C5882" s="53">
        <v>0.28999999999999998</v>
      </c>
      <c r="D5882" s="52">
        <v>0.38</v>
      </c>
    </row>
    <row r="5883" spans="1:4" x14ac:dyDescent="0.25">
      <c r="A5883" s="5" t="s">
        <v>8419</v>
      </c>
      <c r="B5883" s="52" t="s">
        <v>8420</v>
      </c>
      <c r="C5883" s="53">
        <v>28036.47</v>
      </c>
      <c r="D5883" s="52">
        <v>1.51</v>
      </c>
    </row>
    <row r="5884" spans="1:4" x14ac:dyDescent="0.25">
      <c r="A5884" s="5" t="s">
        <v>8421</v>
      </c>
      <c r="B5884" s="52" t="s">
        <v>8422</v>
      </c>
      <c r="C5884" s="53">
        <v>354.41</v>
      </c>
      <c r="D5884" s="52">
        <v>1.43</v>
      </c>
    </row>
    <row r="5885" spans="1:4" x14ac:dyDescent="0.25">
      <c r="A5885" s="5" t="s">
        <v>8423</v>
      </c>
      <c r="B5885" s="52" t="s">
        <v>8424</v>
      </c>
      <c r="C5885" s="53">
        <v>1490.02</v>
      </c>
      <c r="D5885" s="52">
        <v>1.03</v>
      </c>
    </row>
    <row r="5886" spans="1:4" x14ac:dyDescent="0.25">
      <c r="A5886" s="5" t="s">
        <v>8425</v>
      </c>
      <c r="B5886" s="52" t="s">
        <v>8426</v>
      </c>
      <c r="C5886" s="53">
        <v>3532.12</v>
      </c>
      <c r="D5886" s="52">
        <v>1.23</v>
      </c>
    </row>
    <row r="5887" spans="1:4" x14ac:dyDescent="0.25">
      <c r="A5887" s="5" t="s">
        <v>8427</v>
      </c>
      <c r="B5887" s="52" t="s">
        <v>8428</v>
      </c>
      <c r="C5887" s="53">
        <v>11301.77</v>
      </c>
      <c r="D5887" s="52">
        <v>2.2200000000000002</v>
      </c>
    </row>
    <row r="5888" spans="1:4" x14ac:dyDescent="0.25">
      <c r="A5888" s="5" t="s">
        <v>8429</v>
      </c>
      <c r="B5888" s="52" t="s">
        <v>8430</v>
      </c>
      <c r="C5888" s="53">
        <v>1379.72</v>
      </c>
      <c r="D5888" s="52">
        <v>1.1599999999999999</v>
      </c>
    </row>
    <row r="5889" spans="1:4" x14ac:dyDescent="0.25">
      <c r="A5889" s="5" t="s">
        <v>8431</v>
      </c>
      <c r="B5889" s="52" t="s">
        <v>8432</v>
      </c>
      <c r="C5889" s="53">
        <v>961.11</v>
      </c>
    </row>
    <row r="5890" spans="1:4" x14ac:dyDescent="0.25">
      <c r="A5890" s="5" t="s">
        <v>21586</v>
      </c>
      <c r="B5890" s="52" t="s">
        <v>21587</v>
      </c>
      <c r="C5890" s="53">
        <v>48.18</v>
      </c>
      <c r="D5890" s="52">
        <v>1.1499999999999999</v>
      </c>
    </row>
    <row r="5891" spans="1:4" x14ac:dyDescent="0.25">
      <c r="A5891" s="5" t="s">
        <v>8433</v>
      </c>
      <c r="B5891" s="52" t="s">
        <v>8434</v>
      </c>
      <c r="C5891" s="53">
        <v>9169.1</v>
      </c>
      <c r="D5891" s="52">
        <v>0.19</v>
      </c>
    </row>
    <row r="5892" spans="1:4" x14ac:dyDescent="0.25">
      <c r="A5892" s="5" t="s">
        <v>21588</v>
      </c>
      <c r="B5892" s="52" t="s">
        <v>8435</v>
      </c>
      <c r="C5892" s="53">
        <v>684.72</v>
      </c>
      <c r="D5892" s="52">
        <v>0.01</v>
      </c>
    </row>
    <row r="5893" spans="1:4" x14ac:dyDescent="0.25">
      <c r="A5893" s="5" t="s">
        <v>8436</v>
      </c>
      <c r="B5893" s="52" t="s">
        <v>8437</v>
      </c>
      <c r="C5893" s="53">
        <v>3670.93</v>
      </c>
      <c r="D5893" s="52">
        <v>0.48</v>
      </c>
    </row>
    <row r="5894" spans="1:4" x14ac:dyDescent="0.25">
      <c r="A5894" s="5" t="s">
        <v>21589</v>
      </c>
      <c r="B5894" s="52" t="s">
        <v>21590</v>
      </c>
      <c r="C5894" s="53">
        <v>662.28</v>
      </c>
      <c r="D5894" s="52">
        <v>-0.11</v>
      </c>
    </row>
    <row r="5895" spans="1:4" x14ac:dyDescent="0.25">
      <c r="A5895" s="5" t="s">
        <v>21591</v>
      </c>
      <c r="B5895" s="52" t="s">
        <v>21592</v>
      </c>
      <c r="C5895" s="53">
        <v>3.02</v>
      </c>
      <c r="D5895" s="52">
        <v>0.79</v>
      </c>
    </row>
    <row r="5896" spans="1:4" x14ac:dyDescent="0.25">
      <c r="A5896" s="5" t="s">
        <v>21593</v>
      </c>
      <c r="B5896" s="52" t="s">
        <v>21594</v>
      </c>
      <c r="C5896" s="53">
        <v>413.57</v>
      </c>
      <c r="D5896" s="52">
        <v>0.91</v>
      </c>
    </row>
    <row r="5897" spans="1:4" x14ac:dyDescent="0.25">
      <c r="A5897" s="5" t="s">
        <v>21595</v>
      </c>
      <c r="B5897" s="52" t="s">
        <v>21596</v>
      </c>
      <c r="C5897" s="53">
        <v>35.82</v>
      </c>
      <c r="D5897" s="52">
        <v>0.15</v>
      </c>
    </row>
    <row r="5898" spans="1:4" x14ac:dyDescent="0.25">
      <c r="A5898" s="5" t="s">
        <v>21597</v>
      </c>
      <c r="B5898" s="52" t="s">
        <v>21598</v>
      </c>
      <c r="C5898" s="53">
        <v>271.31</v>
      </c>
      <c r="D5898" s="52">
        <v>1.1200000000000001</v>
      </c>
    </row>
    <row r="5899" spans="1:4" x14ac:dyDescent="0.25">
      <c r="A5899" s="5" t="s">
        <v>21599</v>
      </c>
      <c r="B5899" s="52" t="s">
        <v>21600</v>
      </c>
      <c r="C5899" s="53">
        <v>250.59</v>
      </c>
      <c r="D5899" s="52">
        <v>0.36</v>
      </c>
    </row>
    <row r="5900" spans="1:4" x14ac:dyDescent="0.25">
      <c r="A5900" s="5" t="s">
        <v>21601</v>
      </c>
      <c r="B5900" s="52" t="s">
        <v>21602</v>
      </c>
      <c r="C5900" s="53">
        <v>90.04</v>
      </c>
      <c r="D5900" s="52">
        <v>1.05</v>
      </c>
    </row>
    <row r="5901" spans="1:4" x14ac:dyDescent="0.25">
      <c r="A5901" s="5" t="s">
        <v>21603</v>
      </c>
      <c r="B5901" s="52" t="s">
        <v>21604</v>
      </c>
      <c r="C5901" s="53">
        <v>0.51</v>
      </c>
      <c r="D5901" s="52">
        <v>2.2799999999999998</v>
      </c>
    </row>
    <row r="5902" spans="1:4" x14ac:dyDescent="0.25">
      <c r="A5902" s="5" t="s">
        <v>21605</v>
      </c>
      <c r="B5902" s="52" t="s">
        <v>21606</v>
      </c>
      <c r="C5902" s="53">
        <v>489.65</v>
      </c>
    </row>
    <row r="5903" spans="1:4" x14ac:dyDescent="0.25">
      <c r="A5903" s="5" t="s">
        <v>8438</v>
      </c>
      <c r="B5903" s="52" t="s">
        <v>8439</v>
      </c>
      <c r="C5903" s="53">
        <v>29246.22</v>
      </c>
      <c r="D5903" s="52">
        <v>1.56</v>
      </c>
    </row>
    <row r="5904" spans="1:4" x14ac:dyDescent="0.25">
      <c r="A5904" s="5" t="s">
        <v>8440</v>
      </c>
      <c r="B5904" s="52" t="s">
        <v>8441</v>
      </c>
      <c r="C5904" s="53">
        <v>7293.51</v>
      </c>
      <c r="D5904" s="52">
        <v>0.56999999999999995</v>
      </c>
    </row>
    <row r="5905" spans="1:4" x14ac:dyDescent="0.25">
      <c r="A5905" s="5" t="s">
        <v>8442</v>
      </c>
      <c r="B5905" s="52" t="s">
        <v>8443</v>
      </c>
      <c r="C5905" s="53">
        <v>14670.95</v>
      </c>
      <c r="D5905" s="52">
        <v>1.56</v>
      </c>
    </row>
    <row r="5906" spans="1:4" x14ac:dyDescent="0.25">
      <c r="A5906" s="5" t="s">
        <v>21607</v>
      </c>
      <c r="B5906" s="52" t="s">
        <v>21608</v>
      </c>
      <c r="C5906" s="53">
        <v>330.23</v>
      </c>
      <c r="D5906" s="52">
        <v>-0.09</v>
      </c>
    </row>
    <row r="5907" spans="1:4" x14ac:dyDescent="0.25">
      <c r="A5907" s="5" t="s">
        <v>21609</v>
      </c>
      <c r="B5907" s="52" t="s">
        <v>21610</v>
      </c>
      <c r="C5907" s="53">
        <v>284.89999999999998</v>
      </c>
      <c r="D5907" s="52">
        <v>1.79</v>
      </c>
    </row>
    <row r="5908" spans="1:4" x14ac:dyDescent="0.25">
      <c r="A5908" s="5" t="s">
        <v>8444</v>
      </c>
      <c r="B5908" s="52" t="s">
        <v>8445</v>
      </c>
      <c r="C5908" s="53">
        <v>38083.89</v>
      </c>
      <c r="D5908" s="52">
        <v>0.72</v>
      </c>
    </row>
    <row r="5909" spans="1:4" x14ac:dyDescent="0.25">
      <c r="A5909" s="5" t="s">
        <v>8444</v>
      </c>
      <c r="B5909" s="52" t="s">
        <v>8446</v>
      </c>
      <c r="C5909" s="53">
        <v>38177.61</v>
      </c>
      <c r="D5909" s="52">
        <v>0.71</v>
      </c>
    </row>
    <row r="5910" spans="1:4" x14ac:dyDescent="0.25">
      <c r="A5910" s="5" t="s">
        <v>8447</v>
      </c>
      <c r="B5910" s="52" t="s">
        <v>8448</v>
      </c>
      <c r="C5910" s="53">
        <v>45273.66</v>
      </c>
      <c r="D5910" s="52">
        <v>1.1000000000000001</v>
      </c>
    </row>
    <row r="5911" spans="1:4" x14ac:dyDescent="0.25">
      <c r="A5911" s="5" t="s">
        <v>8449</v>
      </c>
      <c r="B5911" s="52" t="s">
        <v>8450</v>
      </c>
      <c r="C5911" s="53">
        <v>3459.34</v>
      </c>
      <c r="D5911" s="52">
        <v>1.6</v>
      </c>
    </row>
    <row r="5912" spans="1:4" x14ac:dyDescent="0.25">
      <c r="A5912" s="5" t="s">
        <v>8451</v>
      </c>
      <c r="B5912" s="52" t="s">
        <v>8452</v>
      </c>
      <c r="C5912" s="53">
        <v>934.36</v>
      </c>
      <c r="D5912" s="52">
        <v>-0.03</v>
      </c>
    </row>
    <row r="5913" spans="1:4" x14ac:dyDescent="0.25">
      <c r="A5913" s="5" t="s">
        <v>21611</v>
      </c>
      <c r="B5913" s="52" t="s">
        <v>21612</v>
      </c>
      <c r="C5913" s="53">
        <v>8.42</v>
      </c>
      <c r="D5913" s="52">
        <v>0.43</v>
      </c>
    </row>
    <row r="5914" spans="1:4" x14ac:dyDescent="0.25">
      <c r="A5914" s="5" t="s">
        <v>8453</v>
      </c>
      <c r="B5914" s="52" t="s">
        <v>8454</v>
      </c>
      <c r="C5914" s="53">
        <v>42412.08</v>
      </c>
      <c r="D5914" s="52">
        <v>1.26</v>
      </c>
    </row>
    <row r="5915" spans="1:4" x14ac:dyDescent="0.25">
      <c r="A5915" s="5" t="s">
        <v>8455</v>
      </c>
      <c r="B5915" s="52" t="s">
        <v>8456</v>
      </c>
      <c r="C5915" s="53">
        <v>15412.98</v>
      </c>
      <c r="D5915" s="52">
        <v>0.23</v>
      </c>
    </row>
    <row r="5916" spans="1:4" x14ac:dyDescent="0.25">
      <c r="A5916" s="5" t="s">
        <v>21613</v>
      </c>
      <c r="B5916" s="52" t="s">
        <v>21614</v>
      </c>
      <c r="C5916" s="53">
        <v>67</v>
      </c>
      <c r="D5916" s="52">
        <v>-0.99</v>
      </c>
    </row>
    <row r="5917" spans="1:4" x14ac:dyDescent="0.25">
      <c r="A5917" s="5" t="s">
        <v>8457</v>
      </c>
      <c r="B5917" s="52" t="s">
        <v>8458</v>
      </c>
      <c r="C5917" s="53">
        <v>2683.47</v>
      </c>
      <c r="D5917" s="52">
        <v>2.15</v>
      </c>
    </row>
    <row r="5918" spans="1:4" x14ac:dyDescent="0.25">
      <c r="A5918" s="5" t="s">
        <v>21615</v>
      </c>
      <c r="B5918" s="52" t="s">
        <v>21616</v>
      </c>
      <c r="C5918" s="53">
        <v>47.3</v>
      </c>
      <c r="D5918" s="52">
        <v>0.95</v>
      </c>
    </row>
    <row r="5919" spans="1:4" x14ac:dyDescent="0.25">
      <c r="A5919" s="5" t="s">
        <v>21617</v>
      </c>
      <c r="B5919" s="52" t="s">
        <v>21618</v>
      </c>
      <c r="C5919" s="53">
        <v>5.0999999999999996</v>
      </c>
      <c r="D5919" s="52">
        <v>0.46</v>
      </c>
    </row>
    <row r="5920" spans="1:4" x14ac:dyDescent="0.25">
      <c r="A5920" s="5" t="s">
        <v>8459</v>
      </c>
      <c r="B5920" s="52" t="s">
        <v>8460</v>
      </c>
      <c r="C5920" s="53">
        <v>3081.89</v>
      </c>
      <c r="D5920" s="52">
        <v>0.8</v>
      </c>
    </row>
    <row r="5921" spans="1:4" x14ac:dyDescent="0.25">
      <c r="A5921" s="5" t="s">
        <v>21619</v>
      </c>
      <c r="B5921" s="52" t="s">
        <v>21620</v>
      </c>
      <c r="C5921" s="53">
        <v>287.85000000000002</v>
      </c>
      <c r="D5921" s="52">
        <v>0.6</v>
      </c>
    </row>
    <row r="5922" spans="1:4" x14ac:dyDescent="0.25">
      <c r="A5922" s="5" t="s">
        <v>21621</v>
      </c>
      <c r="B5922" s="52" t="s">
        <v>21622</v>
      </c>
      <c r="C5922" s="53">
        <v>4.34</v>
      </c>
      <c r="D5922" s="52">
        <v>2.74</v>
      </c>
    </row>
    <row r="5923" spans="1:4" x14ac:dyDescent="0.25">
      <c r="A5923" s="5" t="s">
        <v>8461</v>
      </c>
      <c r="B5923" s="52" t="s">
        <v>8462</v>
      </c>
      <c r="C5923" s="53">
        <v>4831.75</v>
      </c>
      <c r="D5923" s="52">
        <v>2.3199999999999998</v>
      </c>
    </row>
    <row r="5924" spans="1:4" x14ac:dyDescent="0.25">
      <c r="A5924" s="5" t="s">
        <v>21623</v>
      </c>
      <c r="B5924" s="52" t="s">
        <v>21624</v>
      </c>
      <c r="C5924" s="53">
        <v>76.64</v>
      </c>
      <c r="D5924" s="52">
        <v>2.0299999999999998</v>
      </c>
    </row>
    <row r="5925" spans="1:4" x14ac:dyDescent="0.25">
      <c r="A5925" s="5" t="s">
        <v>8463</v>
      </c>
      <c r="B5925" s="52" t="s">
        <v>8464</v>
      </c>
      <c r="C5925" s="53">
        <v>1240.22</v>
      </c>
      <c r="D5925" s="52">
        <v>1.54</v>
      </c>
    </row>
    <row r="5926" spans="1:4" x14ac:dyDescent="0.25">
      <c r="A5926" s="5" t="s">
        <v>21625</v>
      </c>
      <c r="B5926" s="52" t="s">
        <v>21626</v>
      </c>
      <c r="C5926" s="53">
        <v>274.02</v>
      </c>
      <c r="D5926" s="52">
        <v>0.73</v>
      </c>
    </row>
    <row r="5927" spans="1:4" x14ac:dyDescent="0.25">
      <c r="A5927" s="5" t="s">
        <v>21627</v>
      </c>
      <c r="B5927" s="52" t="s">
        <v>21628</v>
      </c>
      <c r="C5927" s="53">
        <v>83.65</v>
      </c>
      <c r="D5927" s="52">
        <v>2.3199999999999998</v>
      </c>
    </row>
    <row r="5928" spans="1:4" x14ac:dyDescent="0.25">
      <c r="A5928" s="5" t="s">
        <v>8465</v>
      </c>
      <c r="B5928" s="52" t="s">
        <v>8466</v>
      </c>
      <c r="C5928" s="53">
        <v>3525.25</v>
      </c>
      <c r="D5928" s="52">
        <v>0.65</v>
      </c>
    </row>
    <row r="5929" spans="1:4" x14ac:dyDescent="0.25">
      <c r="A5929" s="5" t="s">
        <v>8467</v>
      </c>
      <c r="B5929" s="52" t="s">
        <v>8468</v>
      </c>
      <c r="C5929" s="53">
        <v>12523.59</v>
      </c>
      <c r="D5929" s="52">
        <v>2.67</v>
      </c>
    </row>
    <row r="5930" spans="1:4" x14ac:dyDescent="0.25">
      <c r="A5930" s="5" t="s">
        <v>21629</v>
      </c>
      <c r="B5930" s="52" t="s">
        <v>21630</v>
      </c>
      <c r="C5930" s="53">
        <v>460.25</v>
      </c>
      <c r="D5930" s="52">
        <v>0.2</v>
      </c>
    </row>
    <row r="5931" spans="1:4" x14ac:dyDescent="0.25">
      <c r="A5931" s="5" t="s">
        <v>21631</v>
      </c>
      <c r="B5931" s="52" t="s">
        <v>21632</v>
      </c>
      <c r="C5931" s="53">
        <v>109.78</v>
      </c>
      <c r="D5931" s="52">
        <v>0.9</v>
      </c>
    </row>
    <row r="5932" spans="1:4" x14ac:dyDescent="0.25">
      <c r="A5932" s="5" t="s">
        <v>21633</v>
      </c>
      <c r="B5932" s="52" t="s">
        <v>21634</v>
      </c>
      <c r="C5932" s="53">
        <v>11.63</v>
      </c>
      <c r="D5932" s="52">
        <v>0.31</v>
      </c>
    </row>
    <row r="5933" spans="1:4" x14ac:dyDescent="0.25">
      <c r="A5933" s="5" t="s">
        <v>5481</v>
      </c>
      <c r="B5933" s="52" t="s">
        <v>15938</v>
      </c>
      <c r="C5933" s="53">
        <v>3727.39</v>
      </c>
      <c r="D5933" s="52">
        <v>0.98</v>
      </c>
    </row>
    <row r="5934" spans="1:4" x14ac:dyDescent="0.25">
      <c r="A5934" s="5" t="s">
        <v>8469</v>
      </c>
      <c r="B5934" s="52" t="s">
        <v>8470</v>
      </c>
      <c r="C5934" s="53">
        <v>7423.73</v>
      </c>
      <c r="D5934" s="52">
        <v>0.91</v>
      </c>
    </row>
    <row r="5935" spans="1:4" x14ac:dyDescent="0.25">
      <c r="A5935" s="5" t="s">
        <v>21635</v>
      </c>
      <c r="B5935" s="52" t="s">
        <v>21636</v>
      </c>
      <c r="C5935" s="53">
        <v>28</v>
      </c>
      <c r="D5935" s="52">
        <v>0.3</v>
      </c>
    </row>
    <row r="5936" spans="1:4" x14ac:dyDescent="0.25">
      <c r="A5936" s="5" t="s">
        <v>8471</v>
      </c>
      <c r="B5936" s="52" t="s">
        <v>8472</v>
      </c>
      <c r="C5936" s="53">
        <v>22351.200000000001</v>
      </c>
      <c r="D5936" s="52">
        <v>0.96</v>
      </c>
    </row>
    <row r="5937" spans="1:4" x14ac:dyDescent="0.25">
      <c r="A5937" s="5" t="s">
        <v>8473</v>
      </c>
      <c r="B5937" s="52" t="s">
        <v>8474</v>
      </c>
      <c r="C5937" s="53">
        <v>711.4</v>
      </c>
      <c r="D5937" s="52">
        <v>1.32</v>
      </c>
    </row>
    <row r="5938" spans="1:4" x14ac:dyDescent="0.25">
      <c r="A5938" s="5" t="s">
        <v>8475</v>
      </c>
      <c r="B5938" s="52" t="s">
        <v>8476</v>
      </c>
      <c r="C5938" s="53">
        <v>2489.11</v>
      </c>
      <c r="D5938" s="52">
        <v>1.6</v>
      </c>
    </row>
    <row r="5939" spans="1:4" x14ac:dyDescent="0.25">
      <c r="A5939" s="5" t="s">
        <v>8477</v>
      </c>
      <c r="B5939" s="52" t="s">
        <v>8478</v>
      </c>
      <c r="C5939" s="53">
        <v>34021.519999999997</v>
      </c>
      <c r="D5939" s="52">
        <v>0.06</v>
      </c>
    </row>
    <row r="5940" spans="1:4" x14ac:dyDescent="0.25">
      <c r="A5940" s="5" t="s">
        <v>21637</v>
      </c>
      <c r="B5940" s="52" t="s">
        <v>21638</v>
      </c>
      <c r="C5940" s="53">
        <v>104.67</v>
      </c>
      <c r="D5940" s="52">
        <v>1</v>
      </c>
    </row>
    <row r="5941" spans="1:4" x14ac:dyDescent="0.25">
      <c r="A5941" s="5" t="s">
        <v>21639</v>
      </c>
      <c r="B5941" s="52" t="s">
        <v>21640</v>
      </c>
      <c r="C5941" s="53">
        <v>25.39</v>
      </c>
      <c r="D5941" s="52">
        <v>0.51</v>
      </c>
    </row>
    <row r="5942" spans="1:4" x14ac:dyDescent="0.25">
      <c r="A5942" s="5" t="s">
        <v>21641</v>
      </c>
      <c r="B5942" s="52" t="s">
        <v>21642</v>
      </c>
      <c r="C5942" s="53">
        <v>48.38</v>
      </c>
      <c r="D5942" s="52">
        <v>1.17</v>
      </c>
    </row>
    <row r="5943" spans="1:4" x14ac:dyDescent="0.25">
      <c r="A5943" s="5" t="s">
        <v>8479</v>
      </c>
      <c r="B5943" s="52" t="s">
        <v>8480</v>
      </c>
      <c r="C5943" s="53">
        <v>1302.0899999999999</v>
      </c>
    </row>
    <row r="5944" spans="1:4" x14ac:dyDescent="0.25">
      <c r="A5944" s="5" t="s">
        <v>8481</v>
      </c>
      <c r="B5944" s="52" t="s">
        <v>8482</v>
      </c>
      <c r="C5944" s="53">
        <v>4124.1400000000003</v>
      </c>
      <c r="D5944" s="52">
        <v>0.48</v>
      </c>
    </row>
    <row r="5945" spans="1:4" x14ac:dyDescent="0.25">
      <c r="A5945" s="5" t="s">
        <v>8483</v>
      </c>
      <c r="B5945" s="52" t="s">
        <v>8484</v>
      </c>
      <c r="C5945" s="53">
        <v>18340.12</v>
      </c>
      <c r="D5945" s="52">
        <v>0.7</v>
      </c>
    </row>
    <row r="5946" spans="1:4" x14ac:dyDescent="0.25">
      <c r="A5946" s="5" t="s">
        <v>8485</v>
      </c>
      <c r="B5946" s="52" t="s">
        <v>8486</v>
      </c>
      <c r="C5946" s="53">
        <v>40641.82</v>
      </c>
      <c r="D5946" s="52">
        <v>0.87</v>
      </c>
    </row>
    <row r="5947" spans="1:4" x14ac:dyDescent="0.25">
      <c r="A5947" s="5" t="s">
        <v>8487</v>
      </c>
      <c r="B5947" s="52" t="s">
        <v>8488</v>
      </c>
      <c r="C5947" s="53">
        <v>5968.45</v>
      </c>
      <c r="D5947" s="52">
        <v>1.68</v>
      </c>
    </row>
    <row r="5948" spans="1:4" x14ac:dyDescent="0.25">
      <c r="A5948" s="5" t="s">
        <v>15308</v>
      </c>
      <c r="B5948" s="52" t="s">
        <v>21643</v>
      </c>
      <c r="C5948" s="53">
        <v>362.7</v>
      </c>
      <c r="D5948" s="52">
        <v>1.81</v>
      </c>
    </row>
    <row r="5949" spans="1:4" x14ac:dyDescent="0.25">
      <c r="A5949" s="5" t="s">
        <v>8489</v>
      </c>
      <c r="B5949" s="52" t="s">
        <v>8490</v>
      </c>
      <c r="C5949" s="53">
        <v>25594.23</v>
      </c>
      <c r="D5949" s="52">
        <v>1.43</v>
      </c>
    </row>
    <row r="5950" spans="1:4" x14ac:dyDescent="0.25">
      <c r="A5950" s="5" t="s">
        <v>21644</v>
      </c>
      <c r="B5950" s="52" t="s">
        <v>21645</v>
      </c>
      <c r="C5950" s="53">
        <v>176.84</v>
      </c>
      <c r="D5950" s="52">
        <v>0.02</v>
      </c>
    </row>
    <row r="5951" spans="1:4" x14ac:dyDescent="0.25">
      <c r="A5951" s="5" t="s">
        <v>8491</v>
      </c>
      <c r="B5951" s="52" t="s">
        <v>8492</v>
      </c>
      <c r="C5951" s="53">
        <v>20937.599999999999</v>
      </c>
      <c r="D5951" s="52">
        <v>1.23</v>
      </c>
    </row>
    <row r="5952" spans="1:4" x14ac:dyDescent="0.25">
      <c r="A5952" s="5" t="s">
        <v>8493</v>
      </c>
      <c r="B5952" s="52" t="s">
        <v>8494</v>
      </c>
      <c r="C5952" s="53">
        <v>1118.46</v>
      </c>
      <c r="D5952" s="52">
        <v>1.59</v>
      </c>
    </row>
    <row r="5953" spans="1:4" x14ac:dyDescent="0.25">
      <c r="A5953" s="5" t="s">
        <v>8495</v>
      </c>
      <c r="B5953" s="52" t="s">
        <v>8496</v>
      </c>
      <c r="C5953" s="53">
        <v>855.25</v>
      </c>
      <c r="D5953" s="52">
        <v>1.2</v>
      </c>
    </row>
    <row r="5954" spans="1:4" x14ac:dyDescent="0.25">
      <c r="A5954" s="5" t="s">
        <v>8497</v>
      </c>
      <c r="B5954" s="52" t="s">
        <v>8498</v>
      </c>
      <c r="C5954" s="53">
        <v>36966.089999999997</v>
      </c>
      <c r="D5954" s="52">
        <v>0.98</v>
      </c>
    </row>
    <row r="5955" spans="1:4" x14ac:dyDescent="0.25">
      <c r="A5955" s="5" t="s">
        <v>8499</v>
      </c>
      <c r="B5955" s="52" t="s">
        <v>8500</v>
      </c>
      <c r="C5955" s="53">
        <v>8456.31</v>
      </c>
      <c r="D5955" s="52">
        <v>-0.54</v>
      </c>
    </row>
    <row r="5956" spans="1:4" x14ac:dyDescent="0.25">
      <c r="A5956" s="5" t="s">
        <v>21646</v>
      </c>
      <c r="B5956" s="52" t="s">
        <v>8501</v>
      </c>
      <c r="C5956" s="53">
        <v>1432.1</v>
      </c>
    </row>
    <row r="5957" spans="1:4" x14ac:dyDescent="0.25">
      <c r="A5957" s="5" t="s">
        <v>8502</v>
      </c>
      <c r="B5957" s="52" t="s">
        <v>8503</v>
      </c>
      <c r="C5957" s="53">
        <v>4289.8</v>
      </c>
      <c r="D5957" s="52">
        <v>0.18</v>
      </c>
    </row>
    <row r="5958" spans="1:4" x14ac:dyDescent="0.25">
      <c r="A5958" s="5" t="s">
        <v>21647</v>
      </c>
      <c r="B5958" s="52" t="s">
        <v>21648</v>
      </c>
      <c r="C5958" s="53">
        <v>117.28</v>
      </c>
      <c r="D5958" s="52">
        <v>0.71</v>
      </c>
    </row>
    <row r="5959" spans="1:4" x14ac:dyDescent="0.25">
      <c r="A5959" s="5" t="s">
        <v>8504</v>
      </c>
      <c r="B5959" s="52" t="s">
        <v>8505</v>
      </c>
      <c r="C5959" s="53">
        <v>529.21</v>
      </c>
      <c r="D5959" s="52">
        <v>1.24</v>
      </c>
    </row>
    <row r="5960" spans="1:4" x14ac:dyDescent="0.25">
      <c r="A5960" s="5" t="s">
        <v>8506</v>
      </c>
      <c r="B5960" s="52" t="s">
        <v>8507</v>
      </c>
      <c r="C5960" s="53">
        <v>911.91</v>
      </c>
      <c r="D5960" s="52">
        <v>1.43</v>
      </c>
    </row>
    <row r="5961" spans="1:4" x14ac:dyDescent="0.25">
      <c r="A5961" s="5" t="s">
        <v>8508</v>
      </c>
      <c r="B5961" s="52" t="s">
        <v>8509</v>
      </c>
      <c r="C5961" s="53">
        <v>2584.8200000000002</v>
      </c>
      <c r="D5961" s="52">
        <v>1</v>
      </c>
    </row>
    <row r="5962" spans="1:4" x14ac:dyDescent="0.25">
      <c r="A5962" s="5" t="s">
        <v>21649</v>
      </c>
      <c r="B5962" s="52" t="s">
        <v>21650</v>
      </c>
      <c r="C5962" s="53">
        <v>25.32</v>
      </c>
    </row>
    <row r="5963" spans="1:4" x14ac:dyDescent="0.25">
      <c r="A5963" s="5" t="s">
        <v>8510</v>
      </c>
      <c r="B5963" s="52" t="s">
        <v>8511</v>
      </c>
      <c r="C5963" s="53">
        <v>1391.56</v>
      </c>
    </row>
    <row r="5964" spans="1:4" x14ac:dyDescent="0.25">
      <c r="A5964" s="5" t="s">
        <v>8512</v>
      </c>
      <c r="B5964" s="52" t="s">
        <v>8513</v>
      </c>
      <c r="C5964" s="53">
        <v>899.84</v>
      </c>
      <c r="D5964" s="52">
        <v>0.48</v>
      </c>
    </row>
    <row r="5965" spans="1:4" x14ac:dyDescent="0.25">
      <c r="A5965" s="5" t="s">
        <v>21651</v>
      </c>
      <c r="B5965" s="52" t="s">
        <v>21652</v>
      </c>
      <c r="C5965" s="53">
        <v>78.790000000000006</v>
      </c>
      <c r="D5965" s="52">
        <v>2.59</v>
      </c>
    </row>
    <row r="5966" spans="1:4" x14ac:dyDescent="0.25">
      <c r="A5966" s="5" t="s">
        <v>21653</v>
      </c>
      <c r="B5966" s="52" t="s">
        <v>21654</v>
      </c>
      <c r="C5966" s="53">
        <v>36.5</v>
      </c>
      <c r="D5966" s="52">
        <v>1.59</v>
      </c>
    </row>
    <row r="5967" spans="1:4" x14ac:dyDescent="0.25">
      <c r="A5967" s="5" t="s">
        <v>21655</v>
      </c>
      <c r="B5967" s="52" t="s">
        <v>21656</v>
      </c>
      <c r="C5967" s="53">
        <v>2.58</v>
      </c>
      <c r="D5967" s="52">
        <v>1.77</v>
      </c>
    </row>
    <row r="5968" spans="1:4" x14ac:dyDescent="0.25">
      <c r="A5968" s="5" t="s">
        <v>8514</v>
      </c>
      <c r="B5968" s="52" t="s">
        <v>8515</v>
      </c>
      <c r="C5968" s="53">
        <v>21699.15</v>
      </c>
      <c r="D5968" s="52">
        <v>1.21</v>
      </c>
    </row>
    <row r="5969" spans="1:4" x14ac:dyDescent="0.25">
      <c r="A5969" s="5" t="s">
        <v>8516</v>
      </c>
      <c r="B5969" s="52" t="s">
        <v>8517</v>
      </c>
      <c r="C5969" s="53">
        <v>13840.56</v>
      </c>
      <c r="D5969" s="52">
        <v>0.91</v>
      </c>
    </row>
    <row r="5970" spans="1:4" x14ac:dyDescent="0.25">
      <c r="A5970" s="5" t="s">
        <v>8518</v>
      </c>
      <c r="B5970" s="52" t="s">
        <v>8519</v>
      </c>
      <c r="C5970" s="53">
        <v>80938.2</v>
      </c>
      <c r="D5970" s="52">
        <v>0.74</v>
      </c>
    </row>
    <row r="5971" spans="1:4" x14ac:dyDescent="0.25">
      <c r="A5971" s="5" t="s">
        <v>8520</v>
      </c>
      <c r="B5971" s="52" t="s">
        <v>8521</v>
      </c>
      <c r="C5971" s="53">
        <v>1460.54</v>
      </c>
      <c r="D5971" s="52">
        <v>0.86</v>
      </c>
    </row>
    <row r="5972" spans="1:4" x14ac:dyDescent="0.25">
      <c r="A5972" s="5" t="s">
        <v>21657</v>
      </c>
      <c r="B5972" s="52" t="s">
        <v>21658</v>
      </c>
      <c r="C5972" s="53">
        <v>9.01</v>
      </c>
      <c r="D5972" s="52">
        <v>2.16</v>
      </c>
    </row>
    <row r="5973" spans="1:4" x14ac:dyDescent="0.25">
      <c r="A5973" s="5" t="s">
        <v>8523</v>
      </c>
      <c r="B5973" s="52" t="s">
        <v>8524</v>
      </c>
      <c r="C5973" s="53">
        <v>2790.58</v>
      </c>
      <c r="D5973" s="52">
        <v>1.29</v>
      </c>
    </row>
    <row r="5974" spans="1:4" x14ac:dyDescent="0.25">
      <c r="A5974" s="5" t="s">
        <v>21659</v>
      </c>
      <c r="B5974" s="52" t="s">
        <v>21660</v>
      </c>
      <c r="C5974" s="53">
        <v>54.08</v>
      </c>
      <c r="D5974" s="52">
        <v>0.28000000000000003</v>
      </c>
    </row>
    <row r="5975" spans="1:4" x14ac:dyDescent="0.25">
      <c r="A5975" s="5" t="s">
        <v>8525</v>
      </c>
      <c r="B5975" s="52" t="s">
        <v>8526</v>
      </c>
      <c r="C5975" s="53">
        <v>6745.73</v>
      </c>
      <c r="D5975" s="52">
        <v>1.48</v>
      </c>
    </row>
    <row r="5976" spans="1:4" x14ac:dyDescent="0.25">
      <c r="A5976" s="5" t="s">
        <v>21661</v>
      </c>
      <c r="B5976" s="52" t="s">
        <v>21662</v>
      </c>
      <c r="C5976" s="53">
        <v>114.95</v>
      </c>
      <c r="D5976" s="52">
        <v>-0.03</v>
      </c>
    </row>
    <row r="5977" spans="1:4" x14ac:dyDescent="0.25">
      <c r="A5977" s="5" t="s">
        <v>21663</v>
      </c>
      <c r="B5977" s="52" t="s">
        <v>21664</v>
      </c>
      <c r="C5977" s="53">
        <v>20.71</v>
      </c>
      <c r="D5977" s="52">
        <v>0.64</v>
      </c>
    </row>
    <row r="5978" spans="1:4" x14ac:dyDescent="0.25">
      <c r="A5978" s="5" t="s">
        <v>21665</v>
      </c>
      <c r="B5978" s="52" t="s">
        <v>21666</v>
      </c>
      <c r="C5978" s="53">
        <v>320.64</v>
      </c>
      <c r="D5978" s="52">
        <v>1.58</v>
      </c>
    </row>
    <row r="5979" spans="1:4" x14ac:dyDescent="0.25">
      <c r="A5979" s="5" t="s">
        <v>8527</v>
      </c>
      <c r="B5979" s="52" t="s">
        <v>8528</v>
      </c>
      <c r="C5979" s="53">
        <v>873.73</v>
      </c>
      <c r="D5979" s="52">
        <v>0.11</v>
      </c>
    </row>
    <row r="5980" spans="1:4" x14ac:dyDescent="0.25">
      <c r="A5980" s="5" t="s">
        <v>8529</v>
      </c>
      <c r="B5980" s="52" t="s">
        <v>8530</v>
      </c>
      <c r="C5980" s="53">
        <v>39389.07</v>
      </c>
      <c r="D5980" s="52">
        <v>0.48</v>
      </c>
    </row>
    <row r="5981" spans="1:4" x14ac:dyDescent="0.25">
      <c r="A5981" s="5" t="s">
        <v>21667</v>
      </c>
      <c r="B5981" s="52" t="s">
        <v>21668</v>
      </c>
      <c r="C5981" s="53">
        <v>1.72</v>
      </c>
      <c r="D5981" s="52">
        <v>1.02</v>
      </c>
    </row>
    <row r="5982" spans="1:4" x14ac:dyDescent="0.25">
      <c r="A5982" s="5" t="s">
        <v>8531</v>
      </c>
      <c r="B5982" s="52" t="s">
        <v>8532</v>
      </c>
      <c r="C5982" s="53">
        <v>10022.58</v>
      </c>
      <c r="D5982" s="52">
        <v>0.38</v>
      </c>
    </row>
    <row r="5983" spans="1:4" x14ac:dyDescent="0.25">
      <c r="A5983" s="5" t="s">
        <v>8533</v>
      </c>
      <c r="B5983" s="52" t="s">
        <v>8534</v>
      </c>
      <c r="C5983" s="53">
        <v>1099.78</v>
      </c>
      <c r="D5983" s="52">
        <v>1.1499999999999999</v>
      </c>
    </row>
    <row r="5984" spans="1:4" x14ac:dyDescent="0.25">
      <c r="A5984" s="5" t="s">
        <v>8535</v>
      </c>
      <c r="B5984" s="52" t="s">
        <v>8536</v>
      </c>
      <c r="C5984" s="53">
        <v>22293.63</v>
      </c>
      <c r="D5984" s="52">
        <v>0.22</v>
      </c>
    </row>
    <row r="5985" spans="1:4" x14ac:dyDescent="0.25">
      <c r="A5985" s="5" t="s">
        <v>8537</v>
      </c>
      <c r="B5985" s="52" t="s">
        <v>8538</v>
      </c>
      <c r="C5985" s="53">
        <v>277882.21999999997</v>
      </c>
      <c r="D5985" s="52">
        <v>0.63</v>
      </c>
    </row>
    <row r="5986" spans="1:4" x14ac:dyDescent="0.25">
      <c r="A5986" s="5" t="s">
        <v>21669</v>
      </c>
      <c r="B5986" s="52" t="s">
        <v>21670</v>
      </c>
      <c r="C5986" s="53">
        <v>133.16</v>
      </c>
      <c r="D5986" s="52">
        <v>1.86</v>
      </c>
    </row>
    <row r="5987" spans="1:4" x14ac:dyDescent="0.25">
      <c r="A5987" s="5" t="s">
        <v>8539</v>
      </c>
      <c r="B5987" s="52" t="s">
        <v>8540</v>
      </c>
      <c r="C5987" s="53">
        <v>2243.08</v>
      </c>
      <c r="D5987" s="52">
        <v>1.21</v>
      </c>
    </row>
    <row r="5988" spans="1:4" x14ac:dyDescent="0.25">
      <c r="A5988" s="5" t="s">
        <v>21671</v>
      </c>
      <c r="B5988" s="52" t="s">
        <v>21672</v>
      </c>
      <c r="C5988" s="53">
        <v>287.95</v>
      </c>
      <c r="D5988" s="52">
        <v>0.25</v>
      </c>
    </row>
    <row r="5989" spans="1:4" x14ac:dyDescent="0.25">
      <c r="A5989" s="5" t="s">
        <v>21673</v>
      </c>
      <c r="B5989" s="52" t="s">
        <v>21674</v>
      </c>
      <c r="C5989" s="53">
        <v>78.959999999999994</v>
      </c>
      <c r="D5989" s="52">
        <v>1.1499999999999999</v>
      </c>
    </row>
    <row r="5990" spans="1:4" x14ac:dyDescent="0.25">
      <c r="A5990" s="5" t="s">
        <v>21675</v>
      </c>
      <c r="B5990" s="52" t="s">
        <v>21676</v>
      </c>
      <c r="C5990" s="53">
        <v>1.46</v>
      </c>
      <c r="D5990" s="52">
        <v>-0.01</v>
      </c>
    </row>
    <row r="5991" spans="1:4" x14ac:dyDescent="0.25">
      <c r="A5991" s="5" t="s">
        <v>21677</v>
      </c>
      <c r="B5991" s="52" t="s">
        <v>21678</v>
      </c>
      <c r="C5991" s="53">
        <v>17.72</v>
      </c>
      <c r="D5991" s="52">
        <v>1.7</v>
      </c>
    </row>
    <row r="5992" spans="1:4" x14ac:dyDescent="0.25">
      <c r="A5992" s="5" t="s">
        <v>8541</v>
      </c>
      <c r="B5992" s="52" t="s">
        <v>8542</v>
      </c>
      <c r="C5992" s="53">
        <v>62623.34</v>
      </c>
      <c r="D5992" s="52">
        <v>0.89</v>
      </c>
    </row>
    <row r="5993" spans="1:4" x14ac:dyDescent="0.25">
      <c r="A5993" s="5" t="s">
        <v>8543</v>
      </c>
      <c r="B5993" s="52" t="s">
        <v>8544</v>
      </c>
      <c r="C5993" s="53">
        <v>33547.370000000003</v>
      </c>
      <c r="D5993" s="52">
        <v>0.31</v>
      </c>
    </row>
    <row r="5994" spans="1:4" x14ac:dyDescent="0.25">
      <c r="A5994" s="5" t="s">
        <v>8545</v>
      </c>
      <c r="B5994" s="52" t="s">
        <v>8546</v>
      </c>
      <c r="C5994" s="53">
        <v>1002.1</v>
      </c>
      <c r="D5994" s="52">
        <v>1.95</v>
      </c>
    </row>
    <row r="5995" spans="1:4" x14ac:dyDescent="0.25">
      <c r="A5995" s="5" t="s">
        <v>21679</v>
      </c>
      <c r="B5995" s="52" t="s">
        <v>21680</v>
      </c>
      <c r="C5995" s="53">
        <v>39.24</v>
      </c>
      <c r="D5995" s="52">
        <v>-1.03</v>
      </c>
    </row>
    <row r="5996" spans="1:4" x14ac:dyDescent="0.25">
      <c r="A5996" s="5" t="s">
        <v>21681</v>
      </c>
      <c r="B5996" s="52" t="s">
        <v>21682</v>
      </c>
      <c r="C5996" s="53">
        <v>25.06</v>
      </c>
      <c r="D5996" s="52">
        <v>1.1499999999999999</v>
      </c>
    </row>
    <row r="5997" spans="1:4" x14ac:dyDescent="0.25">
      <c r="A5997" s="5" t="s">
        <v>8547</v>
      </c>
      <c r="B5997" s="52" t="s">
        <v>8548</v>
      </c>
      <c r="C5997" s="53">
        <v>12007.87</v>
      </c>
      <c r="D5997" s="52">
        <v>0.78</v>
      </c>
    </row>
    <row r="5998" spans="1:4" x14ac:dyDescent="0.25">
      <c r="A5998" s="5" t="s">
        <v>21683</v>
      </c>
      <c r="B5998" s="52" t="s">
        <v>21684</v>
      </c>
      <c r="C5998" s="53">
        <v>2.89</v>
      </c>
      <c r="D5998" s="52">
        <v>1.98</v>
      </c>
    </row>
    <row r="5999" spans="1:4" x14ac:dyDescent="0.25">
      <c r="A5999" s="5" t="s">
        <v>21685</v>
      </c>
      <c r="B5999" s="52" t="s">
        <v>21686</v>
      </c>
      <c r="C5999" s="53">
        <v>227.88</v>
      </c>
      <c r="D5999" s="52">
        <v>0.47</v>
      </c>
    </row>
    <row r="6000" spans="1:4" x14ac:dyDescent="0.25">
      <c r="A6000" s="5" t="s">
        <v>8549</v>
      </c>
      <c r="B6000" s="52" t="s">
        <v>8550</v>
      </c>
      <c r="C6000" s="53">
        <v>2813.49</v>
      </c>
      <c r="D6000" s="52">
        <v>0.6</v>
      </c>
    </row>
    <row r="6001" spans="1:4" x14ac:dyDescent="0.25">
      <c r="A6001" s="5" t="s">
        <v>21687</v>
      </c>
      <c r="B6001" s="52" t="s">
        <v>21688</v>
      </c>
      <c r="C6001" s="53">
        <v>264.42</v>
      </c>
      <c r="D6001" s="52">
        <v>0.61</v>
      </c>
    </row>
    <row r="6002" spans="1:4" x14ac:dyDescent="0.25">
      <c r="A6002" s="5" t="s">
        <v>21689</v>
      </c>
      <c r="B6002" s="52" t="s">
        <v>21690</v>
      </c>
      <c r="C6002" s="53">
        <v>23.04</v>
      </c>
      <c r="D6002" s="52">
        <v>0.95</v>
      </c>
    </row>
    <row r="6003" spans="1:4" x14ac:dyDescent="0.25">
      <c r="A6003" s="5" t="s">
        <v>21691</v>
      </c>
      <c r="B6003" s="52" t="s">
        <v>21692</v>
      </c>
      <c r="C6003" s="53">
        <v>45.26</v>
      </c>
      <c r="D6003" s="52">
        <v>0.52</v>
      </c>
    </row>
    <row r="6004" spans="1:4" x14ac:dyDescent="0.25">
      <c r="A6004" s="5" t="s">
        <v>8551</v>
      </c>
      <c r="B6004" s="52" t="s">
        <v>8552</v>
      </c>
      <c r="C6004" s="53">
        <v>4841.88</v>
      </c>
      <c r="D6004" s="52">
        <v>0.62</v>
      </c>
    </row>
    <row r="6005" spans="1:4" x14ac:dyDescent="0.25">
      <c r="A6005" s="5" t="s">
        <v>21693</v>
      </c>
      <c r="B6005" s="52" t="s">
        <v>21694</v>
      </c>
      <c r="C6005" s="53">
        <v>4.7300000000000004</v>
      </c>
      <c r="D6005" s="52">
        <v>1.85</v>
      </c>
    </row>
    <row r="6006" spans="1:4" x14ac:dyDescent="0.25">
      <c r="A6006" s="5" t="s">
        <v>8553</v>
      </c>
      <c r="B6006" s="52" t="s">
        <v>8554</v>
      </c>
      <c r="C6006" s="53">
        <v>454.67</v>
      </c>
      <c r="D6006" s="52">
        <v>0.37</v>
      </c>
    </row>
    <row r="6007" spans="1:4" x14ac:dyDescent="0.25">
      <c r="A6007" s="5" t="s">
        <v>21695</v>
      </c>
      <c r="B6007" s="52" t="s">
        <v>21696</v>
      </c>
      <c r="C6007" s="53">
        <v>42.17</v>
      </c>
      <c r="D6007" s="52">
        <v>0.74</v>
      </c>
    </row>
    <row r="6008" spans="1:4" x14ac:dyDescent="0.25">
      <c r="A6008" s="5" t="s">
        <v>21697</v>
      </c>
      <c r="B6008" s="52" t="s">
        <v>21698</v>
      </c>
      <c r="C6008" s="53">
        <v>0.03</v>
      </c>
      <c r="D6008" s="52">
        <v>1.63</v>
      </c>
    </row>
    <row r="6009" spans="1:4" x14ac:dyDescent="0.25">
      <c r="A6009" s="5" t="s">
        <v>8555</v>
      </c>
      <c r="B6009" s="52" t="s">
        <v>8556</v>
      </c>
      <c r="C6009" s="53">
        <v>171.23</v>
      </c>
      <c r="D6009" s="52">
        <v>0.6</v>
      </c>
    </row>
    <row r="6010" spans="1:4" x14ac:dyDescent="0.25">
      <c r="A6010" s="5" t="s">
        <v>8557</v>
      </c>
      <c r="B6010" s="52" t="s">
        <v>8558</v>
      </c>
      <c r="C6010" s="53">
        <v>753.49</v>
      </c>
      <c r="D6010" s="52">
        <v>1.26</v>
      </c>
    </row>
    <row r="6011" spans="1:4" x14ac:dyDescent="0.25">
      <c r="A6011" s="5" t="s">
        <v>8559</v>
      </c>
      <c r="B6011" s="52" t="s">
        <v>8560</v>
      </c>
      <c r="C6011" s="53">
        <v>663.8</v>
      </c>
      <c r="D6011" s="52">
        <v>1.69</v>
      </c>
    </row>
    <row r="6012" spans="1:4" x14ac:dyDescent="0.25">
      <c r="A6012" s="5" t="s">
        <v>8561</v>
      </c>
      <c r="B6012" s="52" t="s">
        <v>8562</v>
      </c>
      <c r="C6012" s="53">
        <v>473.57</v>
      </c>
      <c r="D6012" s="52">
        <v>0.85</v>
      </c>
    </row>
    <row r="6013" spans="1:4" x14ac:dyDescent="0.25">
      <c r="A6013" s="5" t="s">
        <v>8563</v>
      </c>
      <c r="B6013" s="52" t="s">
        <v>8564</v>
      </c>
      <c r="C6013" s="53">
        <v>1029.49</v>
      </c>
      <c r="D6013" s="52">
        <v>1.1200000000000001</v>
      </c>
    </row>
    <row r="6014" spans="1:4" x14ac:dyDescent="0.25">
      <c r="A6014" s="5" t="s">
        <v>21699</v>
      </c>
      <c r="B6014" s="52" t="s">
        <v>21700</v>
      </c>
      <c r="C6014" s="53">
        <v>5.51</v>
      </c>
      <c r="D6014" s="52">
        <v>4.8099999999999996</v>
      </c>
    </row>
    <row r="6015" spans="1:4" x14ac:dyDescent="0.25">
      <c r="A6015" s="5" t="s">
        <v>21701</v>
      </c>
      <c r="B6015" s="52" t="s">
        <v>21702</v>
      </c>
      <c r="C6015" s="53">
        <v>0.25</v>
      </c>
      <c r="D6015" s="52">
        <v>0.56999999999999995</v>
      </c>
    </row>
    <row r="6016" spans="1:4" x14ac:dyDescent="0.25">
      <c r="A6016" s="5" t="s">
        <v>21703</v>
      </c>
      <c r="B6016" s="52" t="s">
        <v>21704</v>
      </c>
      <c r="C6016" s="53">
        <v>287.33999999999997</v>
      </c>
      <c r="D6016" s="52">
        <v>0.63</v>
      </c>
    </row>
    <row r="6017" spans="1:4" x14ac:dyDescent="0.25">
      <c r="A6017" s="5" t="s">
        <v>8565</v>
      </c>
      <c r="B6017" s="52" t="s">
        <v>8566</v>
      </c>
      <c r="C6017" s="53">
        <v>1400.33</v>
      </c>
      <c r="D6017" s="52">
        <v>1.92</v>
      </c>
    </row>
    <row r="6018" spans="1:4" x14ac:dyDescent="0.25">
      <c r="A6018" s="5" t="s">
        <v>21705</v>
      </c>
      <c r="B6018" s="52" t="s">
        <v>21706</v>
      </c>
      <c r="C6018" s="53">
        <v>109.52</v>
      </c>
      <c r="D6018" s="52">
        <v>0.87</v>
      </c>
    </row>
    <row r="6019" spans="1:4" x14ac:dyDescent="0.25">
      <c r="A6019" s="5" t="s">
        <v>8567</v>
      </c>
      <c r="B6019" s="52" t="s">
        <v>8568</v>
      </c>
      <c r="C6019" s="53">
        <v>2841.6</v>
      </c>
      <c r="D6019" s="52">
        <v>1.78</v>
      </c>
    </row>
    <row r="6020" spans="1:4" x14ac:dyDescent="0.25">
      <c r="A6020" s="5" t="s">
        <v>8569</v>
      </c>
      <c r="B6020" s="52" t="s">
        <v>8570</v>
      </c>
      <c r="C6020" s="53">
        <v>1142.3900000000001</v>
      </c>
      <c r="D6020" s="52">
        <v>0.88</v>
      </c>
    </row>
    <row r="6021" spans="1:4" x14ac:dyDescent="0.25">
      <c r="A6021" s="5" t="s">
        <v>21707</v>
      </c>
      <c r="B6021" s="52" t="s">
        <v>21708</v>
      </c>
      <c r="C6021" s="53">
        <v>5.85</v>
      </c>
      <c r="D6021" s="52">
        <v>1.62</v>
      </c>
    </row>
    <row r="6022" spans="1:4" x14ac:dyDescent="0.25">
      <c r="A6022" s="5" t="s">
        <v>8571</v>
      </c>
      <c r="B6022" s="52" t="s">
        <v>8572</v>
      </c>
      <c r="C6022" s="53">
        <v>1809.89</v>
      </c>
      <c r="D6022" s="52">
        <v>0.83</v>
      </c>
    </row>
    <row r="6023" spans="1:4" x14ac:dyDescent="0.25">
      <c r="A6023" s="5" t="s">
        <v>8573</v>
      </c>
      <c r="B6023" s="52" t="s">
        <v>8574</v>
      </c>
      <c r="C6023" s="53">
        <v>510969.41</v>
      </c>
      <c r="D6023" s="52">
        <v>1.25</v>
      </c>
    </row>
    <row r="6024" spans="1:4" x14ac:dyDescent="0.25">
      <c r="A6024" s="5" t="s">
        <v>15939</v>
      </c>
      <c r="B6024" s="52" t="s">
        <v>8575</v>
      </c>
      <c r="C6024" s="53">
        <v>6674.87</v>
      </c>
      <c r="D6024" s="52">
        <v>1.54</v>
      </c>
    </row>
    <row r="6025" spans="1:4" x14ac:dyDescent="0.25">
      <c r="A6025" s="5" t="s">
        <v>21709</v>
      </c>
      <c r="B6025" s="52" t="s">
        <v>21710</v>
      </c>
      <c r="C6025" s="53">
        <v>187.08</v>
      </c>
      <c r="D6025" s="52">
        <v>0.35</v>
      </c>
    </row>
    <row r="6026" spans="1:4" x14ac:dyDescent="0.25">
      <c r="A6026" s="5" t="s">
        <v>21711</v>
      </c>
      <c r="B6026" s="52" t="s">
        <v>21712</v>
      </c>
      <c r="C6026" s="53">
        <v>7.8</v>
      </c>
      <c r="D6026" s="52">
        <v>0.69</v>
      </c>
    </row>
    <row r="6027" spans="1:4" x14ac:dyDescent="0.25">
      <c r="A6027" s="5" t="s">
        <v>21713</v>
      </c>
      <c r="B6027" s="52" t="s">
        <v>21714</v>
      </c>
      <c r="C6027" s="53">
        <v>294.3</v>
      </c>
      <c r="D6027" s="52">
        <v>0.37</v>
      </c>
    </row>
    <row r="6028" spans="1:4" x14ac:dyDescent="0.25">
      <c r="A6028" s="5" t="s">
        <v>21715</v>
      </c>
      <c r="B6028" s="52" t="s">
        <v>21716</v>
      </c>
      <c r="C6028" s="53">
        <v>318.3</v>
      </c>
      <c r="D6028" s="52">
        <v>0.84</v>
      </c>
    </row>
    <row r="6029" spans="1:4" x14ac:dyDescent="0.25">
      <c r="A6029" s="5" t="s">
        <v>8576</v>
      </c>
      <c r="B6029" s="52" t="s">
        <v>8577</v>
      </c>
      <c r="C6029" s="53">
        <v>1205.07</v>
      </c>
      <c r="D6029" s="52">
        <v>2.2200000000000002</v>
      </c>
    </row>
    <row r="6030" spans="1:4" x14ac:dyDescent="0.25">
      <c r="A6030" s="5" t="s">
        <v>8578</v>
      </c>
      <c r="B6030" s="52" t="s">
        <v>8579</v>
      </c>
      <c r="C6030" s="53">
        <v>3252.64</v>
      </c>
      <c r="D6030" s="52">
        <v>0.72</v>
      </c>
    </row>
    <row r="6031" spans="1:4" x14ac:dyDescent="0.25">
      <c r="A6031" s="5" t="s">
        <v>4037</v>
      </c>
      <c r="B6031" s="52" t="s">
        <v>15940</v>
      </c>
      <c r="C6031" s="53">
        <v>18972.740000000002</v>
      </c>
      <c r="D6031" s="52">
        <v>1.65</v>
      </c>
    </row>
    <row r="6032" spans="1:4" x14ac:dyDescent="0.25">
      <c r="A6032" s="5" t="s">
        <v>21717</v>
      </c>
      <c r="B6032" s="52" t="s">
        <v>21718</v>
      </c>
      <c r="C6032" s="53">
        <v>13.31</v>
      </c>
      <c r="D6032" s="52">
        <v>2.0099999999999998</v>
      </c>
    </row>
    <row r="6033" spans="1:4" x14ac:dyDescent="0.25">
      <c r="A6033" s="5" t="s">
        <v>8580</v>
      </c>
      <c r="B6033" s="52" t="s">
        <v>8581</v>
      </c>
      <c r="C6033" s="53">
        <v>2962.05</v>
      </c>
      <c r="D6033" s="52">
        <v>0.68</v>
      </c>
    </row>
    <row r="6034" spans="1:4" x14ac:dyDescent="0.25">
      <c r="A6034" s="5" t="s">
        <v>8582</v>
      </c>
      <c r="B6034" s="52" t="s">
        <v>8583</v>
      </c>
      <c r="C6034" s="53">
        <v>852.11</v>
      </c>
      <c r="D6034" s="52">
        <v>0.66</v>
      </c>
    </row>
    <row r="6035" spans="1:4" x14ac:dyDescent="0.25">
      <c r="A6035" s="5" t="s">
        <v>21719</v>
      </c>
      <c r="B6035" s="52" t="s">
        <v>21720</v>
      </c>
      <c r="C6035" s="53">
        <v>198.98</v>
      </c>
      <c r="D6035" s="52">
        <v>0.95</v>
      </c>
    </row>
    <row r="6036" spans="1:4" x14ac:dyDescent="0.25">
      <c r="A6036" s="5" t="s">
        <v>21721</v>
      </c>
      <c r="B6036" s="52" t="s">
        <v>21722</v>
      </c>
      <c r="C6036" s="53">
        <v>331.91</v>
      </c>
    </row>
    <row r="6037" spans="1:4" x14ac:dyDescent="0.25">
      <c r="A6037" s="5" t="s">
        <v>21723</v>
      </c>
      <c r="B6037" s="52" t="s">
        <v>21724</v>
      </c>
      <c r="C6037" s="53">
        <v>209.81</v>
      </c>
      <c r="D6037" s="52">
        <v>2.3199999999999998</v>
      </c>
    </row>
    <row r="6038" spans="1:4" x14ac:dyDescent="0.25">
      <c r="A6038" s="5" t="s">
        <v>8584</v>
      </c>
      <c r="B6038" s="52" t="s">
        <v>8585</v>
      </c>
      <c r="C6038" s="53">
        <v>627.76</v>
      </c>
      <c r="D6038" s="52">
        <v>1.1200000000000001</v>
      </c>
    </row>
    <row r="6039" spans="1:4" x14ac:dyDescent="0.25">
      <c r="A6039" s="5" t="s">
        <v>8586</v>
      </c>
      <c r="B6039" s="52" t="s">
        <v>8587</v>
      </c>
      <c r="C6039" s="53">
        <v>9638.48</v>
      </c>
      <c r="D6039" s="52">
        <v>-0.23</v>
      </c>
    </row>
    <row r="6040" spans="1:4" x14ac:dyDescent="0.25">
      <c r="A6040" s="5" t="s">
        <v>8588</v>
      </c>
      <c r="B6040" s="52" t="s">
        <v>8589</v>
      </c>
      <c r="C6040" s="53">
        <v>103060.09</v>
      </c>
      <c r="D6040" s="52">
        <v>0.96</v>
      </c>
    </row>
    <row r="6041" spans="1:4" x14ac:dyDescent="0.25">
      <c r="A6041" s="5" t="s">
        <v>8590</v>
      </c>
      <c r="B6041" s="52" t="s">
        <v>8591</v>
      </c>
      <c r="C6041" s="53">
        <v>2628</v>
      </c>
      <c r="D6041" s="52">
        <v>1.17</v>
      </c>
    </row>
    <row r="6042" spans="1:4" x14ac:dyDescent="0.25">
      <c r="A6042" s="5" t="s">
        <v>21725</v>
      </c>
      <c r="B6042" s="52" t="s">
        <v>21726</v>
      </c>
      <c r="C6042" s="53">
        <v>14.75</v>
      </c>
      <c r="D6042" s="52">
        <v>0.62</v>
      </c>
    </row>
    <row r="6043" spans="1:4" x14ac:dyDescent="0.25">
      <c r="A6043" s="5" t="s">
        <v>8592</v>
      </c>
      <c r="B6043" s="52" t="s">
        <v>8593</v>
      </c>
      <c r="C6043" s="53">
        <v>665.24</v>
      </c>
      <c r="D6043" s="52">
        <v>1.07</v>
      </c>
    </row>
    <row r="6044" spans="1:4" x14ac:dyDescent="0.25">
      <c r="A6044" s="5" t="s">
        <v>8594</v>
      </c>
      <c r="B6044" s="52" t="s">
        <v>8595</v>
      </c>
      <c r="C6044" s="53">
        <v>34909.339999999997</v>
      </c>
      <c r="D6044" s="52">
        <v>0.97</v>
      </c>
    </row>
    <row r="6045" spans="1:4" x14ac:dyDescent="0.25">
      <c r="A6045" s="5" t="s">
        <v>21727</v>
      </c>
      <c r="B6045" s="52" t="s">
        <v>21728</v>
      </c>
      <c r="C6045" s="53">
        <v>16.16</v>
      </c>
      <c r="D6045" s="52">
        <v>-0.35</v>
      </c>
    </row>
    <row r="6046" spans="1:4" x14ac:dyDescent="0.25">
      <c r="A6046" s="5" t="s">
        <v>8596</v>
      </c>
      <c r="B6046" s="52" t="s">
        <v>8597</v>
      </c>
      <c r="C6046" s="53">
        <v>7962.06</v>
      </c>
      <c r="D6046" s="52">
        <v>1.35</v>
      </c>
    </row>
    <row r="6047" spans="1:4" x14ac:dyDescent="0.25">
      <c r="A6047" s="5" t="s">
        <v>8598</v>
      </c>
      <c r="B6047" s="52" t="s">
        <v>8599</v>
      </c>
      <c r="C6047" s="53">
        <v>2844.53</v>
      </c>
      <c r="D6047" s="52">
        <v>1.03</v>
      </c>
    </row>
    <row r="6048" spans="1:4" x14ac:dyDescent="0.25">
      <c r="A6048" s="5" t="s">
        <v>8600</v>
      </c>
      <c r="B6048" s="52" t="s">
        <v>8601</v>
      </c>
      <c r="C6048" s="53">
        <v>633.19000000000005</v>
      </c>
      <c r="D6048" s="52">
        <v>1.7</v>
      </c>
    </row>
    <row r="6049" spans="1:4" x14ac:dyDescent="0.25">
      <c r="A6049" s="5" t="s">
        <v>8602</v>
      </c>
      <c r="B6049" s="52" t="s">
        <v>8603</v>
      </c>
      <c r="C6049" s="53">
        <v>14061.43</v>
      </c>
      <c r="D6049" s="52">
        <v>1.03</v>
      </c>
    </row>
    <row r="6050" spans="1:4" x14ac:dyDescent="0.25">
      <c r="A6050" s="5" t="s">
        <v>8604</v>
      </c>
      <c r="B6050" s="52" t="s">
        <v>8605</v>
      </c>
      <c r="C6050" s="53">
        <v>18476.04</v>
      </c>
      <c r="D6050" s="52">
        <v>1.19</v>
      </c>
    </row>
    <row r="6051" spans="1:4" x14ac:dyDescent="0.25">
      <c r="A6051" s="5" t="s">
        <v>21729</v>
      </c>
      <c r="B6051" s="52" t="s">
        <v>21730</v>
      </c>
      <c r="C6051" s="53">
        <v>0.62</v>
      </c>
      <c r="D6051" s="52">
        <v>0.7</v>
      </c>
    </row>
    <row r="6052" spans="1:4" x14ac:dyDescent="0.25">
      <c r="A6052" s="5" t="s">
        <v>8606</v>
      </c>
      <c r="B6052" s="52" t="s">
        <v>8607</v>
      </c>
      <c r="C6052" s="53">
        <v>5104.58</v>
      </c>
      <c r="D6052" s="52">
        <v>1.1499999999999999</v>
      </c>
    </row>
    <row r="6053" spans="1:4" x14ac:dyDescent="0.25">
      <c r="A6053" s="5" t="s">
        <v>8608</v>
      </c>
      <c r="B6053" s="52" t="s">
        <v>8609</v>
      </c>
      <c r="C6053" s="53">
        <v>7880.12</v>
      </c>
      <c r="D6053" s="52">
        <v>1.25</v>
      </c>
    </row>
    <row r="6054" spans="1:4" x14ac:dyDescent="0.25">
      <c r="A6054" s="5" t="s">
        <v>8610</v>
      </c>
      <c r="B6054" s="52" t="s">
        <v>8611</v>
      </c>
      <c r="C6054" s="53">
        <v>7612.74</v>
      </c>
      <c r="D6054" s="52">
        <v>1.48</v>
      </c>
    </row>
    <row r="6055" spans="1:4" x14ac:dyDescent="0.25">
      <c r="A6055" s="5" t="s">
        <v>21731</v>
      </c>
      <c r="B6055" s="52" t="s">
        <v>21732</v>
      </c>
      <c r="C6055" s="53">
        <v>123.67</v>
      </c>
      <c r="D6055" s="52">
        <v>0.99</v>
      </c>
    </row>
    <row r="6056" spans="1:4" x14ac:dyDescent="0.25">
      <c r="A6056" s="5" t="s">
        <v>8612</v>
      </c>
      <c r="B6056" s="52" t="s">
        <v>8613</v>
      </c>
      <c r="C6056" s="53">
        <v>35721.86</v>
      </c>
      <c r="D6056" s="52">
        <v>0.71</v>
      </c>
    </row>
    <row r="6057" spans="1:4" x14ac:dyDescent="0.25">
      <c r="A6057" s="5" t="s">
        <v>8614</v>
      </c>
      <c r="B6057" s="52" t="s">
        <v>8615</v>
      </c>
      <c r="C6057" s="53">
        <v>31716.77</v>
      </c>
      <c r="D6057" s="52">
        <v>1.2</v>
      </c>
    </row>
    <row r="6058" spans="1:4" x14ac:dyDescent="0.25">
      <c r="A6058" s="5" t="s">
        <v>21733</v>
      </c>
      <c r="B6058" s="52" t="s">
        <v>21734</v>
      </c>
      <c r="C6058" s="53">
        <v>179.07</v>
      </c>
    </row>
    <row r="6059" spans="1:4" x14ac:dyDescent="0.25">
      <c r="A6059" s="5" t="s">
        <v>8616</v>
      </c>
      <c r="B6059" s="52" t="s">
        <v>8617</v>
      </c>
      <c r="C6059" s="53">
        <v>1639.74</v>
      </c>
      <c r="D6059" s="52">
        <v>1.79</v>
      </c>
    </row>
    <row r="6060" spans="1:4" x14ac:dyDescent="0.25">
      <c r="A6060" s="5" t="s">
        <v>8618</v>
      </c>
      <c r="B6060" s="52" t="s">
        <v>8619</v>
      </c>
      <c r="C6060" s="53">
        <v>25882.95</v>
      </c>
      <c r="D6060" s="52">
        <v>0.37</v>
      </c>
    </row>
    <row r="6061" spans="1:4" x14ac:dyDescent="0.25">
      <c r="A6061" s="5" t="s">
        <v>8620</v>
      </c>
      <c r="B6061" s="52" t="s">
        <v>8621</v>
      </c>
      <c r="C6061" s="53">
        <v>586.20000000000005</v>
      </c>
      <c r="D6061" s="52">
        <v>2.41</v>
      </c>
    </row>
    <row r="6062" spans="1:4" x14ac:dyDescent="0.25">
      <c r="A6062" s="5" t="s">
        <v>8622</v>
      </c>
      <c r="B6062" s="52" t="s">
        <v>8623</v>
      </c>
      <c r="C6062" s="53">
        <v>2749.25</v>
      </c>
      <c r="D6062" s="52">
        <v>2.57</v>
      </c>
    </row>
    <row r="6063" spans="1:4" x14ac:dyDescent="0.25">
      <c r="A6063" s="5" t="s">
        <v>21735</v>
      </c>
      <c r="B6063" s="52" t="s">
        <v>21736</v>
      </c>
      <c r="C6063" s="53">
        <v>8.02</v>
      </c>
      <c r="D6063" s="52">
        <v>1.4</v>
      </c>
    </row>
    <row r="6064" spans="1:4" x14ac:dyDescent="0.25">
      <c r="A6064" s="5" t="s">
        <v>8624</v>
      </c>
      <c r="B6064" s="52" t="s">
        <v>8625</v>
      </c>
      <c r="C6064" s="53">
        <v>5082.7299999999996</v>
      </c>
      <c r="D6064" s="52">
        <v>0.97</v>
      </c>
    </row>
    <row r="6065" spans="1:4" x14ac:dyDescent="0.25">
      <c r="A6065" s="5" t="s">
        <v>8626</v>
      </c>
      <c r="B6065" s="52" t="s">
        <v>8627</v>
      </c>
      <c r="C6065" s="53">
        <v>12249.93</v>
      </c>
      <c r="D6065" s="52">
        <v>1.54</v>
      </c>
    </row>
    <row r="6066" spans="1:4" x14ac:dyDescent="0.25">
      <c r="A6066" s="5" t="s">
        <v>8628</v>
      </c>
      <c r="B6066" s="52" t="s">
        <v>8629</v>
      </c>
      <c r="C6066" s="53">
        <v>4565.8500000000004</v>
      </c>
      <c r="D6066" s="52">
        <v>0.57999999999999996</v>
      </c>
    </row>
    <row r="6067" spans="1:4" x14ac:dyDescent="0.25">
      <c r="A6067" s="5" t="s">
        <v>21737</v>
      </c>
      <c r="B6067" s="52" t="s">
        <v>21738</v>
      </c>
      <c r="C6067" s="53">
        <v>61.72</v>
      </c>
      <c r="D6067" s="52">
        <v>1.1299999999999999</v>
      </c>
    </row>
    <row r="6068" spans="1:4" x14ac:dyDescent="0.25">
      <c r="A6068" s="5" t="s">
        <v>21739</v>
      </c>
      <c r="B6068" s="52" t="s">
        <v>21740</v>
      </c>
      <c r="C6068" s="53">
        <v>90.01</v>
      </c>
      <c r="D6068" s="52">
        <v>0.88</v>
      </c>
    </row>
    <row r="6069" spans="1:4" x14ac:dyDescent="0.25">
      <c r="A6069" s="5" t="s">
        <v>8630</v>
      </c>
      <c r="B6069" s="52" t="s">
        <v>8631</v>
      </c>
      <c r="C6069" s="53">
        <v>14688.6</v>
      </c>
      <c r="D6069" s="52">
        <v>1.84</v>
      </c>
    </row>
    <row r="6070" spans="1:4" x14ac:dyDescent="0.25">
      <c r="A6070" s="5" t="s">
        <v>8632</v>
      </c>
      <c r="B6070" s="52" t="s">
        <v>8633</v>
      </c>
      <c r="C6070" s="53">
        <v>1905.85</v>
      </c>
      <c r="D6070" s="52">
        <v>1.71</v>
      </c>
    </row>
    <row r="6071" spans="1:4" x14ac:dyDescent="0.25">
      <c r="A6071" s="5" t="s">
        <v>8634</v>
      </c>
      <c r="B6071" s="52" t="s">
        <v>8635</v>
      </c>
      <c r="C6071" s="53">
        <v>14224.04</v>
      </c>
      <c r="D6071" s="52">
        <v>0.27</v>
      </c>
    </row>
    <row r="6072" spans="1:4" x14ac:dyDescent="0.25">
      <c r="A6072" s="5" t="s">
        <v>3111</v>
      </c>
      <c r="B6072" s="52" t="s">
        <v>15941</v>
      </c>
      <c r="C6072" s="53">
        <v>41717.56</v>
      </c>
      <c r="D6072" s="52">
        <v>1.1599999999999999</v>
      </c>
    </row>
    <row r="6073" spans="1:4" x14ac:dyDescent="0.25">
      <c r="A6073" s="5" t="s">
        <v>21741</v>
      </c>
      <c r="B6073" s="52" t="s">
        <v>21742</v>
      </c>
      <c r="C6073" s="53">
        <v>92.62</v>
      </c>
    </row>
    <row r="6074" spans="1:4" x14ac:dyDescent="0.25">
      <c r="A6074" s="5" t="s">
        <v>8636</v>
      </c>
      <c r="B6074" s="52" t="s">
        <v>8637</v>
      </c>
      <c r="C6074" s="53">
        <v>3011.05</v>
      </c>
      <c r="D6074" s="52">
        <v>-0.06</v>
      </c>
    </row>
    <row r="6075" spans="1:4" x14ac:dyDescent="0.25">
      <c r="A6075" s="5" t="s">
        <v>21743</v>
      </c>
      <c r="B6075" s="52" t="s">
        <v>21744</v>
      </c>
      <c r="C6075" s="53">
        <v>9.85</v>
      </c>
      <c r="D6075" s="52">
        <v>-0.69</v>
      </c>
    </row>
    <row r="6076" spans="1:4" x14ac:dyDescent="0.25">
      <c r="A6076" s="5" t="s">
        <v>8638</v>
      </c>
      <c r="B6076" s="52" t="s">
        <v>8639</v>
      </c>
      <c r="C6076" s="53">
        <v>6104.02</v>
      </c>
      <c r="D6076" s="52">
        <v>0.14000000000000001</v>
      </c>
    </row>
    <row r="6077" spans="1:4" x14ac:dyDescent="0.25">
      <c r="A6077" s="5" t="s">
        <v>8640</v>
      </c>
      <c r="B6077" s="52" t="s">
        <v>8641</v>
      </c>
      <c r="C6077" s="53">
        <v>17471.62</v>
      </c>
      <c r="D6077" s="52">
        <v>0.94</v>
      </c>
    </row>
    <row r="6078" spans="1:4" x14ac:dyDescent="0.25">
      <c r="A6078" s="5" t="s">
        <v>8642</v>
      </c>
      <c r="B6078" s="52" t="s">
        <v>8643</v>
      </c>
      <c r="C6078" s="53">
        <v>699.35</v>
      </c>
      <c r="D6078" s="52">
        <v>1.08</v>
      </c>
    </row>
    <row r="6079" spans="1:4" x14ac:dyDescent="0.25">
      <c r="A6079" s="5" t="s">
        <v>21745</v>
      </c>
      <c r="B6079" s="52" t="s">
        <v>21746</v>
      </c>
      <c r="C6079" s="53">
        <v>89.59</v>
      </c>
      <c r="D6079" s="52">
        <v>1.1499999999999999</v>
      </c>
    </row>
    <row r="6080" spans="1:4" x14ac:dyDescent="0.25">
      <c r="A6080" s="5" t="s">
        <v>21747</v>
      </c>
      <c r="B6080" s="52" t="s">
        <v>21748</v>
      </c>
      <c r="C6080" s="53">
        <v>113.57</v>
      </c>
      <c r="D6080" s="52">
        <v>2.81</v>
      </c>
    </row>
    <row r="6081" spans="1:4" x14ac:dyDescent="0.25">
      <c r="A6081" s="5" t="s">
        <v>21749</v>
      </c>
      <c r="B6081" s="52" t="s">
        <v>21750</v>
      </c>
      <c r="C6081" s="53">
        <v>6.02</v>
      </c>
      <c r="D6081" s="52">
        <v>0.49</v>
      </c>
    </row>
    <row r="6082" spans="1:4" x14ac:dyDescent="0.25">
      <c r="A6082" s="5" t="s">
        <v>8644</v>
      </c>
      <c r="B6082" s="52" t="s">
        <v>8645</v>
      </c>
      <c r="C6082" s="53">
        <v>6273.73</v>
      </c>
      <c r="D6082" s="52">
        <v>0.72</v>
      </c>
    </row>
    <row r="6083" spans="1:4" x14ac:dyDescent="0.25">
      <c r="A6083" s="5" t="s">
        <v>21751</v>
      </c>
      <c r="B6083" s="52" t="s">
        <v>21752</v>
      </c>
      <c r="C6083" s="53">
        <v>50.43</v>
      </c>
      <c r="D6083" s="52">
        <v>0.09</v>
      </c>
    </row>
    <row r="6084" spans="1:4" x14ac:dyDescent="0.25">
      <c r="A6084" s="5" t="s">
        <v>8646</v>
      </c>
      <c r="B6084" s="52" t="s">
        <v>8647</v>
      </c>
      <c r="C6084" s="53">
        <v>617.32000000000005</v>
      </c>
      <c r="D6084" s="52">
        <v>2.29</v>
      </c>
    </row>
    <row r="6085" spans="1:4" x14ac:dyDescent="0.25">
      <c r="A6085" s="5" t="s">
        <v>21753</v>
      </c>
      <c r="B6085" s="52" t="s">
        <v>21754</v>
      </c>
      <c r="C6085" s="53">
        <v>0.15</v>
      </c>
      <c r="D6085" s="52">
        <v>2.65</v>
      </c>
    </row>
    <row r="6086" spans="1:4" x14ac:dyDescent="0.25">
      <c r="A6086" s="5" t="s">
        <v>8648</v>
      </c>
      <c r="B6086" s="52" t="s">
        <v>8649</v>
      </c>
      <c r="C6086" s="53">
        <v>1205.55</v>
      </c>
      <c r="D6086" s="52">
        <v>2.84</v>
      </c>
    </row>
    <row r="6087" spans="1:4" x14ac:dyDescent="0.25">
      <c r="A6087" s="5" t="s">
        <v>21755</v>
      </c>
      <c r="B6087" s="52" t="s">
        <v>21756</v>
      </c>
      <c r="C6087" s="53">
        <v>2.57</v>
      </c>
      <c r="D6087" s="52">
        <v>4.62</v>
      </c>
    </row>
    <row r="6088" spans="1:4" x14ac:dyDescent="0.25">
      <c r="A6088" s="5" t="s">
        <v>21757</v>
      </c>
      <c r="B6088" s="52" t="s">
        <v>21758</v>
      </c>
      <c r="C6088" s="53">
        <v>19.690000000000001</v>
      </c>
      <c r="D6088" s="52">
        <v>6.02</v>
      </c>
    </row>
    <row r="6089" spans="1:4" x14ac:dyDescent="0.25">
      <c r="A6089" s="5" t="s">
        <v>21759</v>
      </c>
      <c r="B6089" s="52" t="s">
        <v>21760</v>
      </c>
      <c r="C6089" s="53">
        <v>358.24</v>
      </c>
      <c r="D6089" s="52">
        <v>0.98</v>
      </c>
    </row>
    <row r="6090" spans="1:4" x14ac:dyDescent="0.25">
      <c r="A6090" s="5" t="s">
        <v>8650</v>
      </c>
      <c r="B6090" s="52" t="s">
        <v>8651</v>
      </c>
      <c r="C6090" s="53">
        <v>3587.59</v>
      </c>
      <c r="D6090" s="52">
        <v>1.45</v>
      </c>
    </row>
    <row r="6091" spans="1:4" x14ac:dyDescent="0.25">
      <c r="A6091" s="5" t="s">
        <v>21761</v>
      </c>
      <c r="B6091" s="52" t="s">
        <v>8652</v>
      </c>
      <c r="C6091" s="53">
        <v>149.63999999999999</v>
      </c>
    </row>
    <row r="6092" spans="1:4" x14ac:dyDescent="0.25">
      <c r="A6092" s="5" t="s">
        <v>8653</v>
      </c>
      <c r="B6092" s="52" t="s">
        <v>8654</v>
      </c>
      <c r="C6092" s="53">
        <v>1016.8</v>
      </c>
      <c r="D6092" s="52">
        <v>1.59</v>
      </c>
    </row>
    <row r="6093" spans="1:4" x14ac:dyDescent="0.25">
      <c r="A6093" s="5" t="s">
        <v>8655</v>
      </c>
      <c r="B6093" s="52" t="s">
        <v>8656</v>
      </c>
      <c r="C6093" s="53">
        <v>1097.17</v>
      </c>
      <c r="D6093" s="52">
        <v>-0.1</v>
      </c>
    </row>
    <row r="6094" spans="1:4" x14ac:dyDescent="0.25">
      <c r="A6094" s="5" t="s">
        <v>8657</v>
      </c>
      <c r="B6094" s="52" t="s">
        <v>8658</v>
      </c>
      <c r="C6094" s="53">
        <v>974.67</v>
      </c>
      <c r="D6094" s="52">
        <v>0.77</v>
      </c>
    </row>
    <row r="6095" spans="1:4" x14ac:dyDescent="0.25">
      <c r="A6095" s="5" t="s">
        <v>8659</v>
      </c>
      <c r="B6095" s="52" t="s">
        <v>8660</v>
      </c>
      <c r="C6095" s="53">
        <v>59850.720000000001</v>
      </c>
      <c r="D6095" s="52">
        <v>0.56999999999999995</v>
      </c>
    </row>
    <row r="6096" spans="1:4" x14ac:dyDescent="0.25">
      <c r="A6096" s="5" t="s">
        <v>8661</v>
      </c>
      <c r="B6096" s="52" t="s">
        <v>8662</v>
      </c>
      <c r="C6096" s="53">
        <v>1545.19</v>
      </c>
      <c r="D6096" s="52">
        <v>2.5499999999999998</v>
      </c>
    </row>
    <row r="6097" spans="1:4" x14ac:dyDescent="0.25">
      <c r="A6097" s="5" t="s">
        <v>8663</v>
      </c>
      <c r="B6097" s="52" t="s">
        <v>8664</v>
      </c>
      <c r="C6097" s="53">
        <v>552.89</v>
      </c>
      <c r="D6097" s="52">
        <v>0.01</v>
      </c>
    </row>
    <row r="6098" spans="1:4" x14ac:dyDescent="0.25">
      <c r="A6098" s="5" t="s">
        <v>8665</v>
      </c>
      <c r="B6098" s="52" t="s">
        <v>8666</v>
      </c>
      <c r="C6098" s="53">
        <v>3473.22</v>
      </c>
      <c r="D6098" s="52">
        <v>1.81</v>
      </c>
    </row>
    <row r="6099" spans="1:4" x14ac:dyDescent="0.25">
      <c r="A6099" s="5" t="s">
        <v>8667</v>
      </c>
      <c r="B6099" s="52" t="s">
        <v>8668</v>
      </c>
      <c r="C6099" s="53">
        <v>433.17</v>
      </c>
      <c r="D6099" s="52">
        <v>0.68</v>
      </c>
    </row>
    <row r="6100" spans="1:4" x14ac:dyDescent="0.25">
      <c r="A6100" s="5" t="s">
        <v>8669</v>
      </c>
      <c r="B6100" s="52" t="s">
        <v>8670</v>
      </c>
      <c r="C6100" s="53">
        <v>602.98</v>
      </c>
      <c r="D6100" s="52">
        <v>0.91</v>
      </c>
    </row>
    <row r="6101" spans="1:4" x14ac:dyDescent="0.25">
      <c r="A6101" s="5" t="s">
        <v>8671</v>
      </c>
      <c r="B6101" s="52" t="s">
        <v>8672</v>
      </c>
      <c r="C6101" s="53">
        <v>5406.1</v>
      </c>
      <c r="D6101" s="52">
        <v>0.52</v>
      </c>
    </row>
    <row r="6102" spans="1:4" x14ac:dyDescent="0.25">
      <c r="A6102" s="5" t="s">
        <v>8673</v>
      </c>
      <c r="B6102" s="52" t="s">
        <v>8674</v>
      </c>
      <c r="C6102" s="53">
        <v>3559.25</v>
      </c>
      <c r="D6102" s="52">
        <v>2.09</v>
      </c>
    </row>
    <row r="6103" spans="1:4" x14ac:dyDescent="0.25">
      <c r="A6103" s="5" t="s">
        <v>21762</v>
      </c>
      <c r="B6103" s="52" t="s">
        <v>21763</v>
      </c>
      <c r="C6103" s="53">
        <v>101.29</v>
      </c>
      <c r="D6103" s="52">
        <v>-1</v>
      </c>
    </row>
    <row r="6104" spans="1:4" x14ac:dyDescent="0.25">
      <c r="A6104" s="5" t="s">
        <v>21764</v>
      </c>
      <c r="B6104" s="52" t="s">
        <v>21765</v>
      </c>
      <c r="C6104" s="53">
        <v>4.87</v>
      </c>
      <c r="D6104" s="52">
        <v>0.53</v>
      </c>
    </row>
    <row r="6105" spans="1:4" x14ac:dyDescent="0.25">
      <c r="A6105" s="5" t="s">
        <v>21766</v>
      </c>
      <c r="B6105" s="52" t="s">
        <v>21767</v>
      </c>
      <c r="C6105" s="53">
        <v>14.56</v>
      </c>
      <c r="D6105" s="52">
        <v>1.02</v>
      </c>
    </row>
    <row r="6106" spans="1:4" x14ac:dyDescent="0.25">
      <c r="A6106" s="5" t="s">
        <v>8675</v>
      </c>
      <c r="B6106" s="52" t="s">
        <v>8676</v>
      </c>
      <c r="C6106" s="53">
        <v>4720.05</v>
      </c>
      <c r="D6106" s="52">
        <v>2</v>
      </c>
    </row>
    <row r="6107" spans="1:4" x14ac:dyDescent="0.25">
      <c r="A6107" s="5" t="s">
        <v>8677</v>
      </c>
      <c r="B6107" s="52" t="s">
        <v>8678</v>
      </c>
      <c r="C6107" s="53">
        <v>717.55</v>
      </c>
      <c r="D6107" s="52">
        <v>1.44</v>
      </c>
    </row>
    <row r="6108" spans="1:4" x14ac:dyDescent="0.25">
      <c r="A6108" s="5" t="s">
        <v>8679</v>
      </c>
      <c r="B6108" s="52" t="s">
        <v>8680</v>
      </c>
      <c r="C6108" s="53">
        <v>1599.67</v>
      </c>
      <c r="D6108" s="52">
        <v>1.33</v>
      </c>
    </row>
    <row r="6109" spans="1:4" x14ac:dyDescent="0.25">
      <c r="A6109" s="5" t="s">
        <v>8681</v>
      </c>
      <c r="B6109" s="52" t="s">
        <v>8682</v>
      </c>
      <c r="C6109" s="53">
        <v>2589.73</v>
      </c>
      <c r="D6109" s="52">
        <v>0.77</v>
      </c>
    </row>
    <row r="6110" spans="1:4" x14ac:dyDescent="0.25">
      <c r="A6110" s="5" t="s">
        <v>21768</v>
      </c>
      <c r="B6110" s="52" t="s">
        <v>21769</v>
      </c>
      <c r="C6110" s="53">
        <v>3.98</v>
      </c>
      <c r="D6110" s="52">
        <v>0.52</v>
      </c>
    </row>
    <row r="6111" spans="1:4" x14ac:dyDescent="0.25">
      <c r="A6111" s="5" t="s">
        <v>21770</v>
      </c>
      <c r="B6111" s="52" t="s">
        <v>21771</v>
      </c>
      <c r="C6111" s="53">
        <v>217.01</v>
      </c>
      <c r="D6111" s="52">
        <v>0.79</v>
      </c>
    </row>
    <row r="6112" spans="1:4" x14ac:dyDescent="0.25">
      <c r="A6112" s="5" t="s">
        <v>21772</v>
      </c>
      <c r="B6112" s="52" t="s">
        <v>21773</v>
      </c>
      <c r="C6112" s="53">
        <v>294.45</v>
      </c>
      <c r="D6112" s="52">
        <v>-0.15</v>
      </c>
    </row>
    <row r="6113" spans="1:4" x14ac:dyDescent="0.25">
      <c r="A6113" s="5" t="s">
        <v>8683</v>
      </c>
      <c r="B6113" s="52" t="s">
        <v>8684</v>
      </c>
      <c r="C6113" s="53">
        <v>11355.2</v>
      </c>
      <c r="D6113" s="52">
        <v>0.94</v>
      </c>
    </row>
    <row r="6114" spans="1:4" x14ac:dyDescent="0.25">
      <c r="A6114" s="5" t="s">
        <v>8685</v>
      </c>
      <c r="B6114" s="52" t="s">
        <v>8686</v>
      </c>
      <c r="C6114" s="53">
        <v>16269.19</v>
      </c>
      <c r="D6114" s="52">
        <v>1.56</v>
      </c>
    </row>
    <row r="6115" spans="1:4" x14ac:dyDescent="0.25">
      <c r="A6115" s="5" t="s">
        <v>8687</v>
      </c>
      <c r="B6115" s="52" t="s">
        <v>8688</v>
      </c>
      <c r="C6115" s="53">
        <v>4780.74</v>
      </c>
      <c r="D6115" s="52">
        <v>0.57999999999999996</v>
      </c>
    </row>
    <row r="6116" spans="1:4" x14ac:dyDescent="0.25">
      <c r="A6116" s="5" t="s">
        <v>8689</v>
      </c>
      <c r="B6116" s="52" t="s">
        <v>8690</v>
      </c>
      <c r="C6116" s="53">
        <v>493.97</v>
      </c>
    </row>
    <row r="6117" spans="1:4" x14ac:dyDescent="0.25">
      <c r="A6117" s="5" t="s">
        <v>8683</v>
      </c>
      <c r="B6117" s="52" t="s">
        <v>8691</v>
      </c>
      <c r="C6117" s="53">
        <v>11523.74</v>
      </c>
      <c r="D6117" s="52">
        <v>0.89</v>
      </c>
    </row>
    <row r="6118" spans="1:4" x14ac:dyDescent="0.25">
      <c r="A6118" s="5" t="s">
        <v>21774</v>
      </c>
      <c r="B6118" s="52" t="s">
        <v>21775</v>
      </c>
      <c r="C6118" s="53">
        <v>15.1</v>
      </c>
      <c r="D6118" s="52">
        <v>1</v>
      </c>
    </row>
    <row r="6119" spans="1:4" x14ac:dyDescent="0.25">
      <c r="A6119" s="5" t="s">
        <v>21776</v>
      </c>
      <c r="B6119" s="52" t="s">
        <v>21777</v>
      </c>
      <c r="C6119" s="53">
        <v>4.79</v>
      </c>
      <c r="D6119" s="52">
        <v>0.13</v>
      </c>
    </row>
    <row r="6120" spans="1:4" x14ac:dyDescent="0.25">
      <c r="A6120" s="5" t="s">
        <v>8692</v>
      </c>
      <c r="B6120" s="52" t="s">
        <v>8693</v>
      </c>
      <c r="C6120" s="53">
        <v>963.31</v>
      </c>
      <c r="D6120" s="52">
        <v>1.59</v>
      </c>
    </row>
    <row r="6121" spans="1:4" x14ac:dyDescent="0.25">
      <c r="A6121" s="5" t="s">
        <v>8694</v>
      </c>
      <c r="B6121" s="52" t="s">
        <v>8695</v>
      </c>
      <c r="C6121" s="53">
        <v>3565.75</v>
      </c>
      <c r="D6121" s="52">
        <v>1.18</v>
      </c>
    </row>
    <row r="6122" spans="1:4" x14ac:dyDescent="0.25">
      <c r="A6122" s="5" t="s">
        <v>8696</v>
      </c>
      <c r="B6122" s="52" t="s">
        <v>8697</v>
      </c>
      <c r="C6122" s="53">
        <v>21228.720000000001</v>
      </c>
      <c r="D6122" s="52">
        <v>0.01</v>
      </c>
    </row>
    <row r="6123" spans="1:4" x14ac:dyDescent="0.25">
      <c r="A6123" s="5" t="s">
        <v>21778</v>
      </c>
      <c r="B6123" s="52" t="s">
        <v>21779</v>
      </c>
      <c r="C6123" s="53">
        <v>252.65</v>
      </c>
      <c r="D6123" s="52">
        <v>0.06</v>
      </c>
    </row>
    <row r="6124" spans="1:4" x14ac:dyDescent="0.25">
      <c r="A6124" s="5" t="s">
        <v>8698</v>
      </c>
      <c r="B6124" s="52" t="s">
        <v>8699</v>
      </c>
      <c r="C6124" s="53">
        <v>415.69</v>
      </c>
      <c r="D6124" s="52">
        <v>1.54</v>
      </c>
    </row>
    <row r="6125" spans="1:4" x14ac:dyDescent="0.25">
      <c r="A6125" s="5" t="s">
        <v>21780</v>
      </c>
      <c r="B6125" s="52" t="s">
        <v>21781</v>
      </c>
      <c r="C6125" s="53">
        <v>0.04</v>
      </c>
      <c r="D6125" s="52">
        <v>0.71</v>
      </c>
    </row>
    <row r="6126" spans="1:4" x14ac:dyDescent="0.25">
      <c r="A6126" s="5" t="s">
        <v>21782</v>
      </c>
      <c r="B6126" s="52" t="s">
        <v>21783</v>
      </c>
      <c r="C6126" s="53">
        <v>272.05</v>
      </c>
      <c r="D6126" s="52">
        <v>2.39</v>
      </c>
    </row>
    <row r="6127" spans="1:4" x14ac:dyDescent="0.25">
      <c r="A6127" s="5" t="s">
        <v>8700</v>
      </c>
      <c r="B6127" s="52" t="s">
        <v>8701</v>
      </c>
      <c r="C6127" s="53">
        <v>901.7</v>
      </c>
      <c r="D6127" s="52">
        <v>0.2</v>
      </c>
    </row>
    <row r="6128" spans="1:4" x14ac:dyDescent="0.25">
      <c r="A6128" s="5" t="s">
        <v>21784</v>
      </c>
      <c r="B6128" s="52" t="s">
        <v>21785</v>
      </c>
      <c r="C6128" s="53">
        <v>7.63</v>
      </c>
      <c r="D6128" s="52">
        <v>0.96</v>
      </c>
    </row>
    <row r="6129" spans="1:4" x14ac:dyDescent="0.25">
      <c r="A6129" s="5" t="s">
        <v>8702</v>
      </c>
      <c r="B6129" s="52" t="s">
        <v>8703</v>
      </c>
      <c r="C6129" s="53">
        <v>76149.5</v>
      </c>
      <c r="D6129" s="52">
        <v>0.67</v>
      </c>
    </row>
    <row r="6130" spans="1:4" x14ac:dyDescent="0.25">
      <c r="A6130" s="5" t="s">
        <v>21786</v>
      </c>
      <c r="B6130" s="52" t="s">
        <v>21787</v>
      </c>
      <c r="C6130" s="53">
        <v>357.43</v>
      </c>
      <c r="D6130" s="52">
        <v>1.72</v>
      </c>
    </row>
    <row r="6131" spans="1:4" x14ac:dyDescent="0.25">
      <c r="A6131" s="5" t="s">
        <v>8704</v>
      </c>
      <c r="B6131" s="52" t="s">
        <v>8705</v>
      </c>
      <c r="C6131" s="53">
        <v>5376.47</v>
      </c>
      <c r="D6131" s="52">
        <v>0.56999999999999995</v>
      </c>
    </row>
    <row r="6132" spans="1:4" x14ac:dyDescent="0.25">
      <c r="A6132" s="5" t="s">
        <v>8706</v>
      </c>
      <c r="B6132" s="52" t="s">
        <v>8707</v>
      </c>
      <c r="C6132" s="53">
        <v>7489.04</v>
      </c>
      <c r="D6132" s="52">
        <v>1.1399999999999999</v>
      </c>
    </row>
    <row r="6133" spans="1:4" x14ac:dyDescent="0.25">
      <c r="A6133" s="5" t="s">
        <v>21788</v>
      </c>
      <c r="B6133" s="52" t="s">
        <v>21789</v>
      </c>
      <c r="C6133" s="53">
        <v>15.57</v>
      </c>
      <c r="D6133" s="52">
        <v>0.4</v>
      </c>
    </row>
    <row r="6134" spans="1:4" x14ac:dyDescent="0.25">
      <c r="A6134" s="5" t="s">
        <v>8708</v>
      </c>
      <c r="B6134" s="52" t="s">
        <v>8709</v>
      </c>
      <c r="C6134" s="53">
        <v>5324</v>
      </c>
      <c r="D6134" s="52">
        <v>0.66</v>
      </c>
    </row>
    <row r="6135" spans="1:4" x14ac:dyDescent="0.25">
      <c r="A6135" s="5" t="s">
        <v>21790</v>
      </c>
      <c r="B6135" s="52" t="s">
        <v>21791</v>
      </c>
      <c r="C6135" s="53">
        <v>10.33</v>
      </c>
      <c r="D6135" s="52">
        <v>0.51</v>
      </c>
    </row>
    <row r="6136" spans="1:4" x14ac:dyDescent="0.25">
      <c r="A6136" s="5" t="s">
        <v>21792</v>
      </c>
      <c r="B6136" s="52" t="s">
        <v>21793</v>
      </c>
      <c r="C6136" s="53">
        <v>8.98</v>
      </c>
      <c r="D6136" s="52">
        <v>0.39</v>
      </c>
    </row>
    <row r="6137" spans="1:4" x14ac:dyDescent="0.25">
      <c r="A6137" s="5" t="s">
        <v>8710</v>
      </c>
      <c r="B6137" s="52" t="s">
        <v>8711</v>
      </c>
      <c r="C6137" s="53">
        <v>39609.589999999997</v>
      </c>
      <c r="D6137" s="52">
        <v>0.6</v>
      </c>
    </row>
    <row r="6138" spans="1:4" x14ac:dyDescent="0.25">
      <c r="A6138" s="5" t="s">
        <v>8712</v>
      </c>
      <c r="B6138" s="52" t="s">
        <v>8713</v>
      </c>
      <c r="C6138" s="53">
        <v>4154.88</v>
      </c>
      <c r="D6138" s="52">
        <v>1.82</v>
      </c>
    </row>
    <row r="6139" spans="1:4" x14ac:dyDescent="0.25">
      <c r="A6139" s="5" t="s">
        <v>8714</v>
      </c>
      <c r="B6139" s="52" t="s">
        <v>8715</v>
      </c>
      <c r="C6139" s="53">
        <v>1558.56</v>
      </c>
      <c r="D6139" s="52">
        <v>0.65</v>
      </c>
    </row>
    <row r="6140" spans="1:4" x14ac:dyDescent="0.25">
      <c r="A6140" s="5" t="s">
        <v>8716</v>
      </c>
      <c r="B6140" s="52" t="s">
        <v>8717</v>
      </c>
      <c r="C6140" s="53">
        <v>1798.81</v>
      </c>
      <c r="D6140" s="52">
        <v>0.26</v>
      </c>
    </row>
    <row r="6141" spans="1:4" x14ac:dyDescent="0.25">
      <c r="A6141" s="5" t="s">
        <v>21794</v>
      </c>
      <c r="B6141" s="52" t="s">
        <v>21795</v>
      </c>
      <c r="C6141" s="53">
        <v>207.37</v>
      </c>
      <c r="D6141" s="52">
        <v>0.78</v>
      </c>
    </row>
    <row r="6142" spans="1:4" x14ac:dyDescent="0.25">
      <c r="A6142" s="5" t="s">
        <v>21796</v>
      </c>
      <c r="B6142" s="52" t="s">
        <v>21797</v>
      </c>
      <c r="C6142" s="53">
        <v>46.72</v>
      </c>
      <c r="D6142" s="52">
        <v>0.81</v>
      </c>
    </row>
    <row r="6143" spans="1:4" x14ac:dyDescent="0.25">
      <c r="A6143" s="5" t="s">
        <v>21798</v>
      </c>
      <c r="B6143" s="52" t="s">
        <v>21799</v>
      </c>
      <c r="C6143" s="53">
        <v>29.83</v>
      </c>
      <c r="D6143" s="52">
        <v>1.33</v>
      </c>
    </row>
    <row r="6144" spans="1:4" x14ac:dyDescent="0.25">
      <c r="A6144" s="5" t="s">
        <v>21800</v>
      </c>
      <c r="B6144" s="52" t="s">
        <v>21801</v>
      </c>
      <c r="C6144" s="53">
        <v>99.49</v>
      </c>
      <c r="D6144" s="52">
        <v>0.4</v>
      </c>
    </row>
    <row r="6145" spans="1:4" x14ac:dyDescent="0.25">
      <c r="A6145" s="5" t="s">
        <v>8718</v>
      </c>
      <c r="B6145" s="52" t="s">
        <v>8719</v>
      </c>
      <c r="C6145" s="53">
        <v>27519.42</v>
      </c>
      <c r="D6145" s="52">
        <v>0.17</v>
      </c>
    </row>
    <row r="6146" spans="1:4" x14ac:dyDescent="0.25">
      <c r="A6146" s="5" t="s">
        <v>8720</v>
      </c>
      <c r="B6146" s="52" t="s">
        <v>8721</v>
      </c>
      <c r="C6146" s="53">
        <v>1105.47</v>
      </c>
      <c r="D6146" s="52">
        <v>0.59</v>
      </c>
    </row>
    <row r="6147" spans="1:4" x14ac:dyDescent="0.25">
      <c r="A6147" s="5" t="s">
        <v>8722</v>
      </c>
      <c r="B6147" s="52" t="s">
        <v>8723</v>
      </c>
      <c r="C6147" s="53">
        <v>1134.04</v>
      </c>
      <c r="D6147" s="52">
        <v>-0.09</v>
      </c>
    </row>
    <row r="6148" spans="1:4" x14ac:dyDescent="0.25">
      <c r="A6148" s="5" t="s">
        <v>21802</v>
      </c>
      <c r="B6148" s="52" t="s">
        <v>21803</v>
      </c>
      <c r="C6148" s="53">
        <v>513.69000000000005</v>
      </c>
      <c r="D6148" s="52">
        <v>1.51</v>
      </c>
    </row>
    <row r="6149" spans="1:4" x14ac:dyDescent="0.25">
      <c r="A6149" s="5" t="s">
        <v>21804</v>
      </c>
      <c r="B6149" s="52" t="s">
        <v>21805</v>
      </c>
      <c r="C6149" s="53">
        <v>194.17</v>
      </c>
      <c r="D6149" s="52">
        <v>1.86</v>
      </c>
    </row>
    <row r="6150" spans="1:4" x14ac:dyDescent="0.25">
      <c r="A6150" s="5" t="s">
        <v>21806</v>
      </c>
      <c r="B6150" s="52" t="s">
        <v>21807</v>
      </c>
      <c r="C6150" s="53">
        <v>5.62</v>
      </c>
      <c r="D6150" s="52">
        <v>0.76</v>
      </c>
    </row>
    <row r="6151" spans="1:4" x14ac:dyDescent="0.25">
      <c r="A6151" s="5" t="s">
        <v>8724</v>
      </c>
      <c r="B6151" s="52" t="s">
        <v>8725</v>
      </c>
      <c r="C6151" s="53">
        <v>1641.3</v>
      </c>
      <c r="D6151" s="52">
        <v>3.87</v>
      </c>
    </row>
    <row r="6152" spans="1:4" x14ac:dyDescent="0.25">
      <c r="A6152" s="5" t="s">
        <v>21808</v>
      </c>
      <c r="B6152" s="52" t="s">
        <v>21809</v>
      </c>
      <c r="C6152" s="53">
        <v>59.58</v>
      </c>
      <c r="D6152" s="52">
        <v>0.79</v>
      </c>
    </row>
    <row r="6153" spans="1:4" x14ac:dyDescent="0.25">
      <c r="A6153" s="5" t="s">
        <v>8726</v>
      </c>
      <c r="B6153" s="52" t="s">
        <v>8727</v>
      </c>
      <c r="C6153" s="53">
        <v>17798.87</v>
      </c>
      <c r="D6153" s="52">
        <v>0.3</v>
      </c>
    </row>
    <row r="6154" spans="1:4" x14ac:dyDescent="0.25">
      <c r="A6154" s="5" t="s">
        <v>8728</v>
      </c>
      <c r="B6154" s="52" t="s">
        <v>8729</v>
      </c>
      <c r="C6154" s="53">
        <v>30921.8</v>
      </c>
      <c r="D6154" s="52">
        <v>0.76</v>
      </c>
    </row>
    <row r="6155" spans="1:4" x14ac:dyDescent="0.25">
      <c r="A6155" s="5" t="s">
        <v>8730</v>
      </c>
      <c r="B6155" s="52" t="s">
        <v>8731</v>
      </c>
      <c r="C6155" s="53">
        <v>19168.57</v>
      </c>
      <c r="D6155" s="52">
        <v>-0.28000000000000003</v>
      </c>
    </row>
    <row r="6156" spans="1:4" x14ac:dyDescent="0.25">
      <c r="A6156" s="5" t="s">
        <v>8732</v>
      </c>
      <c r="B6156" s="52" t="s">
        <v>8733</v>
      </c>
      <c r="C6156" s="53">
        <v>10418.879999999999</v>
      </c>
      <c r="D6156" s="52">
        <v>0.42</v>
      </c>
    </row>
    <row r="6157" spans="1:4" x14ac:dyDescent="0.25">
      <c r="A6157" s="5" t="s">
        <v>21810</v>
      </c>
      <c r="B6157" s="52" t="s">
        <v>21811</v>
      </c>
      <c r="C6157" s="53">
        <v>235.64</v>
      </c>
      <c r="D6157" s="52">
        <v>0.93</v>
      </c>
    </row>
    <row r="6158" spans="1:4" x14ac:dyDescent="0.25">
      <c r="A6158" s="5" t="s">
        <v>8734</v>
      </c>
      <c r="B6158" s="52" t="s">
        <v>8735</v>
      </c>
      <c r="C6158" s="53">
        <v>201135.38</v>
      </c>
      <c r="D6158" s="52">
        <v>0.76</v>
      </c>
    </row>
    <row r="6159" spans="1:4" x14ac:dyDescent="0.25">
      <c r="A6159" s="5" t="s">
        <v>21812</v>
      </c>
      <c r="B6159" s="52" t="s">
        <v>21813</v>
      </c>
      <c r="C6159" s="53">
        <v>18.760000000000002</v>
      </c>
      <c r="D6159" s="52">
        <v>4.62</v>
      </c>
    </row>
    <row r="6160" spans="1:4" x14ac:dyDescent="0.25">
      <c r="A6160" s="5" t="s">
        <v>8736</v>
      </c>
      <c r="B6160" s="52" t="s">
        <v>8737</v>
      </c>
      <c r="C6160" s="53">
        <v>398.51</v>
      </c>
    </row>
    <row r="6161" spans="1:4" x14ac:dyDescent="0.25">
      <c r="A6161" s="5" t="s">
        <v>8738</v>
      </c>
      <c r="B6161" s="52" t="s">
        <v>8739</v>
      </c>
      <c r="C6161" s="53">
        <v>22845.57</v>
      </c>
      <c r="D6161" s="52">
        <v>2.17</v>
      </c>
    </row>
    <row r="6162" spans="1:4" x14ac:dyDescent="0.25">
      <c r="A6162" s="5" t="s">
        <v>21814</v>
      </c>
      <c r="B6162" s="52" t="s">
        <v>21815</v>
      </c>
      <c r="C6162" s="53">
        <v>0.51</v>
      </c>
      <c r="D6162" s="52">
        <v>-1.18</v>
      </c>
    </row>
    <row r="6163" spans="1:4" x14ac:dyDescent="0.25">
      <c r="A6163" s="5" t="s">
        <v>8740</v>
      </c>
      <c r="B6163" s="52" t="s">
        <v>8741</v>
      </c>
      <c r="C6163" s="53">
        <v>2835.45</v>
      </c>
      <c r="D6163" s="52">
        <v>0.72</v>
      </c>
    </row>
    <row r="6164" spans="1:4" x14ac:dyDescent="0.25">
      <c r="A6164" s="5" t="s">
        <v>8742</v>
      </c>
      <c r="B6164" s="52" t="s">
        <v>8743</v>
      </c>
      <c r="C6164" s="53">
        <v>7594.49</v>
      </c>
      <c r="D6164" s="52">
        <v>0.62</v>
      </c>
    </row>
    <row r="6165" spans="1:4" x14ac:dyDescent="0.25">
      <c r="A6165" s="5" t="s">
        <v>8744</v>
      </c>
      <c r="B6165" s="52" t="s">
        <v>8745</v>
      </c>
      <c r="C6165" s="53">
        <v>11651.26</v>
      </c>
      <c r="D6165" s="52">
        <v>1.24</v>
      </c>
    </row>
    <row r="6166" spans="1:4" x14ac:dyDescent="0.25">
      <c r="A6166" s="5" t="s">
        <v>8746</v>
      </c>
      <c r="B6166" s="52" t="s">
        <v>8747</v>
      </c>
      <c r="C6166" s="53">
        <v>134159.64000000001</v>
      </c>
      <c r="D6166" s="52">
        <v>1.1399999999999999</v>
      </c>
    </row>
    <row r="6167" spans="1:4" x14ac:dyDescent="0.25">
      <c r="A6167" s="5" t="s">
        <v>8748</v>
      </c>
      <c r="B6167" s="52" t="s">
        <v>8749</v>
      </c>
      <c r="C6167" s="53">
        <v>1314.14</v>
      </c>
      <c r="D6167" s="52">
        <v>0.72</v>
      </c>
    </row>
    <row r="6168" spans="1:4" x14ac:dyDescent="0.25">
      <c r="A6168" s="5" t="s">
        <v>21816</v>
      </c>
      <c r="B6168" s="52" t="s">
        <v>21817</v>
      </c>
      <c r="C6168" s="53">
        <v>3.34</v>
      </c>
      <c r="D6168" s="52">
        <v>0.83</v>
      </c>
    </row>
    <row r="6169" spans="1:4" x14ac:dyDescent="0.25">
      <c r="A6169" s="5" t="s">
        <v>21818</v>
      </c>
      <c r="B6169" s="52" t="s">
        <v>21819</v>
      </c>
      <c r="C6169" s="53">
        <v>296.24</v>
      </c>
      <c r="D6169" s="52">
        <v>0.81</v>
      </c>
    </row>
    <row r="6170" spans="1:4" x14ac:dyDescent="0.25">
      <c r="A6170" s="5" t="s">
        <v>21820</v>
      </c>
      <c r="B6170" s="52" t="s">
        <v>21821</v>
      </c>
      <c r="C6170" s="53">
        <v>28.5</v>
      </c>
      <c r="D6170" s="52">
        <v>1.0900000000000001</v>
      </c>
    </row>
    <row r="6171" spans="1:4" x14ac:dyDescent="0.25">
      <c r="A6171" s="5" t="s">
        <v>21822</v>
      </c>
      <c r="B6171" s="52" t="s">
        <v>21823</v>
      </c>
      <c r="C6171" s="53">
        <v>265.77999999999997</v>
      </c>
      <c r="D6171" s="52">
        <v>2.54</v>
      </c>
    </row>
    <row r="6172" spans="1:4" x14ac:dyDescent="0.25">
      <c r="A6172" s="5" t="s">
        <v>8750</v>
      </c>
      <c r="B6172" s="52" t="s">
        <v>8751</v>
      </c>
      <c r="C6172" s="53">
        <v>81982.77</v>
      </c>
      <c r="D6172" s="52">
        <v>0.43</v>
      </c>
    </row>
    <row r="6173" spans="1:4" x14ac:dyDescent="0.25">
      <c r="A6173" s="5" t="s">
        <v>8752</v>
      </c>
      <c r="B6173" s="52" t="s">
        <v>8753</v>
      </c>
      <c r="C6173" s="53">
        <v>18403.2</v>
      </c>
      <c r="D6173" s="52">
        <v>0.55000000000000004</v>
      </c>
    </row>
    <row r="6174" spans="1:4" x14ac:dyDescent="0.25">
      <c r="A6174" s="5" t="s">
        <v>21824</v>
      </c>
      <c r="B6174" s="52" t="s">
        <v>21825</v>
      </c>
      <c r="C6174" s="53">
        <v>287.51</v>
      </c>
      <c r="D6174" s="52">
        <v>0.41</v>
      </c>
    </row>
    <row r="6175" spans="1:4" x14ac:dyDescent="0.25">
      <c r="A6175" s="5" t="s">
        <v>8754</v>
      </c>
      <c r="B6175" s="52" t="s">
        <v>8755</v>
      </c>
      <c r="C6175" s="53">
        <v>1496.42</v>
      </c>
      <c r="D6175" s="52">
        <v>1.22</v>
      </c>
    </row>
    <row r="6176" spans="1:4" x14ac:dyDescent="0.25">
      <c r="A6176" s="5" t="s">
        <v>8756</v>
      </c>
      <c r="B6176" s="52" t="s">
        <v>8757</v>
      </c>
      <c r="C6176" s="53">
        <v>4789.4799999999996</v>
      </c>
      <c r="D6176" s="52">
        <v>0.08</v>
      </c>
    </row>
    <row r="6177" spans="1:4" x14ac:dyDescent="0.25">
      <c r="A6177" s="5" t="s">
        <v>8758</v>
      </c>
      <c r="B6177" s="52" t="s">
        <v>8759</v>
      </c>
      <c r="C6177" s="53">
        <v>3565.32</v>
      </c>
      <c r="D6177" s="52">
        <v>1.85</v>
      </c>
    </row>
    <row r="6178" spans="1:4" x14ac:dyDescent="0.25">
      <c r="A6178" s="5" t="s">
        <v>21826</v>
      </c>
      <c r="B6178" s="52" t="s">
        <v>21827</v>
      </c>
      <c r="C6178" s="53">
        <v>509.92</v>
      </c>
      <c r="D6178" s="52">
        <v>1.36</v>
      </c>
    </row>
    <row r="6179" spans="1:4" x14ac:dyDescent="0.25">
      <c r="A6179" s="5" t="s">
        <v>21828</v>
      </c>
      <c r="B6179" s="52" t="s">
        <v>21829</v>
      </c>
      <c r="C6179" s="53">
        <v>9.3699999999999992</v>
      </c>
      <c r="D6179" s="52">
        <v>0.28000000000000003</v>
      </c>
    </row>
    <row r="6180" spans="1:4" x14ac:dyDescent="0.25">
      <c r="A6180" s="5" t="s">
        <v>21830</v>
      </c>
      <c r="B6180" s="52" t="s">
        <v>21831</v>
      </c>
      <c r="C6180" s="53">
        <v>278.7</v>
      </c>
      <c r="D6180" s="52">
        <v>1.4</v>
      </c>
    </row>
    <row r="6181" spans="1:4" x14ac:dyDescent="0.25">
      <c r="A6181" s="5" t="s">
        <v>21832</v>
      </c>
      <c r="B6181" s="52" t="s">
        <v>21833</v>
      </c>
      <c r="C6181" s="53">
        <v>4.41</v>
      </c>
      <c r="D6181" s="52">
        <v>-0.26</v>
      </c>
    </row>
    <row r="6182" spans="1:4" x14ac:dyDescent="0.25">
      <c r="A6182" s="5" t="s">
        <v>21834</v>
      </c>
      <c r="B6182" s="52" t="s">
        <v>21835</v>
      </c>
      <c r="C6182" s="53">
        <v>0.83</v>
      </c>
      <c r="D6182" s="52">
        <v>2.83</v>
      </c>
    </row>
    <row r="6183" spans="1:4" x14ac:dyDescent="0.25">
      <c r="A6183" s="5" t="s">
        <v>21836</v>
      </c>
      <c r="B6183" s="52" t="s">
        <v>21837</v>
      </c>
      <c r="C6183" s="53">
        <v>2.21</v>
      </c>
      <c r="D6183" s="52">
        <v>4.3899999999999997</v>
      </c>
    </row>
    <row r="6184" spans="1:4" x14ac:dyDescent="0.25">
      <c r="A6184" s="5" t="s">
        <v>21838</v>
      </c>
      <c r="B6184" s="52" t="s">
        <v>21839</v>
      </c>
      <c r="C6184" s="53">
        <v>3.98</v>
      </c>
      <c r="D6184" s="52">
        <v>1.08</v>
      </c>
    </row>
    <row r="6185" spans="1:4" x14ac:dyDescent="0.25">
      <c r="A6185" s="5" t="s">
        <v>21840</v>
      </c>
      <c r="B6185" s="52" t="s">
        <v>21841</v>
      </c>
      <c r="C6185" s="53">
        <v>11.21</v>
      </c>
      <c r="D6185" s="52">
        <v>3.78</v>
      </c>
    </row>
    <row r="6186" spans="1:4" x14ac:dyDescent="0.25">
      <c r="A6186" s="5" t="s">
        <v>8760</v>
      </c>
      <c r="B6186" s="52" t="s">
        <v>8761</v>
      </c>
      <c r="C6186" s="53">
        <v>38276.06</v>
      </c>
      <c r="D6186" s="52">
        <v>1.43</v>
      </c>
    </row>
    <row r="6187" spans="1:4" x14ac:dyDescent="0.25">
      <c r="A6187" s="5" t="s">
        <v>21842</v>
      </c>
      <c r="B6187" s="52" t="s">
        <v>21843</v>
      </c>
      <c r="C6187" s="53">
        <v>10.64</v>
      </c>
      <c r="D6187" s="52">
        <v>1.4</v>
      </c>
    </row>
    <row r="6188" spans="1:4" x14ac:dyDescent="0.25">
      <c r="A6188" s="5" t="s">
        <v>21844</v>
      </c>
      <c r="B6188" s="52" t="s">
        <v>21845</v>
      </c>
      <c r="C6188" s="53">
        <v>8.7100000000000009</v>
      </c>
      <c r="D6188" s="52">
        <v>1.43</v>
      </c>
    </row>
    <row r="6189" spans="1:4" x14ac:dyDescent="0.25">
      <c r="A6189" s="5" t="s">
        <v>8762</v>
      </c>
      <c r="B6189" s="52" t="s">
        <v>8763</v>
      </c>
      <c r="C6189" s="53">
        <v>6358.31</v>
      </c>
      <c r="D6189" s="52">
        <v>0.88</v>
      </c>
    </row>
    <row r="6190" spans="1:4" x14ac:dyDescent="0.25">
      <c r="A6190" s="5" t="s">
        <v>21846</v>
      </c>
      <c r="B6190" s="52" t="s">
        <v>21847</v>
      </c>
      <c r="C6190" s="53">
        <v>12.81</v>
      </c>
      <c r="D6190" s="52">
        <v>-0.15</v>
      </c>
    </row>
    <row r="6191" spans="1:4" x14ac:dyDescent="0.25">
      <c r="A6191" s="5" t="s">
        <v>8764</v>
      </c>
      <c r="B6191" s="52" t="s">
        <v>8765</v>
      </c>
      <c r="C6191" s="53">
        <v>1275.7</v>
      </c>
      <c r="D6191" s="52">
        <v>1.04</v>
      </c>
    </row>
    <row r="6192" spans="1:4" x14ac:dyDescent="0.25">
      <c r="A6192" s="5" t="s">
        <v>21848</v>
      </c>
      <c r="B6192" s="52" t="s">
        <v>21849</v>
      </c>
      <c r="C6192" s="53">
        <v>5.65</v>
      </c>
      <c r="D6192" s="52">
        <v>-0.43</v>
      </c>
    </row>
    <row r="6193" spans="1:4" x14ac:dyDescent="0.25">
      <c r="A6193" s="5" t="s">
        <v>21850</v>
      </c>
      <c r="B6193" s="52" t="s">
        <v>21851</v>
      </c>
      <c r="C6193" s="53">
        <v>15.17</v>
      </c>
      <c r="D6193" s="52">
        <v>3.54</v>
      </c>
    </row>
    <row r="6194" spans="1:4" x14ac:dyDescent="0.25">
      <c r="A6194" s="5" t="s">
        <v>21852</v>
      </c>
      <c r="B6194" s="52" t="s">
        <v>21853</v>
      </c>
      <c r="C6194" s="53">
        <v>51.02</v>
      </c>
      <c r="D6194" s="52">
        <v>2.58</v>
      </c>
    </row>
    <row r="6195" spans="1:4" x14ac:dyDescent="0.25">
      <c r="A6195" s="5" t="s">
        <v>21854</v>
      </c>
      <c r="B6195" s="52" t="s">
        <v>21855</v>
      </c>
      <c r="C6195" s="53">
        <v>7.08</v>
      </c>
      <c r="D6195" s="52">
        <v>0.7</v>
      </c>
    </row>
    <row r="6196" spans="1:4" x14ac:dyDescent="0.25">
      <c r="A6196" s="5" t="s">
        <v>8766</v>
      </c>
      <c r="B6196" s="52" t="s">
        <v>8767</v>
      </c>
      <c r="C6196" s="53">
        <v>21596.560000000001</v>
      </c>
      <c r="D6196" s="52">
        <v>0.8</v>
      </c>
    </row>
    <row r="6197" spans="1:4" x14ac:dyDescent="0.25">
      <c r="A6197" s="5" t="s">
        <v>8768</v>
      </c>
      <c r="B6197" s="52" t="s">
        <v>8769</v>
      </c>
      <c r="C6197" s="53">
        <v>132839.14000000001</v>
      </c>
      <c r="D6197" s="52">
        <v>0.75</v>
      </c>
    </row>
    <row r="6198" spans="1:4" x14ac:dyDescent="0.25">
      <c r="A6198" s="5" t="s">
        <v>21856</v>
      </c>
      <c r="B6198" s="52" t="s">
        <v>21857</v>
      </c>
      <c r="C6198" s="53">
        <v>251.77</v>
      </c>
      <c r="D6198" s="52">
        <v>1.69</v>
      </c>
    </row>
    <row r="6199" spans="1:4" x14ac:dyDescent="0.25">
      <c r="A6199" s="5" t="s">
        <v>8770</v>
      </c>
      <c r="B6199" s="52" t="s">
        <v>8771</v>
      </c>
      <c r="C6199" s="53">
        <v>2011.85</v>
      </c>
      <c r="D6199" s="52">
        <v>1.0900000000000001</v>
      </c>
    </row>
    <row r="6200" spans="1:4" x14ac:dyDescent="0.25">
      <c r="A6200" s="5" t="s">
        <v>21858</v>
      </c>
      <c r="B6200" s="52" t="s">
        <v>21859</v>
      </c>
      <c r="C6200" s="53">
        <v>5.17</v>
      </c>
      <c r="D6200" s="52">
        <v>-0.36</v>
      </c>
    </row>
    <row r="6201" spans="1:4" x14ac:dyDescent="0.25">
      <c r="A6201" s="5" t="s">
        <v>21860</v>
      </c>
      <c r="B6201" s="52" t="s">
        <v>21861</v>
      </c>
      <c r="C6201" s="53">
        <v>435.52</v>
      </c>
      <c r="D6201" s="52">
        <v>0.79</v>
      </c>
    </row>
    <row r="6202" spans="1:4" x14ac:dyDescent="0.25">
      <c r="A6202" s="5" t="s">
        <v>8772</v>
      </c>
      <c r="B6202" s="52" t="s">
        <v>8773</v>
      </c>
      <c r="C6202" s="53">
        <v>578.21</v>
      </c>
      <c r="D6202" s="52">
        <v>1.91</v>
      </c>
    </row>
    <row r="6203" spans="1:4" x14ac:dyDescent="0.25">
      <c r="A6203" s="5" t="s">
        <v>21862</v>
      </c>
      <c r="B6203" s="52" t="s">
        <v>21863</v>
      </c>
      <c r="C6203" s="53">
        <v>452.09</v>
      </c>
      <c r="D6203" s="52">
        <v>1.64</v>
      </c>
    </row>
    <row r="6204" spans="1:4" x14ac:dyDescent="0.25">
      <c r="A6204" s="5" t="s">
        <v>21864</v>
      </c>
      <c r="B6204" s="52" t="s">
        <v>21865</v>
      </c>
      <c r="C6204" s="53">
        <v>47.98</v>
      </c>
      <c r="D6204" s="52">
        <v>-1.36</v>
      </c>
    </row>
    <row r="6205" spans="1:4" x14ac:dyDescent="0.25">
      <c r="A6205" s="5" t="s">
        <v>8775</v>
      </c>
      <c r="B6205" s="52" t="s">
        <v>8776</v>
      </c>
      <c r="C6205" s="53">
        <v>2412.9899999999998</v>
      </c>
      <c r="D6205" s="52">
        <v>1.07</v>
      </c>
    </row>
    <row r="6206" spans="1:4" x14ac:dyDescent="0.25">
      <c r="A6206" s="5" t="s">
        <v>21866</v>
      </c>
      <c r="B6206" s="52" t="s">
        <v>21867</v>
      </c>
      <c r="C6206" s="53">
        <v>113.27</v>
      </c>
      <c r="D6206" s="52">
        <v>0.34</v>
      </c>
    </row>
    <row r="6207" spans="1:4" x14ac:dyDescent="0.25">
      <c r="A6207" s="5" t="s">
        <v>8777</v>
      </c>
      <c r="B6207" s="52" t="s">
        <v>8778</v>
      </c>
      <c r="C6207" s="53">
        <v>870.37</v>
      </c>
      <c r="D6207" s="52">
        <v>1.58</v>
      </c>
    </row>
    <row r="6208" spans="1:4" x14ac:dyDescent="0.25">
      <c r="A6208" s="5" t="s">
        <v>8779</v>
      </c>
      <c r="B6208" s="52" t="s">
        <v>8780</v>
      </c>
      <c r="C6208" s="53">
        <v>6109.91</v>
      </c>
      <c r="D6208" s="52">
        <v>1.36</v>
      </c>
    </row>
    <row r="6209" spans="1:4" x14ac:dyDescent="0.25">
      <c r="A6209" s="5" t="s">
        <v>8781</v>
      </c>
      <c r="B6209" s="52" t="s">
        <v>8782</v>
      </c>
      <c r="C6209" s="53">
        <v>8134.57</v>
      </c>
      <c r="D6209" s="52">
        <v>1.04</v>
      </c>
    </row>
    <row r="6210" spans="1:4" x14ac:dyDescent="0.25">
      <c r="A6210" s="5" t="s">
        <v>8783</v>
      </c>
      <c r="B6210" s="52" t="s">
        <v>8784</v>
      </c>
      <c r="C6210" s="53">
        <v>1051.5</v>
      </c>
      <c r="D6210" s="52">
        <v>1.05</v>
      </c>
    </row>
    <row r="6211" spans="1:4" x14ac:dyDescent="0.25">
      <c r="A6211" s="5" t="s">
        <v>8785</v>
      </c>
      <c r="B6211" s="52" t="s">
        <v>8786</v>
      </c>
      <c r="C6211" s="53">
        <v>2372.16</v>
      </c>
    </row>
    <row r="6212" spans="1:4" x14ac:dyDescent="0.25">
      <c r="A6212" s="5" t="s">
        <v>21868</v>
      </c>
      <c r="B6212" s="52" t="s">
        <v>21869</v>
      </c>
      <c r="C6212" s="53">
        <v>346.29</v>
      </c>
      <c r="D6212" s="52">
        <v>0.99</v>
      </c>
    </row>
    <row r="6213" spans="1:4" x14ac:dyDescent="0.25">
      <c r="A6213" s="5" t="s">
        <v>8787</v>
      </c>
      <c r="B6213" s="52" t="s">
        <v>8788</v>
      </c>
      <c r="C6213" s="53">
        <v>5119.6400000000003</v>
      </c>
      <c r="D6213" s="52">
        <v>1.67</v>
      </c>
    </row>
    <row r="6214" spans="1:4" x14ac:dyDescent="0.25">
      <c r="A6214" s="5" t="s">
        <v>8789</v>
      </c>
      <c r="B6214" s="52" t="s">
        <v>8790</v>
      </c>
      <c r="C6214" s="53">
        <v>2179.66</v>
      </c>
      <c r="D6214" s="52">
        <v>0.27</v>
      </c>
    </row>
    <row r="6215" spans="1:4" x14ac:dyDescent="0.25">
      <c r="A6215" s="5" t="s">
        <v>21870</v>
      </c>
      <c r="B6215" s="52" t="s">
        <v>21871</v>
      </c>
      <c r="C6215" s="53">
        <v>421.99</v>
      </c>
      <c r="D6215" s="52">
        <v>0.89</v>
      </c>
    </row>
    <row r="6216" spans="1:4" x14ac:dyDescent="0.25">
      <c r="A6216" s="5" t="s">
        <v>21872</v>
      </c>
      <c r="B6216" s="52" t="s">
        <v>21873</v>
      </c>
      <c r="C6216" s="53">
        <v>45.93</v>
      </c>
      <c r="D6216" s="52">
        <v>1.83</v>
      </c>
    </row>
    <row r="6217" spans="1:4" x14ac:dyDescent="0.25">
      <c r="A6217" s="5" t="s">
        <v>21874</v>
      </c>
      <c r="B6217" s="52" t="s">
        <v>21875</v>
      </c>
      <c r="C6217" s="53">
        <v>6.85</v>
      </c>
      <c r="D6217" s="52">
        <v>0.81</v>
      </c>
    </row>
    <row r="6218" spans="1:4" x14ac:dyDescent="0.25">
      <c r="A6218" s="5" t="s">
        <v>21876</v>
      </c>
      <c r="B6218" s="52" t="s">
        <v>21877</v>
      </c>
      <c r="C6218" s="53">
        <v>164.85</v>
      </c>
      <c r="D6218" s="52">
        <v>1.19</v>
      </c>
    </row>
    <row r="6219" spans="1:4" x14ac:dyDescent="0.25">
      <c r="A6219" s="5" t="s">
        <v>8791</v>
      </c>
      <c r="B6219" s="52" t="s">
        <v>8792</v>
      </c>
      <c r="C6219" s="53">
        <v>4246.95</v>
      </c>
      <c r="D6219" s="52">
        <v>1.99</v>
      </c>
    </row>
    <row r="6220" spans="1:4" x14ac:dyDescent="0.25">
      <c r="A6220" s="5" t="s">
        <v>8793</v>
      </c>
      <c r="B6220" s="52" t="s">
        <v>8794</v>
      </c>
      <c r="C6220" s="53">
        <v>5883.24</v>
      </c>
      <c r="D6220" s="52">
        <v>1.9</v>
      </c>
    </row>
    <row r="6221" spans="1:4" x14ac:dyDescent="0.25">
      <c r="A6221" s="5" t="s">
        <v>21878</v>
      </c>
      <c r="B6221" s="52" t="s">
        <v>21879</v>
      </c>
      <c r="C6221" s="53">
        <v>0.28000000000000003</v>
      </c>
      <c r="D6221" s="52">
        <v>0.94</v>
      </c>
    </row>
    <row r="6222" spans="1:4" x14ac:dyDescent="0.25">
      <c r="A6222" s="5" t="s">
        <v>8795</v>
      </c>
      <c r="B6222" s="52" t="s">
        <v>8796</v>
      </c>
      <c r="C6222" s="53">
        <v>8585.17</v>
      </c>
      <c r="D6222" s="52">
        <v>1.74</v>
      </c>
    </row>
    <row r="6223" spans="1:4" x14ac:dyDescent="0.25">
      <c r="A6223" s="5" t="s">
        <v>8797</v>
      </c>
      <c r="B6223" s="52" t="s">
        <v>8798</v>
      </c>
      <c r="C6223" s="53">
        <v>1436.66</v>
      </c>
      <c r="D6223" s="52">
        <v>1.47</v>
      </c>
    </row>
    <row r="6224" spans="1:4" x14ac:dyDescent="0.25">
      <c r="A6224" s="5" t="s">
        <v>8799</v>
      </c>
      <c r="B6224" s="52" t="s">
        <v>8800</v>
      </c>
      <c r="C6224" s="53">
        <v>1506</v>
      </c>
      <c r="D6224" s="52">
        <v>-0.59</v>
      </c>
    </row>
    <row r="6225" spans="1:4" x14ac:dyDescent="0.25">
      <c r="A6225" s="5" t="s">
        <v>8801</v>
      </c>
      <c r="B6225" s="52" t="s">
        <v>8802</v>
      </c>
      <c r="C6225" s="53">
        <v>40523.050000000003</v>
      </c>
      <c r="D6225" s="52">
        <v>0.47</v>
      </c>
    </row>
    <row r="6226" spans="1:4" x14ac:dyDescent="0.25">
      <c r="A6226" s="5" t="s">
        <v>21880</v>
      </c>
      <c r="B6226" s="52" t="s">
        <v>21881</v>
      </c>
      <c r="C6226" s="53">
        <v>25.24</v>
      </c>
      <c r="D6226" s="52">
        <v>1.61</v>
      </c>
    </row>
    <row r="6227" spans="1:4" x14ac:dyDescent="0.25">
      <c r="A6227" s="5" t="s">
        <v>21882</v>
      </c>
      <c r="B6227" s="52" t="s">
        <v>21883</v>
      </c>
      <c r="C6227" s="53">
        <v>105.98</v>
      </c>
      <c r="D6227" s="52">
        <v>2.84</v>
      </c>
    </row>
    <row r="6228" spans="1:4" x14ac:dyDescent="0.25">
      <c r="A6228" s="5" t="s">
        <v>8803</v>
      </c>
      <c r="B6228" s="52" t="s">
        <v>8804</v>
      </c>
      <c r="C6228" s="53">
        <v>4244.43</v>
      </c>
      <c r="D6228" s="52">
        <v>1.33</v>
      </c>
    </row>
    <row r="6229" spans="1:4" x14ac:dyDescent="0.25">
      <c r="A6229" s="5" t="s">
        <v>8805</v>
      </c>
      <c r="B6229" s="52" t="s">
        <v>8806</v>
      </c>
      <c r="C6229" s="53">
        <v>10989.29</v>
      </c>
      <c r="D6229" s="52">
        <v>1.97</v>
      </c>
    </row>
    <row r="6230" spans="1:4" x14ac:dyDescent="0.25">
      <c r="A6230" s="5" t="s">
        <v>8807</v>
      </c>
      <c r="B6230" s="52" t="s">
        <v>8808</v>
      </c>
      <c r="C6230" s="53">
        <v>595.75</v>
      </c>
      <c r="D6230" s="52">
        <v>-864.89</v>
      </c>
    </row>
    <row r="6231" spans="1:4" x14ac:dyDescent="0.25">
      <c r="A6231" s="5" t="s">
        <v>8809</v>
      </c>
      <c r="B6231" s="52" t="s">
        <v>8810</v>
      </c>
      <c r="C6231" s="53">
        <v>2078.8200000000002</v>
      </c>
      <c r="D6231" s="52">
        <v>1.04</v>
      </c>
    </row>
    <row r="6232" spans="1:4" x14ac:dyDescent="0.25">
      <c r="A6232" s="5" t="s">
        <v>21884</v>
      </c>
      <c r="B6232" s="52" t="s">
        <v>21885</v>
      </c>
      <c r="C6232" s="53">
        <v>48.53</v>
      </c>
      <c r="D6232" s="52">
        <v>1.1399999999999999</v>
      </c>
    </row>
    <row r="6233" spans="1:4" x14ac:dyDescent="0.25">
      <c r="A6233" s="5" t="s">
        <v>8811</v>
      </c>
      <c r="B6233" s="52" t="s">
        <v>8812</v>
      </c>
      <c r="C6233" s="53">
        <v>2700.3</v>
      </c>
      <c r="D6233" s="52">
        <v>2.09</v>
      </c>
    </row>
    <row r="6234" spans="1:4" x14ac:dyDescent="0.25">
      <c r="A6234" s="5" t="s">
        <v>8813</v>
      </c>
      <c r="B6234" s="52" t="s">
        <v>8814</v>
      </c>
      <c r="C6234" s="53">
        <v>4070.25</v>
      </c>
      <c r="D6234" s="52">
        <v>0.73</v>
      </c>
    </row>
    <row r="6235" spans="1:4" x14ac:dyDescent="0.25">
      <c r="A6235" s="5" t="s">
        <v>21886</v>
      </c>
      <c r="B6235" s="52" t="s">
        <v>21887</v>
      </c>
      <c r="C6235" s="53">
        <v>233.22</v>
      </c>
      <c r="D6235" s="52">
        <v>0.8</v>
      </c>
    </row>
    <row r="6236" spans="1:4" x14ac:dyDescent="0.25">
      <c r="A6236" s="5" t="s">
        <v>21888</v>
      </c>
      <c r="B6236" s="52" t="s">
        <v>21889</v>
      </c>
      <c r="C6236" s="53">
        <v>27.83</v>
      </c>
      <c r="D6236" s="52">
        <v>-0.71</v>
      </c>
    </row>
    <row r="6237" spans="1:4" x14ac:dyDescent="0.25">
      <c r="A6237" s="5" t="s">
        <v>21890</v>
      </c>
      <c r="B6237" s="52" t="s">
        <v>21891</v>
      </c>
      <c r="C6237" s="53">
        <v>16.88</v>
      </c>
      <c r="D6237" s="52">
        <v>0.45</v>
      </c>
    </row>
    <row r="6238" spans="1:4" x14ac:dyDescent="0.25">
      <c r="A6238" s="5" t="s">
        <v>8815</v>
      </c>
      <c r="B6238" s="52" t="s">
        <v>8816</v>
      </c>
      <c r="C6238" s="53">
        <v>32359.63</v>
      </c>
      <c r="D6238" s="52">
        <v>1.01</v>
      </c>
    </row>
    <row r="6239" spans="1:4" x14ac:dyDescent="0.25">
      <c r="A6239" s="5" t="s">
        <v>8817</v>
      </c>
      <c r="B6239" s="52" t="s">
        <v>8818</v>
      </c>
      <c r="C6239" s="53">
        <v>1275.57</v>
      </c>
      <c r="D6239" s="52">
        <v>3.54</v>
      </c>
    </row>
    <row r="6240" spans="1:4" x14ac:dyDescent="0.25">
      <c r="A6240" s="5" t="s">
        <v>15102</v>
      </c>
      <c r="B6240" s="52" t="s">
        <v>8819</v>
      </c>
      <c r="C6240" s="53">
        <v>52268.85</v>
      </c>
      <c r="D6240" s="52">
        <v>0.73</v>
      </c>
    </row>
    <row r="6241" spans="1:4" x14ac:dyDescent="0.25">
      <c r="A6241" s="5" t="s">
        <v>21892</v>
      </c>
      <c r="B6241" s="52" t="s">
        <v>21893</v>
      </c>
      <c r="C6241" s="53">
        <v>1.9</v>
      </c>
      <c r="D6241" s="52">
        <v>0.67</v>
      </c>
    </row>
    <row r="6242" spans="1:4" x14ac:dyDescent="0.25">
      <c r="A6242" s="5" t="s">
        <v>8820</v>
      </c>
      <c r="B6242" s="52" t="s">
        <v>8821</v>
      </c>
      <c r="C6242" s="53">
        <v>1362.14</v>
      </c>
      <c r="D6242" s="52">
        <v>1.35</v>
      </c>
    </row>
    <row r="6243" spans="1:4" x14ac:dyDescent="0.25">
      <c r="A6243" s="5" t="s">
        <v>8822</v>
      </c>
      <c r="B6243" s="52" t="s">
        <v>8823</v>
      </c>
      <c r="C6243" s="53">
        <v>1296.1500000000001</v>
      </c>
      <c r="D6243" s="52">
        <v>1.29</v>
      </c>
    </row>
    <row r="6244" spans="1:4" x14ac:dyDescent="0.25">
      <c r="A6244" s="5" t="s">
        <v>8824</v>
      </c>
      <c r="B6244" s="52" t="s">
        <v>8825</v>
      </c>
      <c r="C6244" s="53">
        <v>772.43</v>
      </c>
      <c r="D6244" s="52">
        <v>1.07</v>
      </c>
    </row>
    <row r="6245" spans="1:4" x14ac:dyDescent="0.25">
      <c r="A6245" s="5" t="s">
        <v>21894</v>
      </c>
      <c r="B6245" s="52" t="s">
        <v>21895</v>
      </c>
      <c r="C6245" s="53">
        <v>15.61</v>
      </c>
      <c r="D6245" s="52">
        <v>1.35</v>
      </c>
    </row>
    <row r="6246" spans="1:4" x14ac:dyDescent="0.25">
      <c r="A6246" s="5" t="s">
        <v>21896</v>
      </c>
      <c r="B6246" s="52" t="s">
        <v>21897</v>
      </c>
      <c r="C6246" s="53">
        <v>19.14</v>
      </c>
      <c r="D6246" s="52">
        <v>1.46</v>
      </c>
    </row>
    <row r="6247" spans="1:4" x14ac:dyDescent="0.25">
      <c r="A6247" s="5" t="s">
        <v>21898</v>
      </c>
      <c r="B6247" s="52" t="s">
        <v>21899</v>
      </c>
      <c r="C6247" s="53">
        <v>0.28999999999999998</v>
      </c>
      <c r="D6247" s="52">
        <v>0.17</v>
      </c>
    </row>
    <row r="6248" spans="1:4" x14ac:dyDescent="0.25">
      <c r="A6248" s="5" t="s">
        <v>8826</v>
      </c>
      <c r="B6248" s="52" t="s">
        <v>8827</v>
      </c>
      <c r="C6248" s="53">
        <v>2778.94</v>
      </c>
      <c r="D6248" s="52">
        <v>2.2999999999999998</v>
      </c>
    </row>
    <row r="6249" spans="1:4" x14ac:dyDescent="0.25">
      <c r="A6249" s="5" t="s">
        <v>8828</v>
      </c>
      <c r="B6249" s="52" t="s">
        <v>8829</v>
      </c>
      <c r="C6249" s="53">
        <v>1509.36</v>
      </c>
      <c r="D6249" s="52">
        <v>0.34</v>
      </c>
    </row>
    <row r="6250" spans="1:4" x14ac:dyDescent="0.25">
      <c r="A6250" s="5" t="s">
        <v>8830</v>
      </c>
      <c r="B6250" s="52" t="s">
        <v>8831</v>
      </c>
      <c r="C6250" s="53">
        <v>17796.23</v>
      </c>
      <c r="D6250" s="52">
        <v>0.96</v>
      </c>
    </row>
    <row r="6251" spans="1:4" x14ac:dyDescent="0.25">
      <c r="A6251" s="5" t="s">
        <v>21900</v>
      </c>
      <c r="B6251" s="52" t="b">
        <v>1</v>
      </c>
      <c r="C6251" s="53">
        <v>412.53</v>
      </c>
      <c r="D6251" s="52">
        <v>1.49</v>
      </c>
    </row>
    <row r="6252" spans="1:4" x14ac:dyDescent="0.25">
      <c r="A6252" s="5" t="s">
        <v>8832</v>
      </c>
      <c r="B6252" s="52" t="s">
        <v>8833</v>
      </c>
      <c r="C6252" s="53">
        <v>27661.72</v>
      </c>
      <c r="D6252" s="52">
        <v>0.42</v>
      </c>
    </row>
    <row r="6253" spans="1:4" x14ac:dyDescent="0.25">
      <c r="A6253" s="5" t="s">
        <v>8834</v>
      </c>
      <c r="B6253" s="52" t="s">
        <v>8835</v>
      </c>
      <c r="C6253" s="53">
        <v>1244.1300000000001</v>
      </c>
      <c r="D6253" s="52">
        <v>1.76</v>
      </c>
    </row>
    <row r="6254" spans="1:4" x14ac:dyDescent="0.25">
      <c r="A6254" s="5" t="s">
        <v>21901</v>
      </c>
      <c r="B6254" s="52" t="s">
        <v>21902</v>
      </c>
      <c r="C6254" s="53">
        <v>136.46</v>
      </c>
      <c r="D6254" s="52">
        <v>0.76</v>
      </c>
    </row>
    <row r="6255" spans="1:4" x14ac:dyDescent="0.25">
      <c r="A6255" s="5" t="s">
        <v>8836</v>
      </c>
      <c r="B6255" s="52" t="s">
        <v>8837</v>
      </c>
      <c r="C6255" s="53">
        <v>35028.480000000003</v>
      </c>
      <c r="D6255" s="52">
        <v>0.9</v>
      </c>
    </row>
    <row r="6256" spans="1:4" x14ac:dyDescent="0.25">
      <c r="A6256" s="5" t="s">
        <v>8838</v>
      </c>
      <c r="B6256" s="52" t="s">
        <v>8839</v>
      </c>
      <c r="C6256" s="53">
        <v>921.87</v>
      </c>
      <c r="D6256" s="52">
        <v>0.61</v>
      </c>
    </row>
    <row r="6257" spans="1:4" x14ac:dyDescent="0.25">
      <c r="A6257" s="5" t="s">
        <v>21903</v>
      </c>
      <c r="B6257" s="52" t="s">
        <v>21904</v>
      </c>
      <c r="C6257" s="53">
        <v>89.91</v>
      </c>
    </row>
    <row r="6258" spans="1:4" x14ac:dyDescent="0.25">
      <c r="A6258" s="5" t="s">
        <v>21905</v>
      </c>
      <c r="B6258" s="52" t="s">
        <v>21906</v>
      </c>
      <c r="C6258" s="53">
        <v>72.209999999999994</v>
      </c>
      <c r="D6258" s="52">
        <v>2.61</v>
      </c>
    </row>
    <row r="6259" spans="1:4" x14ac:dyDescent="0.25">
      <c r="A6259" s="5" t="s">
        <v>8840</v>
      </c>
      <c r="B6259" s="52" t="s">
        <v>8841</v>
      </c>
      <c r="C6259" s="53">
        <v>1022.55</v>
      </c>
    </row>
    <row r="6260" spans="1:4" x14ac:dyDescent="0.25">
      <c r="A6260" s="5" t="s">
        <v>21907</v>
      </c>
      <c r="B6260" s="52" t="s">
        <v>21908</v>
      </c>
      <c r="C6260" s="53">
        <v>81.3</v>
      </c>
      <c r="D6260" s="52">
        <v>1.58</v>
      </c>
    </row>
    <row r="6261" spans="1:4" x14ac:dyDescent="0.25">
      <c r="A6261" s="5" t="s">
        <v>21909</v>
      </c>
      <c r="B6261" s="52" t="s">
        <v>21910</v>
      </c>
      <c r="C6261" s="53">
        <v>23.99</v>
      </c>
      <c r="D6261" s="52">
        <v>2.44</v>
      </c>
    </row>
    <row r="6262" spans="1:4" x14ac:dyDescent="0.25">
      <c r="A6262" s="5" t="s">
        <v>21911</v>
      </c>
      <c r="B6262" s="52" t="s">
        <v>21912</v>
      </c>
      <c r="C6262" s="53">
        <v>58.85</v>
      </c>
      <c r="D6262" s="52">
        <v>1.35</v>
      </c>
    </row>
    <row r="6263" spans="1:4" x14ac:dyDescent="0.25">
      <c r="A6263" s="5" t="s">
        <v>8842</v>
      </c>
      <c r="B6263" s="52" t="s">
        <v>8843</v>
      </c>
      <c r="C6263" s="53">
        <v>10425.17</v>
      </c>
      <c r="D6263" s="52">
        <v>0.37</v>
      </c>
    </row>
    <row r="6264" spans="1:4" x14ac:dyDescent="0.25">
      <c r="A6264" s="5" t="s">
        <v>8844</v>
      </c>
      <c r="B6264" s="52" t="s">
        <v>8845</v>
      </c>
      <c r="C6264" s="53">
        <v>12507.82</v>
      </c>
      <c r="D6264" s="52">
        <v>1.23</v>
      </c>
    </row>
    <row r="6265" spans="1:4" x14ac:dyDescent="0.25">
      <c r="A6265" s="5" t="s">
        <v>21913</v>
      </c>
      <c r="B6265" s="52" t="s">
        <v>21914</v>
      </c>
      <c r="C6265" s="53">
        <v>44.63</v>
      </c>
      <c r="D6265" s="52">
        <v>0.14000000000000001</v>
      </c>
    </row>
    <row r="6266" spans="1:4" x14ac:dyDescent="0.25">
      <c r="A6266" s="5" t="s">
        <v>21915</v>
      </c>
      <c r="B6266" s="52" t="s">
        <v>21916</v>
      </c>
      <c r="C6266" s="53">
        <v>234.58</v>
      </c>
      <c r="D6266" s="52">
        <v>1.42</v>
      </c>
    </row>
    <row r="6267" spans="1:4" x14ac:dyDescent="0.25">
      <c r="A6267" s="5" t="s">
        <v>8846</v>
      </c>
      <c r="B6267" s="52" t="s">
        <v>8847</v>
      </c>
      <c r="C6267" s="53">
        <v>663.15</v>
      </c>
      <c r="D6267" s="52">
        <v>1.08</v>
      </c>
    </row>
    <row r="6268" spans="1:4" x14ac:dyDescent="0.25">
      <c r="A6268" s="5" t="s">
        <v>8848</v>
      </c>
      <c r="B6268" s="52" t="s">
        <v>8849</v>
      </c>
      <c r="C6268" s="53">
        <v>32579.7</v>
      </c>
      <c r="D6268" s="52">
        <v>0.81</v>
      </c>
    </row>
    <row r="6269" spans="1:4" x14ac:dyDescent="0.25">
      <c r="A6269" s="5" t="s">
        <v>8850</v>
      </c>
      <c r="B6269" s="52" t="s">
        <v>8851</v>
      </c>
      <c r="C6269" s="53">
        <v>11664.59</v>
      </c>
      <c r="D6269" s="52">
        <v>1.04</v>
      </c>
    </row>
    <row r="6270" spans="1:4" x14ac:dyDescent="0.25">
      <c r="A6270" s="5" t="s">
        <v>8852</v>
      </c>
      <c r="B6270" s="52" t="s">
        <v>8853</v>
      </c>
      <c r="C6270" s="53">
        <v>1170.69</v>
      </c>
      <c r="D6270" s="52">
        <v>1.91</v>
      </c>
    </row>
    <row r="6271" spans="1:4" x14ac:dyDescent="0.25">
      <c r="A6271" s="5" t="s">
        <v>8854</v>
      </c>
      <c r="B6271" s="52" t="s">
        <v>8855</v>
      </c>
      <c r="C6271" s="53">
        <v>2430.9299999999998</v>
      </c>
      <c r="D6271" s="52">
        <v>1.32</v>
      </c>
    </row>
    <row r="6272" spans="1:4" x14ac:dyDescent="0.25">
      <c r="A6272" s="5" t="s">
        <v>8856</v>
      </c>
      <c r="B6272" s="52" t="s">
        <v>8857</v>
      </c>
      <c r="C6272" s="53">
        <v>6922.66</v>
      </c>
      <c r="D6272" s="52">
        <v>1.67</v>
      </c>
    </row>
    <row r="6273" spans="1:4" x14ac:dyDescent="0.25">
      <c r="A6273" s="5" t="s">
        <v>8858</v>
      </c>
      <c r="B6273" s="52" t="s">
        <v>8859</v>
      </c>
      <c r="C6273" s="53">
        <v>7762.73</v>
      </c>
      <c r="D6273" s="52">
        <v>0.81</v>
      </c>
    </row>
    <row r="6274" spans="1:4" x14ac:dyDescent="0.25">
      <c r="A6274" s="5" t="s">
        <v>21917</v>
      </c>
      <c r="B6274" s="52" t="s">
        <v>21918</v>
      </c>
      <c r="C6274" s="53">
        <v>281.83</v>
      </c>
      <c r="D6274" s="52">
        <v>0.15</v>
      </c>
    </row>
    <row r="6275" spans="1:4" x14ac:dyDescent="0.25">
      <c r="A6275" s="5" t="s">
        <v>21919</v>
      </c>
      <c r="B6275" s="52" t="s">
        <v>21920</v>
      </c>
      <c r="C6275" s="53">
        <v>363.69</v>
      </c>
      <c r="D6275" s="52">
        <v>0.48</v>
      </c>
    </row>
    <row r="6276" spans="1:4" x14ac:dyDescent="0.25">
      <c r="A6276" s="5" t="s">
        <v>8860</v>
      </c>
      <c r="B6276" s="52" t="s">
        <v>8861</v>
      </c>
      <c r="C6276" s="53">
        <v>138300.07999999999</v>
      </c>
      <c r="D6276" s="52">
        <v>0.51</v>
      </c>
    </row>
    <row r="6277" spans="1:4" x14ac:dyDescent="0.25">
      <c r="A6277" s="5" t="s">
        <v>8862</v>
      </c>
      <c r="B6277" s="52" t="s">
        <v>8863</v>
      </c>
      <c r="C6277" s="53">
        <v>1492.49</v>
      </c>
      <c r="D6277" s="52">
        <v>0.62</v>
      </c>
    </row>
    <row r="6278" spans="1:4" x14ac:dyDescent="0.25">
      <c r="A6278" s="5" t="s">
        <v>8864</v>
      </c>
      <c r="B6278" s="52" t="s">
        <v>8865</v>
      </c>
      <c r="C6278" s="53">
        <v>309245.71999999997</v>
      </c>
      <c r="D6278" s="52">
        <v>1.04</v>
      </c>
    </row>
    <row r="6279" spans="1:4" x14ac:dyDescent="0.25">
      <c r="A6279" s="5" t="s">
        <v>8866</v>
      </c>
      <c r="B6279" s="52" t="s">
        <v>8867</v>
      </c>
      <c r="C6279" s="53">
        <v>29346.99</v>
      </c>
      <c r="D6279" s="52">
        <v>0.43</v>
      </c>
    </row>
    <row r="6280" spans="1:4" x14ac:dyDescent="0.25">
      <c r="A6280" s="5" t="s">
        <v>21921</v>
      </c>
      <c r="B6280" s="52" t="s">
        <v>21922</v>
      </c>
      <c r="C6280" s="53">
        <v>194.18</v>
      </c>
      <c r="D6280" s="52">
        <v>1.96</v>
      </c>
    </row>
    <row r="6281" spans="1:4" x14ac:dyDescent="0.25">
      <c r="A6281" s="5" t="s">
        <v>21923</v>
      </c>
      <c r="B6281" s="52" t="s">
        <v>21924</v>
      </c>
      <c r="C6281" s="53">
        <v>8.0299999999999994</v>
      </c>
      <c r="D6281" s="52">
        <v>1.33</v>
      </c>
    </row>
    <row r="6282" spans="1:4" x14ac:dyDescent="0.25">
      <c r="A6282" s="5" t="s">
        <v>21925</v>
      </c>
      <c r="B6282" s="52" t="s">
        <v>21926</v>
      </c>
      <c r="C6282" s="53">
        <v>24.82</v>
      </c>
      <c r="D6282" s="52">
        <v>1.44</v>
      </c>
    </row>
    <row r="6283" spans="1:4" x14ac:dyDescent="0.25">
      <c r="A6283" s="5" t="s">
        <v>8868</v>
      </c>
      <c r="B6283" s="52" t="s">
        <v>8869</v>
      </c>
      <c r="C6283" s="53">
        <v>9698.73</v>
      </c>
      <c r="D6283" s="52">
        <v>0.99</v>
      </c>
    </row>
    <row r="6284" spans="1:4" x14ac:dyDescent="0.25">
      <c r="A6284" s="5" t="s">
        <v>8870</v>
      </c>
      <c r="B6284" s="52" t="s">
        <v>8871</v>
      </c>
      <c r="C6284" s="53">
        <v>6517.25</v>
      </c>
      <c r="D6284" s="52">
        <v>0.69</v>
      </c>
    </row>
    <row r="6285" spans="1:4" x14ac:dyDescent="0.25">
      <c r="A6285" s="5" t="s">
        <v>8872</v>
      </c>
      <c r="B6285" s="52" t="s">
        <v>8873</v>
      </c>
      <c r="C6285" s="53">
        <v>8886.9500000000007</v>
      </c>
      <c r="D6285" s="52">
        <v>0.79</v>
      </c>
    </row>
    <row r="6286" spans="1:4" x14ac:dyDescent="0.25">
      <c r="A6286" s="5" t="s">
        <v>8874</v>
      </c>
      <c r="B6286" s="52" t="s">
        <v>8875</v>
      </c>
      <c r="C6286" s="53">
        <v>13756.09</v>
      </c>
      <c r="D6286" s="52">
        <v>2.74</v>
      </c>
    </row>
    <row r="6287" spans="1:4" x14ac:dyDescent="0.25">
      <c r="A6287" s="5" t="s">
        <v>8876</v>
      </c>
      <c r="B6287" s="52" t="s">
        <v>8877</v>
      </c>
      <c r="C6287" s="53">
        <v>13982.83</v>
      </c>
      <c r="D6287" s="52">
        <v>1.82</v>
      </c>
    </row>
    <row r="6288" spans="1:4" x14ac:dyDescent="0.25">
      <c r="A6288" s="5" t="s">
        <v>8878</v>
      </c>
      <c r="B6288" s="52" t="s">
        <v>8879</v>
      </c>
      <c r="C6288" s="53">
        <v>2010.09</v>
      </c>
      <c r="D6288" s="52">
        <v>0.6</v>
      </c>
    </row>
    <row r="6289" spans="1:4" x14ac:dyDescent="0.25">
      <c r="A6289" s="5" t="s">
        <v>8880</v>
      </c>
      <c r="B6289" s="52" t="s">
        <v>8881</v>
      </c>
      <c r="C6289" s="53">
        <v>5243.63</v>
      </c>
      <c r="D6289" s="52">
        <v>0.98</v>
      </c>
    </row>
    <row r="6290" spans="1:4" x14ac:dyDescent="0.25">
      <c r="A6290" s="5" t="s">
        <v>21927</v>
      </c>
      <c r="B6290" s="52" t="s">
        <v>21928</v>
      </c>
      <c r="C6290" s="53">
        <v>510.05</v>
      </c>
      <c r="D6290" s="52">
        <v>-0.03</v>
      </c>
    </row>
    <row r="6291" spans="1:4" x14ac:dyDescent="0.25">
      <c r="A6291" s="5" t="s">
        <v>8882</v>
      </c>
      <c r="B6291" s="52" t="s">
        <v>8883</v>
      </c>
      <c r="C6291" s="53">
        <v>754.71</v>
      </c>
      <c r="D6291" s="52">
        <v>0.75</v>
      </c>
    </row>
    <row r="6292" spans="1:4" x14ac:dyDescent="0.25">
      <c r="A6292" s="5" t="s">
        <v>21929</v>
      </c>
      <c r="B6292" s="52" t="s">
        <v>21930</v>
      </c>
      <c r="C6292" s="53">
        <v>190.82</v>
      </c>
      <c r="D6292" s="52">
        <v>1.83</v>
      </c>
    </row>
    <row r="6293" spans="1:4" x14ac:dyDescent="0.25">
      <c r="A6293" s="5" t="s">
        <v>8884</v>
      </c>
      <c r="B6293" s="52" t="s">
        <v>8885</v>
      </c>
      <c r="C6293" s="53">
        <v>8170.42</v>
      </c>
      <c r="D6293" s="52">
        <v>1.7</v>
      </c>
    </row>
    <row r="6294" spans="1:4" x14ac:dyDescent="0.25">
      <c r="A6294" s="5" t="s">
        <v>8886</v>
      </c>
      <c r="B6294" s="52" t="s">
        <v>8887</v>
      </c>
      <c r="C6294" s="53">
        <v>1470.58</v>
      </c>
      <c r="D6294" s="52">
        <v>2.6</v>
      </c>
    </row>
    <row r="6295" spans="1:4" x14ac:dyDescent="0.25">
      <c r="A6295" s="5" t="s">
        <v>21931</v>
      </c>
      <c r="B6295" s="52" t="s">
        <v>21932</v>
      </c>
      <c r="C6295" s="53">
        <v>1.72</v>
      </c>
      <c r="D6295" s="52">
        <v>-6.95</v>
      </c>
    </row>
    <row r="6296" spans="1:4" x14ac:dyDescent="0.25">
      <c r="A6296" s="5" t="s">
        <v>8888</v>
      </c>
      <c r="B6296" s="52" t="s">
        <v>8889</v>
      </c>
      <c r="C6296" s="53">
        <v>16524.96</v>
      </c>
      <c r="D6296" s="52">
        <v>1.25</v>
      </c>
    </row>
    <row r="6297" spans="1:4" x14ac:dyDescent="0.25">
      <c r="A6297" s="5" t="s">
        <v>21933</v>
      </c>
      <c r="B6297" s="52" t="s">
        <v>21934</v>
      </c>
      <c r="C6297" s="53">
        <v>19.309999999999999</v>
      </c>
      <c r="D6297" s="52">
        <v>1.19</v>
      </c>
    </row>
    <row r="6298" spans="1:4" x14ac:dyDescent="0.25">
      <c r="A6298" s="5" t="s">
        <v>21935</v>
      </c>
      <c r="B6298" s="52" t="s">
        <v>21936</v>
      </c>
      <c r="C6298" s="53">
        <v>39.869999999999997</v>
      </c>
      <c r="D6298" s="52">
        <v>1.1299999999999999</v>
      </c>
    </row>
    <row r="6299" spans="1:4" x14ac:dyDescent="0.25">
      <c r="A6299" s="5" t="s">
        <v>21937</v>
      </c>
      <c r="B6299" s="52" t="s">
        <v>21938</v>
      </c>
      <c r="C6299" s="53">
        <v>7.8</v>
      </c>
      <c r="D6299" s="52">
        <v>2.4</v>
      </c>
    </row>
    <row r="6300" spans="1:4" x14ac:dyDescent="0.25">
      <c r="A6300" s="5" t="s">
        <v>21939</v>
      </c>
      <c r="B6300" s="52" t="s">
        <v>21940</v>
      </c>
      <c r="C6300" s="53">
        <v>97.69</v>
      </c>
      <c r="D6300" s="52">
        <v>1.23</v>
      </c>
    </row>
    <row r="6301" spans="1:4" x14ac:dyDescent="0.25">
      <c r="A6301" s="5" t="s">
        <v>8890</v>
      </c>
      <c r="B6301" s="52" t="s">
        <v>8891</v>
      </c>
      <c r="C6301" s="53">
        <v>12932.64</v>
      </c>
      <c r="D6301" s="52">
        <v>0.72</v>
      </c>
    </row>
    <row r="6302" spans="1:4" x14ac:dyDescent="0.25">
      <c r="A6302" s="5" t="s">
        <v>8892</v>
      </c>
      <c r="B6302" s="52" t="s">
        <v>8893</v>
      </c>
      <c r="C6302" s="53">
        <v>25253.56</v>
      </c>
      <c r="D6302" s="52">
        <v>0.65</v>
      </c>
    </row>
    <row r="6303" spans="1:4" x14ac:dyDescent="0.25">
      <c r="A6303" s="5" t="s">
        <v>21941</v>
      </c>
      <c r="B6303" s="52" t="s">
        <v>21942</v>
      </c>
      <c r="C6303" s="53">
        <v>68.67</v>
      </c>
      <c r="D6303" s="52">
        <v>1.87</v>
      </c>
    </row>
    <row r="6304" spans="1:4" x14ac:dyDescent="0.25">
      <c r="A6304" s="5" t="s">
        <v>8894</v>
      </c>
      <c r="B6304" s="52" t="s">
        <v>8895</v>
      </c>
      <c r="C6304" s="53">
        <v>476.48</v>
      </c>
    </row>
    <row r="6305" spans="1:4" x14ac:dyDescent="0.25">
      <c r="A6305" s="5" t="s">
        <v>8896</v>
      </c>
      <c r="B6305" s="52" t="s">
        <v>8897</v>
      </c>
      <c r="C6305" s="53">
        <v>7091.81</v>
      </c>
      <c r="D6305" s="52">
        <v>0.86</v>
      </c>
    </row>
    <row r="6306" spans="1:4" x14ac:dyDescent="0.25">
      <c r="A6306" s="5" t="s">
        <v>8898</v>
      </c>
      <c r="B6306" s="52" t="s">
        <v>8899</v>
      </c>
      <c r="C6306" s="53">
        <v>296.82</v>
      </c>
      <c r="D6306" s="52">
        <v>0.98</v>
      </c>
    </row>
    <row r="6307" spans="1:4" x14ac:dyDescent="0.25">
      <c r="A6307" s="5" t="s">
        <v>21943</v>
      </c>
      <c r="B6307" s="52" t="s">
        <v>21944</v>
      </c>
      <c r="C6307" s="53">
        <v>367.88</v>
      </c>
      <c r="D6307" s="52">
        <v>0.6</v>
      </c>
    </row>
    <row r="6308" spans="1:4" x14ac:dyDescent="0.25">
      <c r="A6308" s="5" t="s">
        <v>21945</v>
      </c>
      <c r="B6308" s="52" t="s">
        <v>21946</v>
      </c>
      <c r="C6308" s="53">
        <v>68.459999999999994</v>
      </c>
      <c r="D6308" s="52">
        <v>0.62</v>
      </c>
    </row>
    <row r="6309" spans="1:4" x14ac:dyDescent="0.25">
      <c r="A6309" s="5" t="s">
        <v>21947</v>
      </c>
      <c r="B6309" s="52" t="s">
        <v>21948</v>
      </c>
      <c r="C6309" s="53">
        <v>4.26</v>
      </c>
      <c r="D6309" s="52">
        <v>0.81</v>
      </c>
    </row>
    <row r="6310" spans="1:4" x14ac:dyDescent="0.25">
      <c r="A6310" s="5" t="s">
        <v>21949</v>
      </c>
      <c r="B6310" s="52" t="s">
        <v>21950</v>
      </c>
      <c r="C6310" s="53">
        <v>66.180000000000007</v>
      </c>
      <c r="D6310" s="52">
        <v>1.85</v>
      </c>
    </row>
    <row r="6311" spans="1:4" x14ac:dyDescent="0.25">
      <c r="A6311" s="5" t="s">
        <v>8900</v>
      </c>
      <c r="B6311" s="52" t="s">
        <v>8901</v>
      </c>
      <c r="C6311" s="53">
        <v>416.87</v>
      </c>
      <c r="D6311" s="52">
        <v>1.08</v>
      </c>
    </row>
    <row r="6312" spans="1:4" x14ac:dyDescent="0.25">
      <c r="A6312" s="5" t="s">
        <v>8902</v>
      </c>
      <c r="B6312" s="52" t="s">
        <v>8903</v>
      </c>
      <c r="C6312" s="53">
        <v>6561.44</v>
      </c>
      <c r="D6312" s="52">
        <v>0.96</v>
      </c>
    </row>
    <row r="6313" spans="1:4" x14ac:dyDescent="0.25">
      <c r="A6313" s="5" t="s">
        <v>8904</v>
      </c>
      <c r="B6313" s="52" t="s">
        <v>8905</v>
      </c>
      <c r="C6313" s="53">
        <v>657</v>
      </c>
      <c r="D6313" s="52">
        <v>1.1299999999999999</v>
      </c>
    </row>
    <row r="6314" spans="1:4" x14ac:dyDescent="0.25">
      <c r="A6314" s="5" t="s">
        <v>8906</v>
      </c>
      <c r="B6314" s="52" t="s">
        <v>8907</v>
      </c>
      <c r="C6314" s="53">
        <v>1764.1</v>
      </c>
      <c r="D6314" s="52">
        <v>0.64</v>
      </c>
    </row>
    <row r="6315" spans="1:4" x14ac:dyDescent="0.25">
      <c r="A6315" s="5" t="s">
        <v>21951</v>
      </c>
      <c r="B6315" s="52" t="s">
        <v>21952</v>
      </c>
      <c r="C6315" s="53">
        <v>1.1100000000000001</v>
      </c>
      <c r="D6315" s="52">
        <v>-5.6</v>
      </c>
    </row>
    <row r="6316" spans="1:4" x14ac:dyDescent="0.25">
      <c r="A6316" s="5" t="s">
        <v>21953</v>
      </c>
      <c r="B6316" s="52" t="s">
        <v>21954</v>
      </c>
      <c r="C6316" s="53">
        <v>14.34</v>
      </c>
      <c r="D6316" s="52">
        <v>-0.79</v>
      </c>
    </row>
    <row r="6317" spans="1:4" x14ac:dyDescent="0.25">
      <c r="A6317" s="5" t="s">
        <v>8908</v>
      </c>
      <c r="B6317" s="52" t="s">
        <v>8909</v>
      </c>
      <c r="C6317" s="53">
        <v>5131.01</v>
      </c>
      <c r="D6317" s="52">
        <v>0.32</v>
      </c>
    </row>
    <row r="6318" spans="1:4" x14ac:dyDescent="0.25">
      <c r="A6318" s="5" t="s">
        <v>21955</v>
      </c>
      <c r="B6318" s="52" t="s">
        <v>21956</v>
      </c>
      <c r="C6318" s="53">
        <v>1.85</v>
      </c>
      <c r="D6318" s="52">
        <v>1.29</v>
      </c>
    </row>
    <row r="6319" spans="1:4" x14ac:dyDescent="0.25">
      <c r="A6319" s="5" t="s">
        <v>8910</v>
      </c>
      <c r="B6319" s="52" t="s">
        <v>8911</v>
      </c>
      <c r="C6319" s="53">
        <v>1156.6600000000001</v>
      </c>
      <c r="D6319" s="52">
        <v>1.19</v>
      </c>
    </row>
    <row r="6320" spans="1:4" x14ac:dyDescent="0.25">
      <c r="A6320" s="5" t="s">
        <v>8912</v>
      </c>
      <c r="B6320" s="52" t="s">
        <v>8913</v>
      </c>
      <c r="C6320" s="53">
        <v>10429.98</v>
      </c>
    </row>
    <row r="6321" spans="1:4" x14ac:dyDescent="0.25">
      <c r="A6321" s="5" t="s">
        <v>21957</v>
      </c>
      <c r="B6321" s="52" t="s">
        <v>21958</v>
      </c>
      <c r="C6321" s="53">
        <v>0.28000000000000003</v>
      </c>
      <c r="D6321" s="52">
        <v>-1.35</v>
      </c>
    </row>
    <row r="6322" spans="1:4" x14ac:dyDescent="0.25">
      <c r="A6322" s="5" t="s">
        <v>21959</v>
      </c>
      <c r="B6322" s="52" t="s">
        <v>21960</v>
      </c>
      <c r="C6322" s="53">
        <v>152.53</v>
      </c>
      <c r="D6322" s="52">
        <v>2.2599999999999998</v>
      </c>
    </row>
    <row r="6323" spans="1:4" x14ac:dyDescent="0.25">
      <c r="A6323" s="5" t="s">
        <v>21961</v>
      </c>
      <c r="B6323" s="52" t="s">
        <v>21962</v>
      </c>
      <c r="C6323" s="53">
        <v>138.35</v>
      </c>
      <c r="D6323" s="52">
        <v>1.93</v>
      </c>
    </row>
    <row r="6324" spans="1:4" x14ac:dyDescent="0.25">
      <c r="A6324" s="5" t="s">
        <v>8914</v>
      </c>
      <c r="B6324" s="52" t="s">
        <v>8915</v>
      </c>
      <c r="C6324" s="53">
        <v>17270.18</v>
      </c>
      <c r="D6324" s="52">
        <v>1.03</v>
      </c>
    </row>
    <row r="6325" spans="1:4" x14ac:dyDescent="0.25">
      <c r="A6325" s="5" t="s">
        <v>21963</v>
      </c>
      <c r="B6325" s="52" t="s">
        <v>21964</v>
      </c>
      <c r="C6325" s="53">
        <v>7.86</v>
      </c>
      <c r="D6325" s="52">
        <v>0.42</v>
      </c>
    </row>
    <row r="6326" spans="1:4" x14ac:dyDescent="0.25">
      <c r="A6326" s="5" t="s">
        <v>21965</v>
      </c>
      <c r="B6326" s="52" t="s">
        <v>21966</v>
      </c>
      <c r="C6326" s="53">
        <v>166.02</v>
      </c>
      <c r="D6326" s="52">
        <v>0.81</v>
      </c>
    </row>
    <row r="6327" spans="1:4" x14ac:dyDescent="0.25">
      <c r="A6327" s="5" t="s">
        <v>8916</v>
      </c>
      <c r="B6327" s="52" t="s">
        <v>8917</v>
      </c>
      <c r="C6327" s="53">
        <v>1704.35</v>
      </c>
      <c r="D6327" s="52">
        <v>0.57999999999999996</v>
      </c>
    </row>
    <row r="6328" spans="1:4" x14ac:dyDescent="0.25">
      <c r="A6328" s="5" t="s">
        <v>8918</v>
      </c>
      <c r="B6328" s="52" t="s">
        <v>8919</v>
      </c>
      <c r="C6328" s="53">
        <v>4137.16</v>
      </c>
      <c r="D6328" s="52">
        <v>0.65</v>
      </c>
    </row>
    <row r="6329" spans="1:4" x14ac:dyDescent="0.25">
      <c r="A6329" s="5" t="s">
        <v>8920</v>
      </c>
      <c r="B6329" s="52" t="s">
        <v>8921</v>
      </c>
      <c r="C6329" s="53">
        <v>9249.23</v>
      </c>
      <c r="D6329" s="52">
        <v>1.89</v>
      </c>
    </row>
    <row r="6330" spans="1:4" x14ac:dyDescent="0.25">
      <c r="A6330" s="5" t="s">
        <v>8922</v>
      </c>
      <c r="B6330" s="52" t="s">
        <v>8923</v>
      </c>
      <c r="C6330" s="53">
        <v>1568.2</v>
      </c>
      <c r="D6330" s="52">
        <v>0.56999999999999995</v>
      </c>
    </row>
    <row r="6331" spans="1:4" x14ac:dyDescent="0.25">
      <c r="A6331" s="5" t="s">
        <v>8924</v>
      </c>
      <c r="B6331" s="52" t="s">
        <v>8925</v>
      </c>
      <c r="C6331" s="53">
        <v>1096.71</v>
      </c>
      <c r="D6331" s="52">
        <v>0.63</v>
      </c>
    </row>
    <row r="6332" spans="1:4" x14ac:dyDescent="0.25">
      <c r="A6332" s="5" t="s">
        <v>8926</v>
      </c>
      <c r="B6332" s="52" t="s">
        <v>8927</v>
      </c>
      <c r="C6332" s="53">
        <v>28562.16</v>
      </c>
      <c r="D6332" s="52">
        <v>0.61</v>
      </c>
    </row>
    <row r="6333" spans="1:4" x14ac:dyDescent="0.25">
      <c r="A6333" s="5" t="s">
        <v>8928</v>
      </c>
      <c r="B6333" s="52" t="s">
        <v>8929</v>
      </c>
      <c r="C6333" s="53">
        <v>4289.32</v>
      </c>
      <c r="D6333" s="52">
        <v>0.71</v>
      </c>
    </row>
    <row r="6334" spans="1:4" x14ac:dyDescent="0.25">
      <c r="A6334" s="5" t="s">
        <v>15943</v>
      </c>
      <c r="B6334" s="52" t="s">
        <v>8930</v>
      </c>
      <c r="C6334" s="53">
        <v>8334.01</v>
      </c>
    </row>
    <row r="6335" spans="1:4" x14ac:dyDescent="0.25">
      <c r="A6335" s="5" t="s">
        <v>8931</v>
      </c>
      <c r="B6335" s="52" t="s">
        <v>8932</v>
      </c>
      <c r="C6335" s="53">
        <v>677.94</v>
      </c>
      <c r="D6335" s="52">
        <v>1.65</v>
      </c>
    </row>
    <row r="6336" spans="1:4" x14ac:dyDescent="0.25">
      <c r="A6336" s="5" t="s">
        <v>8933</v>
      </c>
      <c r="B6336" s="52" t="s">
        <v>8934</v>
      </c>
      <c r="C6336" s="53">
        <v>123782.96</v>
      </c>
      <c r="D6336" s="52">
        <v>1.24</v>
      </c>
    </row>
    <row r="6337" spans="1:4" x14ac:dyDescent="0.25">
      <c r="A6337" s="5" t="s">
        <v>8935</v>
      </c>
      <c r="B6337" s="52" t="s">
        <v>8936</v>
      </c>
      <c r="C6337" s="53">
        <v>4460.22</v>
      </c>
      <c r="D6337" s="52">
        <v>0.57999999999999996</v>
      </c>
    </row>
    <row r="6338" spans="1:4" x14ac:dyDescent="0.25">
      <c r="A6338" s="5" t="s">
        <v>21967</v>
      </c>
      <c r="B6338" s="52" t="s">
        <v>21968</v>
      </c>
      <c r="C6338" s="53">
        <v>258.36</v>
      </c>
      <c r="D6338" s="52">
        <v>-0.12</v>
      </c>
    </row>
    <row r="6339" spans="1:4" x14ac:dyDescent="0.25">
      <c r="A6339" s="5" t="s">
        <v>8937</v>
      </c>
      <c r="B6339" s="52" t="s">
        <v>8938</v>
      </c>
      <c r="C6339" s="53">
        <v>11225.96</v>
      </c>
      <c r="D6339" s="52">
        <v>1.72</v>
      </c>
    </row>
    <row r="6340" spans="1:4" x14ac:dyDescent="0.25">
      <c r="A6340" s="5" t="s">
        <v>8939</v>
      </c>
      <c r="B6340" s="52" t="s">
        <v>8940</v>
      </c>
      <c r="C6340" s="53">
        <v>1565.67</v>
      </c>
      <c r="D6340" s="52">
        <v>0.9</v>
      </c>
    </row>
    <row r="6341" spans="1:4" x14ac:dyDescent="0.25">
      <c r="A6341" s="5" t="s">
        <v>21969</v>
      </c>
      <c r="B6341" s="52" t="s">
        <v>21970</v>
      </c>
      <c r="C6341" s="53">
        <v>68.75</v>
      </c>
      <c r="D6341" s="52">
        <v>0.04</v>
      </c>
    </row>
    <row r="6342" spans="1:4" x14ac:dyDescent="0.25">
      <c r="A6342" s="5" t="s">
        <v>8941</v>
      </c>
      <c r="B6342" s="52" t="s">
        <v>8942</v>
      </c>
      <c r="C6342" s="53">
        <v>7439.23</v>
      </c>
      <c r="D6342" s="52">
        <v>1.69</v>
      </c>
    </row>
    <row r="6343" spans="1:4" x14ac:dyDescent="0.25">
      <c r="A6343" s="5" t="s">
        <v>8943</v>
      </c>
      <c r="B6343" s="52" t="s">
        <v>8944</v>
      </c>
      <c r="C6343" s="53">
        <v>901.07</v>
      </c>
      <c r="D6343" s="52">
        <v>1.28</v>
      </c>
    </row>
    <row r="6344" spans="1:4" x14ac:dyDescent="0.25">
      <c r="A6344" s="5" t="s">
        <v>21971</v>
      </c>
      <c r="B6344" s="52" t="s">
        <v>21972</v>
      </c>
      <c r="C6344" s="53">
        <v>15.31</v>
      </c>
      <c r="D6344" s="52">
        <v>1.9</v>
      </c>
    </row>
    <row r="6345" spans="1:4" x14ac:dyDescent="0.25">
      <c r="A6345" s="5" t="s">
        <v>8945</v>
      </c>
      <c r="B6345" s="52" t="s">
        <v>8946</v>
      </c>
      <c r="C6345" s="53">
        <v>13194.17</v>
      </c>
      <c r="D6345" s="52">
        <v>0.87</v>
      </c>
    </row>
    <row r="6346" spans="1:4" x14ac:dyDescent="0.25">
      <c r="A6346" s="5" t="s">
        <v>21973</v>
      </c>
      <c r="B6346" s="52" t="s">
        <v>21974</v>
      </c>
      <c r="C6346" s="53">
        <v>156.01</v>
      </c>
      <c r="D6346" s="52">
        <v>0.4</v>
      </c>
    </row>
    <row r="6347" spans="1:4" x14ac:dyDescent="0.25">
      <c r="A6347" s="5" t="s">
        <v>21975</v>
      </c>
      <c r="B6347" s="52" t="s">
        <v>21976</v>
      </c>
      <c r="C6347" s="53">
        <v>122.75</v>
      </c>
      <c r="D6347" s="52">
        <v>0.9</v>
      </c>
    </row>
    <row r="6348" spans="1:4" x14ac:dyDescent="0.25">
      <c r="A6348" s="5" t="s">
        <v>8947</v>
      </c>
      <c r="B6348" s="52" t="s">
        <v>8948</v>
      </c>
      <c r="C6348" s="53">
        <v>6976.66</v>
      </c>
      <c r="D6348" s="52">
        <v>1.06</v>
      </c>
    </row>
    <row r="6349" spans="1:4" x14ac:dyDescent="0.25">
      <c r="A6349" s="5" t="s">
        <v>8947</v>
      </c>
      <c r="B6349" s="52" t="s">
        <v>8949</v>
      </c>
      <c r="C6349" s="53">
        <v>7694.65</v>
      </c>
      <c r="D6349" s="52">
        <v>0.63</v>
      </c>
    </row>
    <row r="6350" spans="1:4" x14ac:dyDescent="0.25">
      <c r="A6350" s="5" t="s">
        <v>21977</v>
      </c>
      <c r="B6350" s="52" t="s">
        <v>21978</v>
      </c>
      <c r="C6350" s="53">
        <v>1.46</v>
      </c>
      <c r="D6350" s="52">
        <v>4.0599999999999996</v>
      </c>
    </row>
    <row r="6351" spans="1:4" x14ac:dyDescent="0.25">
      <c r="A6351" s="5" t="s">
        <v>8950</v>
      </c>
      <c r="B6351" s="52" t="s">
        <v>8951</v>
      </c>
      <c r="C6351" s="53">
        <v>20800.189999999999</v>
      </c>
      <c r="D6351" s="52">
        <v>1.19</v>
      </c>
    </row>
    <row r="6352" spans="1:4" x14ac:dyDescent="0.25">
      <c r="A6352" s="5" t="s">
        <v>21979</v>
      </c>
      <c r="B6352" s="52" t="s">
        <v>21980</v>
      </c>
      <c r="C6352" s="53">
        <v>31.35</v>
      </c>
      <c r="D6352" s="52">
        <v>1.1599999999999999</v>
      </c>
    </row>
    <row r="6353" spans="1:4" x14ac:dyDescent="0.25">
      <c r="A6353" s="5" t="s">
        <v>21981</v>
      </c>
      <c r="B6353" s="52" t="s">
        <v>21982</v>
      </c>
      <c r="C6353" s="53">
        <v>308.13</v>
      </c>
      <c r="D6353" s="52">
        <v>1.23</v>
      </c>
    </row>
    <row r="6354" spans="1:4" x14ac:dyDescent="0.25">
      <c r="A6354" s="5" t="s">
        <v>21983</v>
      </c>
      <c r="B6354" s="52" t="s">
        <v>21984</v>
      </c>
      <c r="C6354" s="53">
        <v>1.05</v>
      </c>
      <c r="D6354" s="52">
        <v>3.2</v>
      </c>
    </row>
    <row r="6355" spans="1:4" x14ac:dyDescent="0.25">
      <c r="A6355" s="5" t="s">
        <v>21985</v>
      </c>
      <c r="B6355" s="52" t="s">
        <v>21986</v>
      </c>
      <c r="C6355" s="53">
        <v>7.66</v>
      </c>
      <c r="D6355" s="52">
        <v>2.17</v>
      </c>
    </row>
    <row r="6356" spans="1:4" x14ac:dyDescent="0.25">
      <c r="A6356" s="5" t="s">
        <v>8952</v>
      </c>
      <c r="B6356" s="52" t="s">
        <v>8953</v>
      </c>
      <c r="C6356" s="53">
        <v>938.58</v>
      </c>
      <c r="D6356" s="52">
        <v>0.51</v>
      </c>
    </row>
    <row r="6357" spans="1:4" x14ac:dyDescent="0.25">
      <c r="A6357" s="5" t="s">
        <v>21987</v>
      </c>
      <c r="B6357" s="52" t="s">
        <v>21988</v>
      </c>
      <c r="C6357" s="53">
        <v>83.59</v>
      </c>
      <c r="D6357" s="52">
        <v>0.15</v>
      </c>
    </row>
    <row r="6358" spans="1:4" x14ac:dyDescent="0.25">
      <c r="A6358" s="5" t="s">
        <v>8954</v>
      </c>
      <c r="B6358" s="52" t="s">
        <v>8955</v>
      </c>
      <c r="C6358" s="53">
        <v>2253.88</v>
      </c>
      <c r="D6358" s="52">
        <v>1.68</v>
      </c>
    </row>
    <row r="6359" spans="1:4" x14ac:dyDescent="0.25">
      <c r="A6359" s="5" t="s">
        <v>8956</v>
      </c>
      <c r="B6359" s="52" t="s">
        <v>8957</v>
      </c>
      <c r="C6359" s="53">
        <v>70364.88</v>
      </c>
    </row>
    <row r="6360" spans="1:4" x14ac:dyDescent="0.25">
      <c r="A6360" s="5" t="s">
        <v>21989</v>
      </c>
      <c r="B6360" s="52" t="s">
        <v>21990</v>
      </c>
      <c r="C6360" s="53">
        <v>168.69</v>
      </c>
      <c r="D6360" s="52">
        <v>0.43</v>
      </c>
    </row>
    <row r="6361" spans="1:4" x14ac:dyDescent="0.25">
      <c r="A6361" s="5" t="s">
        <v>21991</v>
      </c>
      <c r="B6361" s="52" t="s">
        <v>21992</v>
      </c>
      <c r="C6361" s="53">
        <v>73.7</v>
      </c>
      <c r="D6361" s="52">
        <v>0.61</v>
      </c>
    </row>
    <row r="6362" spans="1:4" x14ac:dyDescent="0.25">
      <c r="A6362" s="5" t="s">
        <v>8952</v>
      </c>
      <c r="B6362" s="52" t="s">
        <v>8958</v>
      </c>
      <c r="C6362" s="53">
        <v>753.11</v>
      </c>
      <c r="D6362" s="52">
        <v>0.35</v>
      </c>
    </row>
    <row r="6363" spans="1:4" x14ac:dyDescent="0.25">
      <c r="A6363" s="5" t="s">
        <v>8959</v>
      </c>
      <c r="B6363" s="52" t="s">
        <v>8960</v>
      </c>
      <c r="C6363" s="53">
        <v>49043.12</v>
      </c>
      <c r="D6363" s="52">
        <v>1.24</v>
      </c>
    </row>
    <row r="6364" spans="1:4" x14ac:dyDescent="0.25">
      <c r="A6364" s="5" t="s">
        <v>8961</v>
      </c>
      <c r="B6364" s="52" t="s">
        <v>8962</v>
      </c>
      <c r="C6364" s="53">
        <v>9707.98</v>
      </c>
      <c r="D6364" s="52">
        <v>1.29</v>
      </c>
    </row>
    <row r="6365" spans="1:4" x14ac:dyDescent="0.25">
      <c r="A6365" s="5" t="s">
        <v>8963</v>
      </c>
      <c r="B6365" s="52" t="s">
        <v>8964</v>
      </c>
      <c r="C6365" s="53">
        <v>3505.14</v>
      </c>
      <c r="D6365" s="52">
        <v>1.19</v>
      </c>
    </row>
    <row r="6366" spans="1:4" x14ac:dyDescent="0.25">
      <c r="A6366" s="5" t="s">
        <v>21993</v>
      </c>
      <c r="B6366" s="52" t="s">
        <v>21994</v>
      </c>
      <c r="C6366" s="53">
        <v>285.3</v>
      </c>
      <c r="D6366" s="52">
        <v>7.0000000000000007E-2</v>
      </c>
    </row>
    <row r="6367" spans="1:4" x14ac:dyDescent="0.25">
      <c r="A6367" s="5" t="s">
        <v>8965</v>
      </c>
      <c r="B6367" s="52" t="s">
        <v>8966</v>
      </c>
      <c r="C6367" s="53">
        <v>2281.7600000000002</v>
      </c>
      <c r="D6367" s="52">
        <v>1.28</v>
      </c>
    </row>
    <row r="6368" spans="1:4" x14ac:dyDescent="0.25">
      <c r="A6368" s="5" t="s">
        <v>8967</v>
      </c>
      <c r="B6368" s="52" t="s">
        <v>8968</v>
      </c>
      <c r="C6368" s="53">
        <v>18623.849999999999</v>
      </c>
      <c r="D6368" s="52">
        <v>0.52</v>
      </c>
    </row>
    <row r="6369" spans="1:4" x14ac:dyDescent="0.25">
      <c r="A6369" s="5" t="s">
        <v>8969</v>
      </c>
      <c r="B6369" s="52" t="s">
        <v>8970</v>
      </c>
      <c r="C6369" s="53">
        <v>1035.75</v>
      </c>
      <c r="D6369" s="52">
        <v>1.2</v>
      </c>
    </row>
    <row r="6370" spans="1:4" x14ac:dyDescent="0.25">
      <c r="A6370" s="5" t="s">
        <v>8971</v>
      </c>
      <c r="B6370" s="52" t="s">
        <v>8972</v>
      </c>
      <c r="C6370" s="53">
        <v>2480.98</v>
      </c>
      <c r="D6370" s="52">
        <v>0.53</v>
      </c>
    </row>
    <row r="6371" spans="1:4" x14ac:dyDescent="0.25">
      <c r="A6371" s="5" t="s">
        <v>8973</v>
      </c>
      <c r="B6371" s="52" t="s">
        <v>8974</v>
      </c>
      <c r="C6371" s="53">
        <v>6675.83</v>
      </c>
      <c r="D6371" s="52">
        <v>0.21</v>
      </c>
    </row>
    <row r="6372" spans="1:4" x14ac:dyDescent="0.25">
      <c r="A6372" s="5" t="s">
        <v>8975</v>
      </c>
      <c r="B6372" s="52" t="s">
        <v>8976</v>
      </c>
      <c r="C6372" s="53">
        <v>14444.6</v>
      </c>
      <c r="D6372" s="52">
        <v>0.42</v>
      </c>
    </row>
    <row r="6373" spans="1:4" x14ac:dyDescent="0.25">
      <c r="A6373" s="5" t="s">
        <v>8977</v>
      </c>
      <c r="B6373" s="52" t="s">
        <v>8978</v>
      </c>
      <c r="C6373" s="53">
        <v>2268.09</v>
      </c>
      <c r="D6373" s="52">
        <v>0.85</v>
      </c>
    </row>
    <row r="6374" spans="1:4" x14ac:dyDescent="0.25">
      <c r="A6374" s="5" t="s">
        <v>21995</v>
      </c>
      <c r="B6374" s="52" t="s">
        <v>21996</v>
      </c>
      <c r="C6374" s="53">
        <v>168.24</v>
      </c>
      <c r="D6374" s="52">
        <v>1.21</v>
      </c>
    </row>
    <row r="6375" spans="1:4" x14ac:dyDescent="0.25">
      <c r="A6375" s="5" t="s">
        <v>21997</v>
      </c>
      <c r="B6375" s="52" t="s">
        <v>21998</v>
      </c>
      <c r="C6375" s="53">
        <v>188.35</v>
      </c>
      <c r="D6375" s="52">
        <v>1.1299999999999999</v>
      </c>
    </row>
    <row r="6376" spans="1:4" x14ac:dyDescent="0.25">
      <c r="A6376" s="5" t="s">
        <v>8979</v>
      </c>
      <c r="B6376" s="52" t="s">
        <v>8980</v>
      </c>
      <c r="C6376" s="53">
        <v>639.44000000000005</v>
      </c>
      <c r="D6376" s="52">
        <v>1.24</v>
      </c>
    </row>
    <row r="6377" spans="1:4" x14ac:dyDescent="0.25">
      <c r="A6377" s="5" t="s">
        <v>21999</v>
      </c>
      <c r="B6377" s="52" t="s">
        <v>22000</v>
      </c>
      <c r="C6377" s="53">
        <v>238.15</v>
      </c>
      <c r="D6377" s="52">
        <v>0.8</v>
      </c>
    </row>
    <row r="6378" spans="1:4" x14ac:dyDescent="0.25">
      <c r="A6378" s="5" t="s">
        <v>8981</v>
      </c>
      <c r="B6378" s="52" t="s">
        <v>8982</v>
      </c>
      <c r="C6378" s="53">
        <v>2492.35</v>
      </c>
      <c r="D6378" s="52">
        <v>-0.28000000000000003</v>
      </c>
    </row>
    <row r="6379" spans="1:4" x14ac:dyDescent="0.25">
      <c r="A6379" s="5" t="s">
        <v>22001</v>
      </c>
      <c r="B6379" s="52" t="s">
        <v>22002</v>
      </c>
      <c r="C6379" s="53">
        <v>37.590000000000003</v>
      </c>
      <c r="D6379" s="52">
        <v>1.2</v>
      </c>
    </row>
    <row r="6380" spans="1:4" x14ac:dyDescent="0.25">
      <c r="A6380" s="5" t="s">
        <v>8983</v>
      </c>
      <c r="B6380" s="52" t="s">
        <v>8984</v>
      </c>
      <c r="C6380" s="53">
        <v>1149.46</v>
      </c>
      <c r="D6380" s="52">
        <v>-0.14000000000000001</v>
      </c>
    </row>
    <row r="6381" spans="1:4" x14ac:dyDescent="0.25">
      <c r="A6381" s="5" t="s">
        <v>22003</v>
      </c>
      <c r="B6381" s="52" t="s">
        <v>22004</v>
      </c>
      <c r="C6381" s="53">
        <v>432.47</v>
      </c>
      <c r="D6381" s="52">
        <v>0.77</v>
      </c>
    </row>
    <row r="6382" spans="1:4" x14ac:dyDescent="0.25">
      <c r="A6382" s="5" t="s">
        <v>22005</v>
      </c>
      <c r="B6382" s="52" t="s">
        <v>22006</v>
      </c>
      <c r="C6382" s="53">
        <v>0.01</v>
      </c>
      <c r="D6382" s="52">
        <v>0.74</v>
      </c>
    </row>
    <row r="6383" spans="1:4" x14ac:dyDescent="0.25">
      <c r="A6383" s="5" t="s">
        <v>8985</v>
      </c>
      <c r="B6383" s="52" t="s">
        <v>8986</v>
      </c>
      <c r="C6383" s="53">
        <v>3070.74</v>
      </c>
      <c r="D6383" s="52">
        <v>1.86</v>
      </c>
    </row>
    <row r="6384" spans="1:4" x14ac:dyDescent="0.25">
      <c r="A6384" s="5" t="s">
        <v>22007</v>
      </c>
      <c r="B6384" s="52" t="s">
        <v>22008</v>
      </c>
      <c r="C6384" s="53">
        <v>373.05</v>
      </c>
      <c r="D6384" s="52">
        <v>0.62</v>
      </c>
    </row>
    <row r="6385" spans="1:4" x14ac:dyDescent="0.25">
      <c r="A6385" s="5" t="s">
        <v>8987</v>
      </c>
      <c r="B6385" s="52" t="s">
        <v>8988</v>
      </c>
      <c r="C6385" s="53">
        <v>2064.12</v>
      </c>
      <c r="D6385" s="52">
        <v>1.97</v>
      </c>
    </row>
    <row r="6386" spans="1:4" x14ac:dyDescent="0.25">
      <c r="A6386" s="5" t="s">
        <v>22009</v>
      </c>
      <c r="B6386" s="52" t="s">
        <v>22010</v>
      </c>
      <c r="C6386" s="53">
        <v>79.36</v>
      </c>
      <c r="D6386" s="52">
        <v>-0.21</v>
      </c>
    </row>
    <row r="6387" spans="1:4" x14ac:dyDescent="0.25">
      <c r="A6387" s="5" t="s">
        <v>8989</v>
      </c>
      <c r="B6387" s="52" t="s">
        <v>8990</v>
      </c>
      <c r="C6387" s="53">
        <v>8744.43</v>
      </c>
      <c r="D6387" s="52">
        <v>0.52</v>
      </c>
    </row>
    <row r="6388" spans="1:4" x14ac:dyDescent="0.25">
      <c r="A6388" s="5" t="s">
        <v>8991</v>
      </c>
      <c r="B6388" s="52" t="s">
        <v>8992</v>
      </c>
      <c r="C6388" s="53">
        <v>6420.91</v>
      </c>
      <c r="D6388" s="52">
        <v>0.36</v>
      </c>
    </row>
    <row r="6389" spans="1:4" x14ac:dyDescent="0.25">
      <c r="A6389" s="5" t="s">
        <v>8993</v>
      </c>
      <c r="B6389" s="52" t="s">
        <v>8994</v>
      </c>
      <c r="C6389" s="53">
        <v>6740.55</v>
      </c>
      <c r="D6389" s="52">
        <v>0.7</v>
      </c>
    </row>
    <row r="6390" spans="1:4" x14ac:dyDescent="0.25">
      <c r="A6390" s="5" t="s">
        <v>8995</v>
      </c>
      <c r="B6390" s="52" t="s">
        <v>8996</v>
      </c>
      <c r="C6390" s="53">
        <v>12288.35</v>
      </c>
      <c r="D6390" s="52">
        <v>1.04</v>
      </c>
    </row>
    <row r="6391" spans="1:4" x14ac:dyDescent="0.25">
      <c r="A6391" s="5" t="s">
        <v>8997</v>
      </c>
      <c r="B6391" s="52" t="s">
        <v>8998</v>
      </c>
      <c r="C6391" s="53">
        <v>1750.04</v>
      </c>
      <c r="D6391" s="52">
        <v>0.79</v>
      </c>
    </row>
    <row r="6392" spans="1:4" x14ac:dyDescent="0.25">
      <c r="A6392" s="5" t="s">
        <v>8999</v>
      </c>
      <c r="B6392" s="52" t="s">
        <v>9000</v>
      </c>
      <c r="C6392" s="53">
        <v>9460.15</v>
      </c>
      <c r="D6392" s="52">
        <v>1.43</v>
      </c>
    </row>
    <row r="6393" spans="1:4" x14ac:dyDescent="0.25">
      <c r="A6393" s="5" t="s">
        <v>9001</v>
      </c>
      <c r="B6393" s="52" t="s">
        <v>9002</v>
      </c>
      <c r="C6393" s="53">
        <v>457.85</v>
      </c>
      <c r="D6393" s="52">
        <v>1.32</v>
      </c>
    </row>
    <row r="6394" spans="1:4" x14ac:dyDescent="0.25">
      <c r="A6394" s="5" t="s">
        <v>22011</v>
      </c>
      <c r="B6394" s="52" t="s">
        <v>22012</v>
      </c>
      <c r="C6394" s="53">
        <v>1057.06</v>
      </c>
      <c r="D6394" s="52">
        <v>1.52</v>
      </c>
    </row>
    <row r="6395" spans="1:4" x14ac:dyDescent="0.25">
      <c r="A6395" s="5" t="s">
        <v>9003</v>
      </c>
      <c r="B6395" s="52" t="s">
        <v>9004</v>
      </c>
      <c r="C6395" s="53">
        <v>70848.039999999994</v>
      </c>
      <c r="D6395" s="52">
        <v>0.52</v>
      </c>
    </row>
    <row r="6396" spans="1:4" x14ac:dyDescent="0.25">
      <c r="A6396" s="5" t="s">
        <v>22013</v>
      </c>
      <c r="B6396" s="52" t="s">
        <v>22014</v>
      </c>
      <c r="C6396" s="53">
        <v>123.63</v>
      </c>
      <c r="D6396" s="52">
        <v>0.92</v>
      </c>
    </row>
    <row r="6397" spans="1:4" x14ac:dyDescent="0.25">
      <c r="A6397" s="5" t="s">
        <v>9005</v>
      </c>
      <c r="B6397" s="52" t="s">
        <v>9006</v>
      </c>
      <c r="C6397" s="53">
        <v>516.45000000000005</v>
      </c>
      <c r="D6397" s="52">
        <v>2</v>
      </c>
    </row>
    <row r="6398" spans="1:4" x14ac:dyDescent="0.25">
      <c r="A6398" s="5" t="s">
        <v>9007</v>
      </c>
      <c r="B6398" s="52" t="s">
        <v>9008</v>
      </c>
      <c r="C6398" s="53">
        <v>17108.39</v>
      </c>
      <c r="D6398" s="52">
        <v>1.1499999999999999</v>
      </c>
    </row>
    <row r="6399" spans="1:4" x14ac:dyDescent="0.25">
      <c r="A6399" s="5" t="s">
        <v>22015</v>
      </c>
      <c r="B6399" s="52" t="s">
        <v>22016</v>
      </c>
      <c r="C6399" s="53">
        <v>6.44</v>
      </c>
      <c r="D6399" s="52">
        <v>1.44</v>
      </c>
    </row>
    <row r="6400" spans="1:4" x14ac:dyDescent="0.25">
      <c r="A6400" s="5" t="s">
        <v>9009</v>
      </c>
      <c r="B6400" s="52" t="s">
        <v>9010</v>
      </c>
      <c r="C6400" s="53">
        <v>3346.13</v>
      </c>
      <c r="D6400" s="52">
        <v>0.88</v>
      </c>
    </row>
    <row r="6401" spans="1:4" x14ac:dyDescent="0.25">
      <c r="A6401" s="5" t="s">
        <v>9011</v>
      </c>
      <c r="B6401" s="52" t="s">
        <v>9012</v>
      </c>
      <c r="C6401" s="53">
        <v>6588.89</v>
      </c>
      <c r="D6401" s="52">
        <v>1.03</v>
      </c>
    </row>
    <row r="6402" spans="1:4" x14ac:dyDescent="0.25">
      <c r="A6402" s="5" t="s">
        <v>22017</v>
      </c>
      <c r="B6402" s="52" t="s">
        <v>22018</v>
      </c>
      <c r="C6402" s="53">
        <v>7.84</v>
      </c>
      <c r="D6402" s="52">
        <v>-0.98</v>
      </c>
    </row>
    <row r="6403" spans="1:4" x14ac:dyDescent="0.25">
      <c r="A6403" s="5" t="s">
        <v>9013</v>
      </c>
      <c r="B6403" s="52" t="s">
        <v>9014</v>
      </c>
      <c r="C6403" s="53">
        <v>667.94</v>
      </c>
      <c r="D6403" s="52">
        <v>0.64</v>
      </c>
    </row>
    <row r="6404" spans="1:4" x14ac:dyDescent="0.25">
      <c r="A6404" s="5" t="s">
        <v>9015</v>
      </c>
      <c r="B6404" s="52" t="s">
        <v>9016</v>
      </c>
      <c r="C6404" s="53">
        <v>3904.44</v>
      </c>
      <c r="D6404" s="52">
        <v>1.08</v>
      </c>
    </row>
    <row r="6405" spans="1:4" x14ac:dyDescent="0.25">
      <c r="A6405" s="5" t="s">
        <v>22019</v>
      </c>
      <c r="B6405" s="52" t="s">
        <v>22020</v>
      </c>
      <c r="C6405" s="53">
        <v>25.3</v>
      </c>
      <c r="D6405" s="52">
        <v>0.97</v>
      </c>
    </row>
    <row r="6406" spans="1:4" x14ac:dyDescent="0.25">
      <c r="A6406" s="5" t="s">
        <v>9017</v>
      </c>
      <c r="B6406" s="52" t="s">
        <v>9018</v>
      </c>
      <c r="C6406" s="53">
        <v>102317.75999999999</v>
      </c>
      <c r="D6406" s="52">
        <v>0.5</v>
      </c>
    </row>
    <row r="6407" spans="1:4" x14ac:dyDescent="0.25">
      <c r="A6407" s="5" t="s">
        <v>22021</v>
      </c>
      <c r="B6407" s="52" t="s">
        <v>22022</v>
      </c>
      <c r="C6407" s="53">
        <v>33.86</v>
      </c>
      <c r="D6407" s="52">
        <v>-0.38</v>
      </c>
    </row>
    <row r="6408" spans="1:4" x14ac:dyDescent="0.25">
      <c r="A6408" s="5" t="s">
        <v>22023</v>
      </c>
      <c r="B6408" s="52" t="s">
        <v>22024</v>
      </c>
      <c r="C6408" s="53">
        <v>149</v>
      </c>
      <c r="D6408" s="52">
        <v>0.57999999999999996</v>
      </c>
    </row>
    <row r="6409" spans="1:4" x14ac:dyDescent="0.25">
      <c r="A6409" s="5" t="s">
        <v>9019</v>
      </c>
      <c r="B6409" s="52" t="s">
        <v>9020</v>
      </c>
      <c r="C6409" s="53">
        <v>30709.54</v>
      </c>
      <c r="D6409" s="52">
        <v>0.98</v>
      </c>
    </row>
    <row r="6410" spans="1:4" x14ac:dyDescent="0.25">
      <c r="A6410" s="5" t="s">
        <v>9021</v>
      </c>
      <c r="B6410" s="52" t="s">
        <v>9022</v>
      </c>
      <c r="C6410" s="53">
        <v>3901.68</v>
      </c>
      <c r="D6410" s="52">
        <v>0.69</v>
      </c>
    </row>
    <row r="6411" spans="1:4" x14ac:dyDescent="0.25">
      <c r="A6411" s="5" t="s">
        <v>9023</v>
      </c>
      <c r="B6411" s="52" t="s">
        <v>9024</v>
      </c>
      <c r="C6411" s="53">
        <v>421.64</v>
      </c>
      <c r="D6411" s="52">
        <v>2.2200000000000002</v>
      </c>
    </row>
    <row r="6412" spans="1:4" x14ac:dyDescent="0.25">
      <c r="A6412" s="5" t="s">
        <v>9025</v>
      </c>
      <c r="B6412" s="52" t="s">
        <v>9026</v>
      </c>
      <c r="C6412" s="53">
        <v>287521.5</v>
      </c>
      <c r="D6412" s="52">
        <v>0.69</v>
      </c>
    </row>
    <row r="6413" spans="1:4" x14ac:dyDescent="0.25">
      <c r="A6413" s="5" t="s">
        <v>22025</v>
      </c>
      <c r="B6413" s="52" t="s">
        <v>22026</v>
      </c>
      <c r="C6413" s="53">
        <v>41.64</v>
      </c>
      <c r="D6413" s="52">
        <v>0.22</v>
      </c>
    </row>
    <row r="6414" spans="1:4" x14ac:dyDescent="0.25">
      <c r="A6414" s="5" t="s">
        <v>9027</v>
      </c>
      <c r="B6414" s="52" t="s">
        <v>9028</v>
      </c>
      <c r="C6414" s="53">
        <v>20104.39</v>
      </c>
      <c r="D6414" s="52">
        <v>0.49</v>
      </c>
    </row>
    <row r="6415" spans="1:4" x14ac:dyDescent="0.25">
      <c r="A6415" s="5" t="s">
        <v>22027</v>
      </c>
      <c r="B6415" s="52" t="s">
        <v>22028</v>
      </c>
      <c r="C6415" s="53">
        <v>9.56</v>
      </c>
      <c r="D6415" s="52">
        <v>-0.7</v>
      </c>
    </row>
    <row r="6416" spans="1:4" x14ac:dyDescent="0.25">
      <c r="A6416" s="5" t="s">
        <v>22029</v>
      </c>
      <c r="B6416" s="52" t="s">
        <v>9029</v>
      </c>
      <c r="C6416" s="53">
        <v>1688.26</v>
      </c>
      <c r="D6416" s="52">
        <v>1.1299999999999999</v>
      </c>
    </row>
    <row r="6417" spans="1:4" x14ac:dyDescent="0.25">
      <c r="A6417" s="5" t="s">
        <v>9030</v>
      </c>
      <c r="B6417" s="52" t="s">
        <v>9031</v>
      </c>
      <c r="C6417" s="53">
        <v>6227.25</v>
      </c>
      <c r="D6417" s="52">
        <v>1.58</v>
      </c>
    </row>
    <row r="6418" spans="1:4" x14ac:dyDescent="0.25">
      <c r="A6418" s="5" t="s">
        <v>9032</v>
      </c>
      <c r="B6418" s="52" t="s">
        <v>9033</v>
      </c>
      <c r="C6418" s="53">
        <v>127601.73</v>
      </c>
      <c r="D6418" s="52">
        <v>1.0900000000000001</v>
      </c>
    </row>
    <row r="6419" spans="1:4" x14ac:dyDescent="0.25">
      <c r="A6419" s="5" t="s">
        <v>22030</v>
      </c>
      <c r="B6419" s="52" t="s">
        <v>22031</v>
      </c>
      <c r="C6419" s="53">
        <v>17.77</v>
      </c>
      <c r="D6419" s="52">
        <v>2.5</v>
      </c>
    </row>
    <row r="6420" spans="1:4" x14ac:dyDescent="0.25">
      <c r="A6420" s="5" t="s">
        <v>22032</v>
      </c>
      <c r="B6420" s="52" t="s">
        <v>22033</v>
      </c>
      <c r="C6420" s="53">
        <v>19.79</v>
      </c>
      <c r="D6420" s="52">
        <v>-0.06</v>
      </c>
    </row>
    <row r="6421" spans="1:4" x14ac:dyDescent="0.25">
      <c r="A6421" s="5" t="s">
        <v>22034</v>
      </c>
      <c r="B6421" s="52" t="s">
        <v>22035</v>
      </c>
      <c r="C6421" s="53">
        <v>233.91</v>
      </c>
      <c r="D6421" s="52">
        <v>0.73</v>
      </c>
    </row>
    <row r="6422" spans="1:4" x14ac:dyDescent="0.25">
      <c r="A6422" s="5" t="s">
        <v>9034</v>
      </c>
      <c r="B6422" s="52" t="s">
        <v>9035</v>
      </c>
      <c r="C6422" s="53">
        <v>3797.25</v>
      </c>
      <c r="D6422" s="52">
        <v>1.62</v>
      </c>
    </row>
    <row r="6423" spans="1:4" x14ac:dyDescent="0.25">
      <c r="A6423" s="5" t="s">
        <v>22036</v>
      </c>
      <c r="B6423" s="52" t="s">
        <v>22037</v>
      </c>
      <c r="C6423" s="53">
        <v>91.31</v>
      </c>
      <c r="D6423" s="52">
        <v>0.45</v>
      </c>
    </row>
    <row r="6424" spans="1:4" x14ac:dyDescent="0.25">
      <c r="A6424" s="5" t="s">
        <v>22036</v>
      </c>
      <c r="B6424" s="52" t="s">
        <v>22038</v>
      </c>
      <c r="C6424" s="53">
        <v>86.98</v>
      </c>
      <c r="D6424" s="52">
        <v>0.93</v>
      </c>
    </row>
    <row r="6425" spans="1:4" x14ac:dyDescent="0.25">
      <c r="A6425" s="5" t="s">
        <v>9036</v>
      </c>
      <c r="B6425" s="52" t="s">
        <v>9037</v>
      </c>
      <c r="C6425" s="53">
        <v>31909.119999999999</v>
      </c>
      <c r="D6425" s="52">
        <v>1.1000000000000001</v>
      </c>
    </row>
    <row r="6426" spans="1:4" x14ac:dyDescent="0.25">
      <c r="A6426" s="5" t="s">
        <v>22039</v>
      </c>
      <c r="B6426" s="52" t="s">
        <v>22040</v>
      </c>
      <c r="C6426" s="53">
        <v>1.61</v>
      </c>
      <c r="D6426" s="52">
        <v>-1.45</v>
      </c>
    </row>
    <row r="6427" spans="1:4" x14ac:dyDescent="0.25">
      <c r="A6427" s="5" t="s">
        <v>22041</v>
      </c>
      <c r="B6427" s="52" t="s">
        <v>22042</v>
      </c>
      <c r="C6427" s="53">
        <v>3.82</v>
      </c>
      <c r="D6427" s="52">
        <v>0.33</v>
      </c>
    </row>
    <row r="6428" spans="1:4" x14ac:dyDescent="0.25">
      <c r="A6428" s="5" t="s">
        <v>22043</v>
      </c>
      <c r="B6428" s="52" t="s">
        <v>22044</v>
      </c>
      <c r="C6428" s="53">
        <v>23.34</v>
      </c>
      <c r="D6428" s="52">
        <v>-0.34</v>
      </c>
    </row>
    <row r="6429" spans="1:4" x14ac:dyDescent="0.25">
      <c r="A6429" s="5" t="s">
        <v>9038</v>
      </c>
      <c r="B6429" s="52" t="s">
        <v>9039</v>
      </c>
      <c r="C6429" s="53">
        <v>1097.0899999999999</v>
      </c>
      <c r="D6429" s="52">
        <v>0.42</v>
      </c>
    </row>
    <row r="6430" spans="1:4" x14ac:dyDescent="0.25">
      <c r="A6430" s="5" t="s">
        <v>9040</v>
      </c>
      <c r="B6430" s="52" t="s">
        <v>9041</v>
      </c>
      <c r="C6430" s="53">
        <v>90534.54</v>
      </c>
      <c r="D6430" s="52">
        <v>1.18</v>
      </c>
    </row>
    <row r="6431" spans="1:4" x14ac:dyDescent="0.25">
      <c r="A6431" s="5" t="s">
        <v>9042</v>
      </c>
      <c r="B6431" s="52" t="s">
        <v>9043</v>
      </c>
      <c r="C6431" s="53">
        <v>1038.43</v>
      </c>
      <c r="D6431" s="52">
        <v>1.27</v>
      </c>
    </row>
    <row r="6432" spans="1:4" x14ac:dyDescent="0.25">
      <c r="A6432" s="5" t="s">
        <v>9044</v>
      </c>
      <c r="B6432" s="52" t="s">
        <v>9045</v>
      </c>
      <c r="C6432" s="53">
        <v>2812.87</v>
      </c>
      <c r="D6432" s="52">
        <v>0.77</v>
      </c>
    </row>
    <row r="6433" spans="1:4" x14ac:dyDescent="0.25">
      <c r="A6433" s="5" t="s">
        <v>22045</v>
      </c>
      <c r="B6433" s="52" t="s">
        <v>22046</v>
      </c>
      <c r="C6433" s="53">
        <v>87</v>
      </c>
      <c r="D6433" s="52">
        <v>0.93</v>
      </c>
    </row>
    <row r="6434" spans="1:4" x14ac:dyDescent="0.25">
      <c r="A6434" s="5" t="s">
        <v>9046</v>
      </c>
      <c r="B6434" s="52" t="s">
        <v>9047</v>
      </c>
      <c r="C6434" s="53">
        <v>618.76</v>
      </c>
      <c r="D6434" s="52">
        <v>1.37</v>
      </c>
    </row>
    <row r="6435" spans="1:4" x14ac:dyDescent="0.25">
      <c r="A6435" s="5" t="s">
        <v>9048</v>
      </c>
      <c r="B6435" s="52" t="s">
        <v>9049</v>
      </c>
      <c r="C6435" s="53">
        <v>11816.03</v>
      </c>
      <c r="D6435" s="52">
        <v>2.68</v>
      </c>
    </row>
    <row r="6436" spans="1:4" x14ac:dyDescent="0.25">
      <c r="A6436" s="5" t="s">
        <v>22047</v>
      </c>
      <c r="B6436" s="52" t="s">
        <v>22048</v>
      </c>
      <c r="C6436" s="53">
        <v>338.16</v>
      </c>
      <c r="D6436" s="52">
        <v>2.0099999999999998</v>
      </c>
    </row>
    <row r="6437" spans="1:4" x14ac:dyDescent="0.25">
      <c r="A6437" s="5" t="s">
        <v>9050</v>
      </c>
      <c r="B6437" s="52" t="s">
        <v>9051</v>
      </c>
      <c r="C6437" s="53">
        <v>1430.84</v>
      </c>
      <c r="D6437" s="52">
        <v>1.2</v>
      </c>
    </row>
    <row r="6438" spans="1:4" x14ac:dyDescent="0.25">
      <c r="A6438" s="5" t="s">
        <v>9052</v>
      </c>
      <c r="B6438" s="52" t="s">
        <v>9053</v>
      </c>
      <c r="C6438" s="53">
        <v>1507.21</v>
      </c>
      <c r="D6438" s="52">
        <v>1.36</v>
      </c>
    </row>
    <row r="6439" spans="1:4" x14ac:dyDescent="0.25">
      <c r="A6439" s="5" t="s">
        <v>22049</v>
      </c>
      <c r="B6439" s="52" t="s">
        <v>22050</v>
      </c>
      <c r="C6439" s="53">
        <v>47.92</v>
      </c>
      <c r="D6439" s="52">
        <v>1.48</v>
      </c>
    </row>
    <row r="6440" spans="1:4" x14ac:dyDescent="0.25">
      <c r="A6440" s="5" t="s">
        <v>22051</v>
      </c>
      <c r="B6440" s="52" t="s">
        <v>22052</v>
      </c>
      <c r="C6440" s="53">
        <v>116.88</v>
      </c>
      <c r="D6440" s="52">
        <v>1.47</v>
      </c>
    </row>
    <row r="6441" spans="1:4" x14ac:dyDescent="0.25">
      <c r="A6441" s="5" t="s">
        <v>22053</v>
      </c>
      <c r="B6441" s="52" t="s">
        <v>22054</v>
      </c>
      <c r="C6441" s="53">
        <v>0.73</v>
      </c>
      <c r="D6441" s="52">
        <v>-0.8</v>
      </c>
    </row>
    <row r="6442" spans="1:4" x14ac:dyDescent="0.25">
      <c r="A6442" s="5" t="s">
        <v>22055</v>
      </c>
      <c r="B6442" s="52" t="s">
        <v>22056</v>
      </c>
      <c r="C6442" s="53">
        <v>246.67</v>
      </c>
      <c r="D6442" s="52">
        <v>0.24</v>
      </c>
    </row>
    <row r="6443" spans="1:4" x14ac:dyDescent="0.25">
      <c r="A6443" s="5" t="s">
        <v>22057</v>
      </c>
      <c r="B6443" s="52" t="s">
        <v>22058</v>
      </c>
      <c r="C6443" s="53">
        <v>558.47</v>
      </c>
      <c r="D6443" s="52">
        <v>1.66</v>
      </c>
    </row>
    <row r="6444" spans="1:4" x14ac:dyDescent="0.25">
      <c r="A6444" s="5" t="s">
        <v>22059</v>
      </c>
      <c r="B6444" s="52" t="s">
        <v>22060</v>
      </c>
      <c r="C6444" s="53">
        <v>18.47</v>
      </c>
      <c r="D6444" s="52">
        <v>1.17</v>
      </c>
    </row>
    <row r="6445" spans="1:4" x14ac:dyDescent="0.25">
      <c r="A6445" s="5" t="s">
        <v>9054</v>
      </c>
      <c r="B6445" s="52" t="s">
        <v>9055</v>
      </c>
      <c r="C6445" s="53">
        <v>85605.51</v>
      </c>
      <c r="D6445" s="52">
        <v>1.1000000000000001</v>
      </c>
    </row>
    <row r="6446" spans="1:4" x14ac:dyDescent="0.25">
      <c r="A6446" s="5" t="s">
        <v>9056</v>
      </c>
      <c r="B6446" s="52" t="s">
        <v>9057</v>
      </c>
      <c r="C6446" s="53">
        <v>659.59</v>
      </c>
      <c r="D6446" s="52">
        <v>1.2</v>
      </c>
    </row>
    <row r="6447" spans="1:4" x14ac:dyDescent="0.25">
      <c r="A6447" s="5" t="s">
        <v>22061</v>
      </c>
      <c r="B6447" s="52" t="s">
        <v>22062</v>
      </c>
      <c r="C6447" s="53">
        <v>270.45</v>
      </c>
      <c r="D6447" s="52">
        <v>0.41</v>
      </c>
    </row>
    <row r="6448" spans="1:4" x14ac:dyDescent="0.25">
      <c r="A6448" s="5" t="s">
        <v>22063</v>
      </c>
      <c r="B6448" s="52" t="s">
        <v>22064</v>
      </c>
      <c r="C6448" s="53">
        <v>6.26</v>
      </c>
      <c r="D6448" s="52">
        <v>-0.17</v>
      </c>
    </row>
    <row r="6449" spans="1:4" x14ac:dyDescent="0.25">
      <c r="A6449" s="5" t="s">
        <v>9058</v>
      </c>
      <c r="B6449" s="52" t="s">
        <v>9059</v>
      </c>
      <c r="C6449" s="53">
        <v>8879.99</v>
      </c>
      <c r="D6449" s="52">
        <v>0.49</v>
      </c>
    </row>
    <row r="6450" spans="1:4" x14ac:dyDescent="0.25">
      <c r="A6450" s="5" t="s">
        <v>22065</v>
      </c>
      <c r="B6450" s="52" t="s">
        <v>22066</v>
      </c>
      <c r="C6450" s="53">
        <v>29.36</v>
      </c>
      <c r="D6450" s="52">
        <v>1.25</v>
      </c>
    </row>
    <row r="6451" spans="1:4" x14ac:dyDescent="0.25">
      <c r="A6451" s="5" t="s">
        <v>22067</v>
      </c>
      <c r="B6451" s="52" t="s">
        <v>22068</v>
      </c>
      <c r="C6451" s="53">
        <v>480.06</v>
      </c>
      <c r="D6451" s="52">
        <v>0.55000000000000004</v>
      </c>
    </row>
    <row r="6452" spans="1:4" x14ac:dyDescent="0.25">
      <c r="A6452" s="5" t="s">
        <v>9060</v>
      </c>
      <c r="B6452" s="52" t="s">
        <v>9061</v>
      </c>
      <c r="C6452" s="53">
        <v>3096.91</v>
      </c>
      <c r="D6452" s="52">
        <v>0.74</v>
      </c>
    </row>
    <row r="6453" spans="1:4" x14ac:dyDescent="0.25">
      <c r="A6453" s="5" t="s">
        <v>9062</v>
      </c>
      <c r="B6453" s="52" t="s">
        <v>9063</v>
      </c>
      <c r="C6453" s="53">
        <v>1742.27</v>
      </c>
      <c r="D6453" s="52">
        <v>0.31</v>
      </c>
    </row>
    <row r="6454" spans="1:4" x14ac:dyDescent="0.25">
      <c r="A6454" s="5" t="s">
        <v>9064</v>
      </c>
      <c r="B6454" s="52" t="s">
        <v>9065</v>
      </c>
      <c r="C6454" s="53">
        <v>1193.01</v>
      </c>
      <c r="D6454" s="52">
        <v>1.87</v>
      </c>
    </row>
    <row r="6455" spans="1:4" x14ac:dyDescent="0.25">
      <c r="A6455" s="5" t="s">
        <v>22069</v>
      </c>
      <c r="B6455" s="52" t="s">
        <v>9066</v>
      </c>
      <c r="C6455" s="53">
        <v>1474.48</v>
      </c>
      <c r="D6455" s="52">
        <v>1.1399999999999999</v>
      </c>
    </row>
    <row r="6456" spans="1:4" x14ac:dyDescent="0.25">
      <c r="A6456" s="5" t="s">
        <v>9067</v>
      </c>
      <c r="B6456" s="52" t="s">
        <v>9068</v>
      </c>
      <c r="C6456" s="53">
        <v>1585.91</v>
      </c>
      <c r="D6456" s="52">
        <v>1</v>
      </c>
    </row>
    <row r="6457" spans="1:4" x14ac:dyDescent="0.25">
      <c r="A6457" s="5" t="s">
        <v>22070</v>
      </c>
      <c r="B6457" s="52" t="s">
        <v>22071</v>
      </c>
      <c r="C6457" s="53">
        <v>4.16</v>
      </c>
      <c r="D6457" s="52">
        <v>5.08</v>
      </c>
    </row>
    <row r="6458" spans="1:4" x14ac:dyDescent="0.25">
      <c r="A6458" s="5" t="s">
        <v>22072</v>
      </c>
      <c r="B6458" s="52" t="s">
        <v>22073</v>
      </c>
      <c r="C6458" s="53">
        <v>90.92</v>
      </c>
      <c r="D6458" s="52">
        <v>0.55000000000000004</v>
      </c>
    </row>
    <row r="6459" spans="1:4" x14ac:dyDescent="0.25">
      <c r="A6459" s="5" t="s">
        <v>22074</v>
      </c>
      <c r="B6459" s="52" t="s">
        <v>22075</v>
      </c>
      <c r="C6459" s="53">
        <v>310.44</v>
      </c>
    </row>
    <row r="6460" spans="1:4" x14ac:dyDescent="0.25">
      <c r="A6460" s="5" t="s">
        <v>22076</v>
      </c>
      <c r="B6460" s="52" t="s">
        <v>22077</v>
      </c>
      <c r="C6460" s="53">
        <v>111.38</v>
      </c>
      <c r="D6460" s="52">
        <v>-0.09</v>
      </c>
    </row>
    <row r="6461" spans="1:4" x14ac:dyDescent="0.25">
      <c r="A6461" s="5" t="s">
        <v>9069</v>
      </c>
      <c r="B6461" s="52" t="s">
        <v>9070</v>
      </c>
      <c r="C6461" s="53">
        <v>3433.25</v>
      </c>
      <c r="D6461" s="52">
        <v>0.2</v>
      </c>
    </row>
    <row r="6462" spans="1:4" x14ac:dyDescent="0.25">
      <c r="A6462" s="5" t="s">
        <v>9071</v>
      </c>
      <c r="B6462" s="52" t="s">
        <v>9072</v>
      </c>
      <c r="C6462" s="53">
        <v>4583.8500000000004</v>
      </c>
      <c r="D6462" s="52">
        <v>1.01</v>
      </c>
    </row>
    <row r="6463" spans="1:4" x14ac:dyDescent="0.25">
      <c r="A6463" s="5" t="s">
        <v>22078</v>
      </c>
      <c r="B6463" s="52" t="s">
        <v>22079</v>
      </c>
      <c r="C6463" s="53">
        <v>236.59</v>
      </c>
      <c r="D6463" s="52">
        <v>1.21</v>
      </c>
    </row>
    <row r="6464" spans="1:4" x14ac:dyDescent="0.25">
      <c r="A6464" s="5" t="s">
        <v>9073</v>
      </c>
      <c r="B6464" s="52" t="s">
        <v>9074</v>
      </c>
      <c r="C6464" s="53">
        <v>954.84</v>
      </c>
      <c r="D6464" s="52">
        <v>0.05</v>
      </c>
    </row>
    <row r="6465" spans="1:4" x14ac:dyDescent="0.25">
      <c r="A6465" s="5" t="s">
        <v>22080</v>
      </c>
      <c r="B6465" s="52" t="s">
        <v>22081</v>
      </c>
      <c r="C6465" s="53">
        <v>346.51</v>
      </c>
      <c r="D6465" s="52">
        <v>0.78</v>
      </c>
    </row>
    <row r="6466" spans="1:4" x14ac:dyDescent="0.25">
      <c r="A6466" s="5" t="s">
        <v>22082</v>
      </c>
      <c r="B6466" s="52" t="s">
        <v>22083</v>
      </c>
      <c r="C6466" s="53">
        <v>94.38</v>
      </c>
      <c r="D6466" s="52">
        <v>0.84</v>
      </c>
    </row>
    <row r="6467" spans="1:4" x14ac:dyDescent="0.25">
      <c r="A6467" s="5" t="s">
        <v>9075</v>
      </c>
      <c r="B6467" s="52" t="s">
        <v>9076</v>
      </c>
      <c r="C6467" s="53">
        <v>134278.64000000001</v>
      </c>
      <c r="D6467" s="52">
        <v>1.24</v>
      </c>
    </row>
    <row r="6468" spans="1:4" x14ac:dyDescent="0.25">
      <c r="A6468" s="5" t="s">
        <v>9077</v>
      </c>
      <c r="B6468" s="52" t="s">
        <v>9078</v>
      </c>
      <c r="C6468" s="53">
        <v>8902.0499999999993</v>
      </c>
      <c r="D6468" s="52">
        <v>0.56000000000000005</v>
      </c>
    </row>
    <row r="6469" spans="1:4" x14ac:dyDescent="0.25">
      <c r="A6469" s="5" t="s">
        <v>22084</v>
      </c>
      <c r="B6469" s="52" t="s">
        <v>22085</v>
      </c>
      <c r="C6469" s="53">
        <v>1.68</v>
      </c>
      <c r="D6469" s="52">
        <v>0.36</v>
      </c>
    </row>
    <row r="6470" spans="1:4" x14ac:dyDescent="0.25">
      <c r="A6470" s="5" t="s">
        <v>22086</v>
      </c>
      <c r="B6470" s="52" t="s">
        <v>22087</v>
      </c>
      <c r="C6470" s="53">
        <v>172.19</v>
      </c>
      <c r="D6470" s="52">
        <v>0.61</v>
      </c>
    </row>
    <row r="6471" spans="1:4" x14ac:dyDescent="0.25">
      <c r="A6471" s="5" t="s">
        <v>9079</v>
      </c>
      <c r="B6471" s="52" t="s">
        <v>9080</v>
      </c>
      <c r="C6471" s="53">
        <v>827.96</v>
      </c>
      <c r="D6471" s="52">
        <v>0.96</v>
      </c>
    </row>
    <row r="6472" spans="1:4" x14ac:dyDescent="0.25">
      <c r="A6472" s="5" t="s">
        <v>9081</v>
      </c>
      <c r="B6472" s="52" t="s">
        <v>9082</v>
      </c>
      <c r="C6472" s="53">
        <v>752.52</v>
      </c>
      <c r="D6472" s="52">
        <v>0.78</v>
      </c>
    </row>
    <row r="6473" spans="1:4" x14ac:dyDescent="0.25">
      <c r="A6473" s="5" t="s">
        <v>9083</v>
      </c>
      <c r="B6473" s="52" t="s">
        <v>9084</v>
      </c>
      <c r="C6473" s="53">
        <v>1255.48</v>
      </c>
      <c r="D6473" s="52">
        <v>0.74</v>
      </c>
    </row>
    <row r="6474" spans="1:4" x14ac:dyDescent="0.25">
      <c r="A6474" s="5" t="s">
        <v>9085</v>
      </c>
      <c r="B6474" s="52" t="s">
        <v>9086</v>
      </c>
      <c r="C6474" s="53">
        <v>669.29</v>
      </c>
      <c r="D6474" s="52">
        <v>-1.98</v>
      </c>
    </row>
    <row r="6475" spans="1:4" x14ac:dyDescent="0.25">
      <c r="A6475" s="5" t="s">
        <v>9087</v>
      </c>
      <c r="B6475" s="52" t="s">
        <v>9088</v>
      </c>
      <c r="C6475" s="53">
        <v>407102.25</v>
      </c>
      <c r="D6475" s="52">
        <v>0.91</v>
      </c>
    </row>
    <row r="6476" spans="1:4" x14ac:dyDescent="0.25">
      <c r="A6476" s="5" t="s">
        <v>9089</v>
      </c>
      <c r="B6476" s="52" t="s">
        <v>9090</v>
      </c>
      <c r="C6476" s="53">
        <v>5254.38</v>
      </c>
      <c r="D6476" s="52">
        <v>1.78</v>
      </c>
    </row>
    <row r="6477" spans="1:4" x14ac:dyDescent="0.25">
      <c r="A6477" s="5" t="s">
        <v>9091</v>
      </c>
      <c r="B6477" s="52" t="s">
        <v>9092</v>
      </c>
      <c r="C6477" s="53">
        <v>1036.8800000000001</v>
      </c>
      <c r="D6477" s="52">
        <v>2.58</v>
      </c>
    </row>
    <row r="6478" spans="1:4" x14ac:dyDescent="0.25">
      <c r="A6478" s="5" t="s">
        <v>9093</v>
      </c>
      <c r="B6478" s="52" t="s">
        <v>9094</v>
      </c>
      <c r="C6478" s="53">
        <v>62154.79</v>
      </c>
      <c r="D6478" s="52">
        <v>1.1599999999999999</v>
      </c>
    </row>
    <row r="6479" spans="1:4" x14ac:dyDescent="0.25">
      <c r="A6479" s="5" t="s">
        <v>22088</v>
      </c>
      <c r="B6479" s="52" t="s">
        <v>22089</v>
      </c>
      <c r="C6479" s="53">
        <v>315.27999999999997</v>
      </c>
      <c r="D6479" s="52">
        <v>0.38</v>
      </c>
    </row>
    <row r="6480" spans="1:4" x14ac:dyDescent="0.25">
      <c r="A6480" s="5" t="s">
        <v>22090</v>
      </c>
      <c r="B6480" s="52" t="s">
        <v>22091</v>
      </c>
      <c r="C6480" s="53">
        <v>0.55000000000000004</v>
      </c>
      <c r="D6480" s="52">
        <v>0.5</v>
      </c>
    </row>
    <row r="6481" spans="1:4" x14ac:dyDescent="0.25">
      <c r="A6481" s="5" t="s">
        <v>22092</v>
      </c>
      <c r="B6481" s="52" t="s">
        <v>22093</v>
      </c>
      <c r="C6481" s="53">
        <v>199.46</v>
      </c>
      <c r="D6481" s="52">
        <v>0.53</v>
      </c>
    </row>
    <row r="6482" spans="1:4" x14ac:dyDescent="0.25">
      <c r="A6482" s="5" t="s">
        <v>22094</v>
      </c>
      <c r="B6482" s="52" t="s">
        <v>22095</v>
      </c>
      <c r="C6482" s="53">
        <v>0.32</v>
      </c>
      <c r="D6482" s="52">
        <v>0.83</v>
      </c>
    </row>
    <row r="6483" spans="1:4" x14ac:dyDescent="0.25">
      <c r="A6483" s="5" t="s">
        <v>9095</v>
      </c>
      <c r="B6483" s="52" t="s">
        <v>9096</v>
      </c>
      <c r="C6483" s="53">
        <v>13362.33</v>
      </c>
      <c r="D6483" s="52">
        <v>0.95</v>
      </c>
    </row>
    <row r="6484" spans="1:4" x14ac:dyDescent="0.25">
      <c r="A6484" s="5" t="s">
        <v>22096</v>
      </c>
      <c r="B6484" s="52" t="s">
        <v>22097</v>
      </c>
      <c r="C6484" s="53">
        <v>5.49</v>
      </c>
      <c r="D6484" s="52">
        <v>0.8</v>
      </c>
    </row>
    <row r="6485" spans="1:4" x14ac:dyDescent="0.25">
      <c r="A6485" s="5" t="s">
        <v>22098</v>
      </c>
      <c r="B6485" s="52" t="s">
        <v>22099</v>
      </c>
      <c r="C6485" s="53">
        <v>236.13</v>
      </c>
      <c r="D6485" s="52">
        <v>0.23</v>
      </c>
    </row>
    <row r="6486" spans="1:4" x14ac:dyDescent="0.25">
      <c r="A6486" s="5" t="s">
        <v>22100</v>
      </c>
      <c r="B6486" s="52" t="s">
        <v>22101</v>
      </c>
      <c r="C6486" s="53">
        <v>66.790000000000006</v>
      </c>
      <c r="D6486" s="52">
        <v>0</v>
      </c>
    </row>
    <row r="6487" spans="1:4" x14ac:dyDescent="0.25">
      <c r="A6487" s="5" t="s">
        <v>22102</v>
      </c>
      <c r="B6487" s="52" t="s">
        <v>22103</v>
      </c>
      <c r="C6487" s="53">
        <v>2.59</v>
      </c>
      <c r="D6487" s="52">
        <v>1.77</v>
      </c>
    </row>
    <row r="6488" spans="1:4" x14ac:dyDescent="0.25">
      <c r="A6488" s="5" t="s">
        <v>22104</v>
      </c>
      <c r="B6488" s="52" t="s">
        <v>22105</v>
      </c>
      <c r="C6488" s="53">
        <v>290.56</v>
      </c>
      <c r="D6488" s="52">
        <v>1.03</v>
      </c>
    </row>
    <row r="6489" spans="1:4" x14ac:dyDescent="0.25">
      <c r="A6489" s="5" t="s">
        <v>22106</v>
      </c>
      <c r="B6489" s="52" t="s">
        <v>22107</v>
      </c>
      <c r="C6489" s="53">
        <v>52.03</v>
      </c>
      <c r="D6489" s="52">
        <v>0.63</v>
      </c>
    </row>
    <row r="6490" spans="1:4" x14ac:dyDescent="0.25">
      <c r="A6490" s="5" t="s">
        <v>9097</v>
      </c>
      <c r="B6490" s="52" t="s">
        <v>9098</v>
      </c>
      <c r="C6490" s="53">
        <v>1481.59</v>
      </c>
      <c r="D6490" s="52">
        <v>1.53</v>
      </c>
    </row>
    <row r="6491" spans="1:4" x14ac:dyDescent="0.25">
      <c r="A6491" s="5" t="s">
        <v>9099</v>
      </c>
      <c r="B6491" s="52" t="s">
        <v>9100</v>
      </c>
      <c r="C6491" s="53">
        <v>2426.27</v>
      </c>
      <c r="D6491" s="52">
        <v>1.83</v>
      </c>
    </row>
    <row r="6492" spans="1:4" x14ac:dyDescent="0.25">
      <c r="A6492" s="5" t="s">
        <v>9101</v>
      </c>
      <c r="B6492" s="52" t="s">
        <v>9102</v>
      </c>
      <c r="C6492" s="53">
        <v>836.23</v>
      </c>
      <c r="D6492" s="52">
        <v>2.74</v>
      </c>
    </row>
    <row r="6493" spans="1:4" x14ac:dyDescent="0.25">
      <c r="A6493" s="5" t="s">
        <v>22108</v>
      </c>
      <c r="B6493" s="52" t="s">
        <v>22109</v>
      </c>
      <c r="C6493" s="53">
        <v>73.81</v>
      </c>
      <c r="D6493" s="52">
        <v>0.19</v>
      </c>
    </row>
    <row r="6494" spans="1:4" x14ac:dyDescent="0.25">
      <c r="A6494" s="5" t="s">
        <v>9103</v>
      </c>
      <c r="B6494" s="52" t="s">
        <v>9104</v>
      </c>
      <c r="C6494" s="53">
        <v>68847.11</v>
      </c>
      <c r="D6494" s="52">
        <v>0.69</v>
      </c>
    </row>
    <row r="6495" spans="1:4" x14ac:dyDescent="0.25">
      <c r="A6495" s="5" t="s">
        <v>22110</v>
      </c>
      <c r="B6495" s="52" t="s">
        <v>22111</v>
      </c>
      <c r="C6495" s="53">
        <v>96.24</v>
      </c>
      <c r="D6495" s="52">
        <v>1.37</v>
      </c>
    </row>
    <row r="6496" spans="1:4" x14ac:dyDescent="0.25">
      <c r="A6496" s="5" t="s">
        <v>22112</v>
      </c>
      <c r="B6496" s="52" t="s">
        <v>22113</v>
      </c>
      <c r="C6496" s="53">
        <v>0.1</v>
      </c>
      <c r="D6496" s="52">
        <v>158.74</v>
      </c>
    </row>
    <row r="6497" spans="1:4" x14ac:dyDescent="0.25">
      <c r="A6497" s="5" t="s">
        <v>9105</v>
      </c>
      <c r="B6497" s="52" t="s">
        <v>9106</v>
      </c>
      <c r="C6497" s="53">
        <v>752.83</v>
      </c>
      <c r="D6497" s="52">
        <v>0.2</v>
      </c>
    </row>
    <row r="6498" spans="1:4" x14ac:dyDescent="0.25">
      <c r="A6498" s="5" t="s">
        <v>9107</v>
      </c>
      <c r="B6498" s="52" t="s">
        <v>9108</v>
      </c>
      <c r="C6498" s="53">
        <v>1564.9</v>
      </c>
      <c r="D6498" s="52">
        <v>1.8</v>
      </c>
    </row>
    <row r="6499" spans="1:4" x14ac:dyDescent="0.25">
      <c r="A6499" s="5" t="s">
        <v>9109</v>
      </c>
      <c r="B6499" s="52" t="s">
        <v>9110</v>
      </c>
      <c r="C6499" s="53">
        <v>629.42999999999995</v>
      </c>
      <c r="D6499" s="52">
        <v>0.11</v>
      </c>
    </row>
    <row r="6500" spans="1:4" x14ac:dyDescent="0.25">
      <c r="A6500" s="5" t="s">
        <v>9111</v>
      </c>
      <c r="B6500" s="52" t="s">
        <v>9112</v>
      </c>
      <c r="C6500" s="53">
        <v>1296.22</v>
      </c>
      <c r="D6500" s="52">
        <v>1.1200000000000001</v>
      </c>
    </row>
    <row r="6501" spans="1:4" x14ac:dyDescent="0.25">
      <c r="A6501" s="5" t="s">
        <v>9113</v>
      </c>
      <c r="B6501" s="52" t="s">
        <v>9114</v>
      </c>
      <c r="C6501" s="53">
        <v>2915.5</v>
      </c>
      <c r="D6501" s="52">
        <v>0.8</v>
      </c>
    </row>
    <row r="6502" spans="1:4" x14ac:dyDescent="0.25">
      <c r="A6502" s="5" t="s">
        <v>22114</v>
      </c>
      <c r="B6502" s="52" t="s">
        <v>22115</v>
      </c>
      <c r="C6502" s="53">
        <v>652.1</v>
      </c>
      <c r="D6502" s="52">
        <v>1.78</v>
      </c>
    </row>
    <row r="6503" spans="1:4" x14ac:dyDescent="0.25">
      <c r="A6503" s="5" t="s">
        <v>9115</v>
      </c>
      <c r="B6503" s="52" t="s">
        <v>9116</v>
      </c>
      <c r="C6503" s="53">
        <v>774.14</v>
      </c>
      <c r="D6503" s="52">
        <v>1.33</v>
      </c>
    </row>
    <row r="6504" spans="1:4" x14ac:dyDescent="0.25">
      <c r="A6504" s="5" t="s">
        <v>9117</v>
      </c>
      <c r="B6504" s="52" t="s">
        <v>9118</v>
      </c>
      <c r="C6504" s="53">
        <v>7555.86</v>
      </c>
      <c r="D6504" s="52">
        <v>1.35</v>
      </c>
    </row>
    <row r="6505" spans="1:4" x14ac:dyDescent="0.25">
      <c r="A6505" s="5" t="s">
        <v>9119</v>
      </c>
      <c r="B6505" s="52" t="s">
        <v>9120</v>
      </c>
      <c r="C6505" s="53">
        <v>22951.93</v>
      </c>
      <c r="D6505" s="52">
        <v>1.23</v>
      </c>
    </row>
    <row r="6506" spans="1:4" x14ac:dyDescent="0.25">
      <c r="A6506" s="5" t="s">
        <v>22116</v>
      </c>
      <c r="B6506" s="52" t="s">
        <v>22117</v>
      </c>
      <c r="C6506" s="53">
        <v>270.93</v>
      </c>
    </row>
    <row r="6507" spans="1:4" x14ac:dyDescent="0.25">
      <c r="A6507" s="5" t="s">
        <v>22118</v>
      </c>
      <c r="B6507" s="52" t="s">
        <v>22119</v>
      </c>
      <c r="C6507" s="53">
        <v>0.37</v>
      </c>
      <c r="D6507" s="52">
        <v>-3.17</v>
      </c>
    </row>
    <row r="6508" spans="1:4" x14ac:dyDescent="0.25">
      <c r="A6508" s="5" t="s">
        <v>9121</v>
      </c>
      <c r="B6508" s="52" t="s">
        <v>9122</v>
      </c>
      <c r="C6508" s="53">
        <v>16878.259999999998</v>
      </c>
      <c r="D6508" s="52">
        <v>0.34</v>
      </c>
    </row>
    <row r="6509" spans="1:4" x14ac:dyDescent="0.25">
      <c r="A6509" s="5" t="s">
        <v>15944</v>
      </c>
      <c r="B6509" s="52" t="s">
        <v>9123</v>
      </c>
      <c r="C6509" s="53">
        <v>4795.88</v>
      </c>
      <c r="D6509" s="52">
        <v>1.81</v>
      </c>
    </row>
    <row r="6510" spans="1:4" x14ac:dyDescent="0.25">
      <c r="A6510" s="5" t="s">
        <v>9124</v>
      </c>
      <c r="B6510" s="52" t="s">
        <v>9125</v>
      </c>
      <c r="C6510" s="53">
        <v>10452.67</v>
      </c>
      <c r="D6510" s="52">
        <v>0.53</v>
      </c>
    </row>
    <row r="6511" spans="1:4" x14ac:dyDescent="0.25">
      <c r="A6511" s="5" t="s">
        <v>22120</v>
      </c>
      <c r="B6511" s="52" t="s">
        <v>22121</v>
      </c>
      <c r="C6511" s="53">
        <v>35.29</v>
      </c>
    </row>
    <row r="6512" spans="1:4" x14ac:dyDescent="0.25">
      <c r="A6512" s="5" t="s">
        <v>22122</v>
      </c>
      <c r="B6512" s="52" t="s">
        <v>22123</v>
      </c>
      <c r="C6512" s="53">
        <v>63.49</v>
      </c>
      <c r="D6512" s="52">
        <v>1.37</v>
      </c>
    </row>
    <row r="6513" spans="1:4" x14ac:dyDescent="0.25">
      <c r="A6513" s="5" t="s">
        <v>22124</v>
      </c>
      <c r="B6513" s="52" t="s">
        <v>22125</v>
      </c>
      <c r="C6513" s="53">
        <v>228.09</v>
      </c>
      <c r="D6513" s="52">
        <v>3.98</v>
      </c>
    </row>
    <row r="6514" spans="1:4" x14ac:dyDescent="0.25">
      <c r="A6514" s="5" t="s">
        <v>22126</v>
      </c>
      <c r="B6514" s="52" t="s">
        <v>22127</v>
      </c>
      <c r="C6514" s="53">
        <v>281.12</v>
      </c>
      <c r="D6514" s="52">
        <v>0.5</v>
      </c>
    </row>
    <row r="6515" spans="1:4" x14ac:dyDescent="0.25">
      <c r="A6515" s="5" t="s">
        <v>22128</v>
      </c>
      <c r="B6515" s="52" t="s">
        <v>22129</v>
      </c>
      <c r="C6515" s="53">
        <v>186.24</v>
      </c>
    </row>
    <row r="6516" spans="1:4" x14ac:dyDescent="0.25">
      <c r="A6516" s="5" t="s">
        <v>9126</v>
      </c>
      <c r="B6516" s="52" t="s">
        <v>9127</v>
      </c>
      <c r="C6516" s="53">
        <v>2255.2600000000002</v>
      </c>
      <c r="D6516" s="52">
        <v>1.28</v>
      </c>
    </row>
    <row r="6517" spans="1:4" x14ac:dyDescent="0.25">
      <c r="A6517" s="5" t="s">
        <v>9128</v>
      </c>
      <c r="B6517" s="52" t="s">
        <v>9129</v>
      </c>
      <c r="C6517" s="53">
        <v>33128.870000000003</v>
      </c>
      <c r="D6517" s="52">
        <v>1.2</v>
      </c>
    </row>
    <row r="6518" spans="1:4" x14ac:dyDescent="0.25">
      <c r="A6518" s="5" t="s">
        <v>9130</v>
      </c>
      <c r="B6518" s="52" t="s">
        <v>9131</v>
      </c>
      <c r="C6518" s="53">
        <v>246.43</v>
      </c>
    </row>
    <row r="6519" spans="1:4" x14ac:dyDescent="0.25">
      <c r="A6519" s="5" t="s">
        <v>9132</v>
      </c>
      <c r="B6519" s="52" t="s">
        <v>9133</v>
      </c>
      <c r="C6519" s="53">
        <v>8080.91</v>
      </c>
      <c r="D6519" s="52">
        <v>1.1100000000000001</v>
      </c>
    </row>
    <row r="6520" spans="1:4" x14ac:dyDescent="0.25">
      <c r="A6520" s="5" t="s">
        <v>22130</v>
      </c>
      <c r="B6520" s="52" t="s">
        <v>22131</v>
      </c>
      <c r="C6520" s="53">
        <v>62.63</v>
      </c>
      <c r="D6520" s="52">
        <v>-0.02</v>
      </c>
    </row>
    <row r="6521" spans="1:4" x14ac:dyDescent="0.25">
      <c r="A6521" s="5" t="s">
        <v>9134</v>
      </c>
      <c r="B6521" s="52" t="s">
        <v>9135</v>
      </c>
      <c r="C6521" s="53">
        <v>2264.92</v>
      </c>
      <c r="D6521" s="52">
        <v>0.12</v>
      </c>
    </row>
    <row r="6522" spans="1:4" x14ac:dyDescent="0.25">
      <c r="A6522" s="5" t="s">
        <v>9136</v>
      </c>
      <c r="B6522" s="52" t="s">
        <v>9137</v>
      </c>
      <c r="C6522" s="53">
        <v>724.45</v>
      </c>
      <c r="D6522" s="52">
        <v>0.09</v>
      </c>
    </row>
    <row r="6523" spans="1:4" x14ac:dyDescent="0.25">
      <c r="A6523" s="5" t="s">
        <v>9138</v>
      </c>
      <c r="B6523" s="52" t="s">
        <v>9139</v>
      </c>
      <c r="C6523" s="53">
        <v>1983.34</v>
      </c>
      <c r="D6523" s="52">
        <v>0.79</v>
      </c>
    </row>
    <row r="6524" spans="1:4" x14ac:dyDescent="0.25">
      <c r="A6524" s="5" t="s">
        <v>22132</v>
      </c>
      <c r="B6524" s="52" t="s">
        <v>22133</v>
      </c>
      <c r="C6524" s="53">
        <v>64.98</v>
      </c>
      <c r="D6524" s="52">
        <v>-0.4</v>
      </c>
    </row>
    <row r="6525" spans="1:4" x14ac:dyDescent="0.25">
      <c r="A6525" s="5" t="s">
        <v>22134</v>
      </c>
      <c r="B6525" s="52" t="s">
        <v>22135</v>
      </c>
      <c r="C6525" s="53">
        <v>335.73</v>
      </c>
      <c r="D6525" s="52">
        <v>2.12</v>
      </c>
    </row>
    <row r="6526" spans="1:4" x14ac:dyDescent="0.25">
      <c r="A6526" s="5" t="s">
        <v>9140</v>
      </c>
      <c r="B6526" s="52" t="s">
        <v>9141</v>
      </c>
      <c r="C6526" s="53">
        <v>532.6</v>
      </c>
      <c r="D6526" s="52">
        <v>3.24</v>
      </c>
    </row>
    <row r="6527" spans="1:4" x14ac:dyDescent="0.25">
      <c r="A6527" s="5" t="s">
        <v>9142</v>
      </c>
      <c r="B6527" s="52" t="s">
        <v>9143</v>
      </c>
      <c r="C6527" s="53">
        <v>3104.64</v>
      </c>
      <c r="D6527" s="52">
        <v>1.05</v>
      </c>
    </row>
    <row r="6528" spans="1:4" x14ac:dyDescent="0.25">
      <c r="A6528" s="5" t="s">
        <v>3519</v>
      </c>
      <c r="B6528" s="52" t="s">
        <v>15945</v>
      </c>
      <c r="C6528" s="53">
        <v>13224.08</v>
      </c>
      <c r="D6528" s="52">
        <v>1.27</v>
      </c>
    </row>
    <row r="6529" spans="1:4" x14ac:dyDescent="0.25">
      <c r="A6529" s="5" t="s">
        <v>3519</v>
      </c>
      <c r="B6529" s="52" t="s">
        <v>15990</v>
      </c>
      <c r="C6529" s="53">
        <v>14704.25</v>
      </c>
      <c r="D6529" s="52">
        <v>1.1299999999999999</v>
      </c>
    </row>
    <row r="6530" spans="1:4" x14ac:dyDescent="0.25">
      <c r="A6530" s="5" t="s">
        <v>9144</v>
      </c>
      <c r="B6530" s="52" t="s">
        <v>9145</v>
      </c>
      <c r="C6530" s="53">
        <v>3403.14</v>
      </c>
      <c r="D6530" s="52">
        <v>1</v>
      </c>
    </row>
    <row r="6531" spans="1:4" x14ac:dyDescent="0.25">
      <c r="A6531" s="5" t="s">
        <v>9146</v>
      </c>
      <c r="B6531" s="52" t="s">
        <v>9147</v>
      </c>
      <c r="C6531" s="53">
        <v>12779.11</v>
      </c>
      <c r="D6531" s="52">
        <v>0.84</v>
      </c>
    </row>
    <row r="6532" spans="1:4" x14ac:dyDescent="0.25">
      <c r="A6532" s="5" t="s">
        <v>22136</v>
      </c>
      <c r="B6532" s="52" t="s">
        <v>22137</v>
      </c>
      <c r="C6532" s="53">
        <v>0.95</v>
      </c>
      <c r="D6532" s="52">
        <v>23.52</v>
      </c>
    </row>
    <row r="6533" spans="1:4" x14ac:dyDescent="0.25">
      <c r="A6533" s="5" t="s">
        <v>9148</v>
      </c>
      <c r="B6533" s="52" t="s">
        <v>9149</v>
      </c>
      <c r="C6533" s="53">
        <v>2208.4299999999998</v>
      </c>
      <c r="D6533" s="52">
        <v>0.69</v>
      </c>
    </row>
    <row r="6534" spans="1:4" x14ac:dyDescent="0.25">
      <c r="A6534" s="5" t="s">
        <v>22138</v>
      </c>
      <c r="B6534" s="52" t="s">
        <v>22139</v>
      </c>
      <c r="C6534" s="53">
        <v>6.61</v>
      </c>
      <c r="D6534" s="52">
        <v>0.7</v>
      </c>
    </row>
    <row r="6535" spans="1:4" x14ac:dyDescent="0.25">
      <c r="A6535" s="5" t="s">
        <v>22140</v>
      </c>
      <c r="B6535" s="52" t="s">
        <v>22141</v>
      </c>
      <c r="C6535" s="53">
        <v>1911.19</v>
      </c>
    </row>
    <row r="6536" spans="1:4" x14ac:dyDescent="0.25">
      <c r="A6536" s="5" t="s">
        <v>9150</v>
      </c>
      <c r="B6536" s="52" t="s">
        <v>9151</v>
      </c>
      <c r="C6536" s="53">
        <v>547.21</v>
      </c>
      <c r="D6536" s="52">
        <v>1.53</v>
      </c>
    </row>
    <row r="6537" spans="1:4" x14ac:dyDescent="0.25">
      <c r="A6537" s="5" t="s">
        <v>9152</v>
      </c>
      <c r="B6537" s="52" t="s">
        <v>9153</v>
      </c>
      <c r="C6537" s="53">
        <v>9914.9</v>
      </c>
      <c r="D6537" s="52">
        <v>2.11</v>
      </c>
    </row>
    <row r="6538" spans="1:4" x14ac:dyDescent="0.25">
      <c r="A6538" s="5" t="s">
        <v>15991</v>
      </c>
      <c r="B6538" s="52" t="s">
        <v>15992</v>
      </c>
      <c r="C6538" s="53">
        <v>2082.8000000000002</v>
      </c>
    </row>
    <row r="6539" spans="1:4" x14ac:dyDescent="0.25">
      <c r="A6539" s="5" t="s">
        <v>22142</v>
      </c>
      <c r="B6539" s="52" t="s">
        <v>22143</v>
      </c>
      <c r="C6539" s="53">
        <v>63.01</v>
      </c>
      <c r="D6539" s="52">
        <v>0.7</v>
      </c>
    </row>
    <row r="6540" spans="1:4" x14ac:dyDescent="0.25">
      <c r="A6540" s="5" t="s">
        <v>9154</v>
      </c>
      <c r="B6540" s="52" t="s">
        <v>9155</v>
      </c>
      <c r="C6540" s="53">
        <v>3381.64</v>
      </c>
      <c r="D6540" s="52">
        <v>-0.56000000000000005</v>
      </c>
    </row>
    <row r="6541" spans="1:4" x14ac:dyDescent="0.25">
      <c r="A6541" s="5" t="s">
        <v>22144</v>
      </c>
      <c r="B6541" s="52" t="s">
        <v>22145</v>
      </c>
      <c r="C6541" s="53">
        <v>8.23</v>
      </c>
      <c r="D6541" s="52">
        <v>1.1000000000000001</v>
      </c>
    </row>
    <row r="6542" spans="1:4" x14ac:dyDescent="0.25">
      <c r="A6542" s="5" t="s">
        <v>22146</v>
      </c>
      <c r="B6542" s="52" t="s">
        <v>22147</v>
      </c>
      <c r="C6542" s="53">
        <v>655.61</v>
      </c>
    </row>
    <row r="6543" spans="1:4" x14ac:dyDescent="0.25">
      <c r="A6543" s="5" t="s">
        <v>9156</v>
      </c>
      <c r="B6543" s="52" t="s">
        <v>9157</v>
      </c>
      <c r="C6543" s="53">
        <v>23388.36</v>
      </c>
      <c r="D6543" s="52">
        <v>0.72</v>
      </c>
    </row>
    <row r="6544" spans="1:4" x14ac:dyDescent="0.25">
      <c r="A6544" s="5" t="s">
        <v>22148</v>
      </c>
      <c r="B6544" s="52" t="s">
        <v>22149</v>
      </c>
      <c r="C6544" s="53">
        <v>1.51</v>
      </c>
      <c r="D6544" s="52">
        <v>0.31</v>
      </c>
    </row>
    <row r="6545" spans="1:4" x14ac:dyDescent="0.25">
      <c r="A6545" s="5" t="s">
        <v>9158</v>
      </c>
      <c r="B6545" s="52" t="s">
        <v>9159</v>
      </c>
      <c r="C6545" s="53">
        <v>34920.720000000001</v>
      </c>
      <c r="D6545" s="52">
        <v>0.62</v>
      </c>
    </row>
    <row r="6546" spans="1:4" x14ac:dyDescent="0.25">
      <c r="A6546" s="5" t="s">
        <v>22150</v>
      </c>
      <c r="B6546" s="52" t="s">
        <v>22151</v>
      </c>
      <c r="C6546" s="53">
        <v>352.49</v>
      </c>
      <c r="D6546" s="52">
        <v>0.44</v>
      </c>
    </row>
    <row r="6547" spans="1:4" x14ac:dyDescent="0.25">
      <c r="A6547" s="5" t="s">
        <v>22152</v>
      </c>
      <c r="B6547" s="52" t="s">
        <v>22153</v>
      </c>
      <c r="C6547" s="53">
        <v>19.91</v>
      </c>
    </row>
    <row r="6548" spans="1:4" x14ac:dyDescent="0.25">
      <c r="A6548" s="5" t="s">
        <v>22154</v>
      </c>
      <c r="B6548" s="52" t="s">
        <v>22155</v>
      </c>
      <c r="C6548" s="53">
        <v>32.549999999999997</v>
      </c>
      <c r="D6548" s="52">
        <v>3.11</v>
      </c>
    </row>
    <row r="6549" spans="1:4" x14ac:dyDescent="0.25">
      <c r="A6549" s="5" t="s">
        <v>22156</v>
      </c>
      <c r="B6549" s="52" t="s">
        <v>22157</v>
      </c>
      <c r="C6549" s="53">
        <v>508.73</v>
      </c>
      <c r="D6549" s="52">
        <v>0.13</v>
      </c>
    </row>
    <row r="6550" spans="1:4" x14ac:dyDescent="0.25">
      <c r="A6550" s="5" t="s">
        <v>22158</v>
      </c>
      <c r="B6550" s="52" t="s">
        <v>22159</v>
      </c>
      <c r="C6550" s="53">
        <v>20.02</v>
      </c>
      <c r="D6550" s="52">
        <v>2.62</v>
      </c>
    </row>
    <row r="6551" spans="1:4" x14ac:dyDescent="0.25">
      <c r="A6551" s="5" t="s">
        <v>9160</v>
      </c>
      <c r="B6551" s="52" t="s">
        <v>9161</v>
      </c>
      <c r="C6551" s="53">
        <v>715.29</v>
      </c>
      <c r="D6551" s="52">
        <v>0.09</v>
      </c>
    </row>
    <row r="6552" spans="1:4" x14ac:dyDescent="0.25">
      <c r="A6552" s="5" t="s">
        <v>9162</v>
      </c>
      <c r="B6552" s="52" t="s">
        <v>9163</v>
      </c>
      <c r="C6552" s="53">
        <v>493.56</v>
      </c>
      <c r="D6552" s="52">
        <v>2.35</v>
      </c>
    </row>
    <row r="6553" spans="1:4" x14ac:dyDescent="0.25">
      <c r="A6553" s="5" t="s">
        <v>22160</v>
      </c>
      <c r="B6553" s="52" t="s">
        <v>22161</v>
      </c>
      <c r="C6553" s="53">
        <v>15.28</v>
      </c>
      <c r="D6553" s="52">
        <v>-3</v>
      </c>
    </row>
    <row r="6554" spans="1:4" x14ac:dyDescent="0.25">
      <c r="A6554" s="5" t="s">
        <v>9164</v>
      </c>
      <c r="B6554" s="52" t="s">
        <v>9165</v>
      </c>
      <c r="C6554" s="53">
        <v>7385.37</v>
      </c>
      <c r="D6554" s="52">
        <v>1.58</v>
      </c>
    </row>
    <row r="6555" spans="1:4" x14ac:dyDescent="0.25">
      <c r="A6555" s="5" t="s">
        <v>22162</v>
      </c>
      <c r="B6555" s="52" t="s">
        <v>22163</v>
      </c>
      <c r="C6555" s="53">
        <v>321.60000000000002</v>
      </c>
      <c r="D6555" s="52">
        <v>0.42</v>
      </c>
    </row>
    <row r="6556" spans="1:4" x14ac:dyDescent="0.25">
      <c r="A6556" s="5" t="s">
        <v>9166</v>
      </c>
      <c r="B6556" s="52" t="s">
        <v>9167</v>
      </c>
      <c r="C6556" s="53">
        <v>34921.85</v>
      </c>
      <c r="D6556" s="52">
        <v>1.54</v>
      </c>
    </row>
    <row r="6557" spans="1:4" x14ac:dyDescent="0.25">
      <c r="A6557" s="5" t="s">
        <v>9168</v>
      </c>
      <c r="B6557" s="52" t="s">
        <v>9169</v>
      </c>
      <c r="C6557" s="53">
        <v>1228.55</v>
      </c>
      <c r="D6557" s="52">
        <v>2.9</v>
      </c>
    </row>
    <row r="6558" spans="1:4" x14ac:dyDescent="0.25">
      <c r="A6558" s="5" t="s">
        <v>9170</v>
      </c>
      <c r="B6558" s="52" t="s">
        <v>9171</v>
      </c>
      <c r="C6558" s="53">
        <v>4319.84</v>
      </c>
      <c r="D6558" s="52">
        <v>2.13</v>
      </c>
    </row>
    <row r="6559" spans="1:4" x14ac:dyDescent="0.25">
      <c r="A6559" s="5" t="s">
        <v>9172</v>
      </c>
      <c r="B6559" s="52" t="s">
        <v>9173</v>
      </c>
      <c r="C6559" s="53">
        <v>1338.7</v>
      </c>
      <c r="D6559" s="52">
        <v>1.27</v>
      </c>
    </row>
    <row r="6560" spans="1:4" x14ac:dyDescent="0.25">
      <c r="A6560" s="5" t="s">
        <v>22164</v>
      </c>
      <c r="B6560" s="52" t="s">
        <v>22165</v>
      </c>
      <c r="C6560" s="53">
        <v>3.45</v>
      </c>
      <c r="D6560" s="52">
        <v>1.72</v>
      </c>
    </row>
    <row r="6561" spans="1:4" x14ac:dyDescent="0.25">
      <c r="A6561" s="5" t="s">
        <v>22166</v>
      </c>
      <c r="B6561" s="52" t="s">
        <v>22167</v>
      </c>
      <c r="C6561" s="53">
        <v>118.2</v>
      </c>
      <c r="D6561" s="52">
        <v>0.52</v>
      </c>
    </row>
    <row r="6562" spans="1:4" x14ac:dyDescent="0.25">
      <c r="A6562" s="5" t="s">
        <v>9174</v>
      </c>
      <c r="B6562" s="52" t="s">
        <v>9175</v>
      </c>
      <c r="C6562" s="53">
        <v>36553.339999999997</v>
      </c>
      <c r="D6562" s="52">
        <v>1.53</v>
      </c>
    </row>
    <row r="6563" spans="1:4" x14ac:dyDescent="0.25">
      <c r="A6563" s="5" t="s">
        <v>9176</v>
      </c>
      <c r="B6563" s="52" t="s">
        <v>9177</v>
      </c>
      <c r="C6563" s="53">
        <v>3633.22</v>
      </c>
      <c r="D6563" s="52">
        <v>1.24</v>
      </c>
    </row>
    <row r="6564" spans="1:4" x14ac:dyDescent="0.25">
      <c r="A6564" s="5" t="s">
        <v>9178</v>
      </c>
      <c r="B6564" s="52" t="s">
        <v>9179</v>
      </c>
      <c r="C6564" s="53">
        <v>19212.599999999999</v>
      </c>
      <c r="D6564" s="52">
        <v>0.93</v>
      </c>
    </row>
    <row r="6565" spans="1:4" x14ac:dyDescent="0.25">
      <c r="A6565" s="5" t="s">
        <v>22168</v>
      </c>
      <c r="B6565" s="52" t="s">
        <v>22169</v>
      </c>
      <c r="C6565" s="53">
        <v>217.09</v>
      </c>
    </row>
    <row r="6566" spans="1:4" x14ac:dyDescent="0.25">
      <c r="A6566" s="5" t="s">
        <v>9180</v>
      </c>
      <c r="B6566" s="52" t="s">
        <v>9181</v>
      </c>
      <c r="C6566" s="53">
        <v>3257.9</v>
      </c>
      <c r="D6566" s="52">
        <v>1.43</v>
      </c>
    </row>
    <row r="6567" spans="1:4" x14ac:dyDescent="0.25">
      <c r="A6567" s="5" t="s">
        <v>22170</v>
      </c>
      <c r="B6567" s="52" t="s">
        <v>22171</v>
      </c>
      <c r="C6567" s="53">
        <v>156.41</v>
      </c>
      <c r="D6567" s="52">
        <v>0.04</v>
      </c>
    </row>
    <row r="6568" spans="1:4" x14ac:dyDescent="0.25">
      <c r="A6568" s="5" t="s">
        <v>9182</v>
      </c>
      <c r="B6568" s="52" t="s">
        <v>9183</v>
      </c>
      <c r="C6568" s="53">
        <v>877.06</v>
      </c>
      <c r="D6568" s="52">
        <v>0.11</v>
      </c>
    </row>
    <row r="6569" spans="1:4" x14ac:dyDescent="0.25">
      <c r="A6569" s="5" t="s">
        <v>9184</v>
      </c>
      <c r="B6569" s="52" t="s">
        <v>9185</v>
      </c>
      <c r="C6569" s="53">
        <v>65122.400000000001</v>
      </c>
      <c r="D6569" s="52">
        <v>0.84</v>
      </c>
    </row>
    <row r="6570" spans="1:4" x14ac:dyDescent="0.25">
      <c r="A6570" s="5" t="s">
        <v>22172</v>
      </c>
      <c r="B6570" s="52" t="s">
        <v>22173</v>
      </c>
      <c r="C6570" s="53">
        <v>171.34</v>
      </c>
      <c r="D6570" s="52">
        <v>1.72</v>
      </c>
    </row>
    <row r="6571" spans="1:4" x14ac:dyDescent="0.25">
      <c r="A6571" s="5" t="s">
        <v>9186</v>
      </c>
      <c r="B6571" s="52" t="s">
        <v>9187</v>
      </c>
      <c r="C6571" s="53">
        <v>703.52</v>
      </c>
      <c r="D6571" s="52">
        <v>0.27</v>
      </c>
    </row>
    <row r="6572" spans="1:4" x14ac:dyDescent="0.25">
      <c r="A6572" s="5" t="s">
        <v>9188</v>
      </c>
      <c r="B6572" s="52" t="s">
        <v>9189</v>
      </c>
      <c r="C6572" s="53">
        <v>1724.46</v>
      </c>
      <c r="D6572" s="52">
        <v>3.05</v>
      </c>
    </row>
    <row r="6573" spans="1:4" x14ac:dyDescent="0.25">
      <c r="A6573" s="5" t="s">
        <v>9190</v>
      </c>
      <c r="B6573" s="52" t="s">
        <v>9191</v>
      </c>
      <c r="C6573" s="53">
        <v>1530.79</v>
      </c>
      <c r="D6573" s="52">
        <v>0.98</v>
      </c>
    </row>
    <row r="6574" spans="1:4" x14ac:dyDescent="0.25">
      <c r="A6574" s="5" t="s">
        <v>9192</v>
      </c>
      <c r="B6574" s="52" t="s">
        <v>9193</v>
      </c>
      <c r="C6574" s="53">
        <v>12855.68</v>
      </c>
      <c r="D6574" s="52">
        <v>1.03</v>
      </c>
    </row>
    <row r="6575" spans="1:4" x14ac:dyDescent="0.25">
      <c r="A6575" s="5" t="s">
        <v>9194</v>
      </c>
      <c r="B6575" s="52" t="s">
        <v>9195</v>
      </c>
      <c r="C6575" s="53">
        <v>3027.8</v>
      </c>
      <c r="D6575" s="52">
        <v>1.33</v>
      </c>
    </row>
    <row r="6576" spans="1:4" x14ac:dyDescent="0.25">
      <c r="A6576" s="5" t="s">
        <v>9196</v>
      </c>
      <c r="B6576" s="52" t="s">
        <v>9197</v>
      </c>
      <c r="C6576" s="53">
        <v>39111.94</v>
      </c>
      <c r="D6576" s="52">
        <v>0.59</v>
      </c>
    </row>
    <row r="6577" spans="1:4" x14ac:dyDescent="0.25">
      <c r="A6577" s="5" t="s">
        <v>22174</v>
      </c>
      <c r="B6577" s="52" t="s">
        <v>22175</v>
      </c>
      <c r="C6577" s="53">
        <v>190.37</v>
      </c>
      <c r="D6577" s="52">
        <v>1.67</v>
      </c>
    </row>
    <row r="6578" spans="1:4" x14ac:dyDescent="0.25">
      <c r="A6578" s="5" t="s">
        <v>22176</v>
      </c>
      <c r="B6578" s="52" t="s">
        <v>22177</v>
      </c>
      <c r="C6578" s="53">
        <v>336.73</v>
      </c>
      <c r="D6578" s="52">
        <v>2.93</v>
      </c>
    </row>
    <row r="6579" spans="1:4" x14ac:dyDescent="0.25">
      <c r="A6579" s="5" t="s">
        <v>22178</v>
      </c>
      <c r="B6579" s="52" t="s">
        <v>22179</v>
      </c>
      <c r="C6579" s="53">
        <v>71.06</v>
      </c>
      <c r="D6579" s="52">
        <v>1.86</v>
      </c>
    </row>
    <row r="6580" spans="1:4" x14ac:dyDescent="0.25">
      <c r="A6580" s="5" t="s">
        <v>9198</v>
      </c>
      <c r="B6580" s="52" t="s">
        <v>9199</v>
      </c>
      <c r="C6580" s="53">
        <v>52813.77</v>
      </c>
      <c r="D6580" s="52">
        <v>0.78</v>
      </c>
    </row>
    <row r="6581" spans="1:4" x14ac:dyDescent="0.25">
      <c r="A6581" s="5" t="s">
        <v>22180</v>
      </c>
      <c r="B6581" s="52" t="s">
        <v>22181</v>
      </c>
      <c r="C6581" s="53">
        <v>5.91</v>
      </c>
      <c r="D6581" s="52">
        <v>2.15</v>
      </c>
    </row>
    <row r="6582" spans="1:4" x14ac:dyDescent="0.25">
      <c r="A6582" s="5" t="s">
        <v>22182</v>
      </c>
      <c r="B6582" s="52" t="s">
        <v>22183</v>
      </c>
      <c r="C6582" s="53">
        <v>49.14</v>
      </c>
      <c r="D6582" s="52">
        <v>1.71</v>
      </c>
    </row>
    <row r="6583" spans="1:4" x14ac:dyDescent="0.25">
      <c r="A6583" s="5" t="s">
        <v>9200</v>
      </c>
      <c r="B6583" s="52" t="s">
        <v>9201</v>
      </c>
      <c r="C6583" s="53">
        <v>28378.35</v>
      </c>
      <c r="D6583" s="52">
        <v>0.28999999999999998</v>
      </c>
    </row>
    <row r="6584" spans="1:4" x14ac:dyDescent="0.25">
      <c r="A6584" s="5" t="s">
        <v>9202</v>
      </c>
      <c r="B6584" s="52" t="s">
        <v>9203</v>
      </c>
      <c r="C6584" s="53">
        <v>7030.65</v>
      </c>
      <c r="D6584" s="52">
        <v>0.56999999999999995</v>
      </c>
    </row>
    <row r="6585" spans="1:4" x14ac:dyDescent="0.25">
      <c r="A6585" s="5" t="s">
        <v>22184</v>
      </c>
      <c r="B6585" s="52" t="s">
        <v>22185</v>
      </c>
      <c r="C6585" s="53">
        <v>93.71</v>
      </c>
      <c r="D6585" s="52">
        <v>0.99</v>
      </c>
    </row>
    <row r="6586" spans="1:4" x14ac:dyDescent="0.25">
      <c r="A6586" s="5" t="s">
        <v>9204</v>
      </c>
      <c r="B6586" s="52" t="s">
        <v>9205</v>
      </c>
      <c r="C6586" s="53">
        <v>8290.15</v>
      </c>
      <c r="D6586" s="52">
        <v>1.51</v>
      </c>
    </row>
    <row r="6587" spans="1:4" x14ac:dyDescent="0.25">
      <c r="A6587" s="5" t="s">
        <v>22186</v>
      </c>
      <c r="B6587" s="52" t="s">
        <v>22187</v>
      </c>
      <c r="C6587" s="53">
        <v>466.78</v>
      </c>
      <c r="D6587" s="52">
        <v>1.06</v>
      </c>
    </row>
    <row r="6588" spans="1:4" x14ac:dyDescent="0.25">
      <c r="A6588" s="5" t="s">
        <v>22188</v>
      </c>
      <c r="B6588" s="52" t="s">
        <v>22189</v>
      </c>
      <c r="C6588" s="53">
        <v>28.28</v>
      </c>
      <c r="D6588" s="52">
        <v>-0.28000000000000003</v>
      </c>
    </row>
    <row r="6589" spans="1:4" x14ac:dyDescent="0.25">
      <c r="A6589" s="5" t="s">
        <v>22190</v>
      </c>
      <c r="B6589" s="52" t="s">
        <v>22191</v>
      </c>
      <c r="C6589" s="53">
        <v>323.20999999999998</v>
      </c>
      <c r="D6589" s="52">
        <v>0.05</v>
      </c>
    </row>
    <row r="6590" spans="1:4" x14ac:dyDescent="0.25">
      <c r="A6590" s="5" t="s">
        <v>22192</v>
      </c>
      <c r="B6590" s="52" t="s">
        <v>22193</v>
      </c>
      <c r="C6590" s="53">
        <v>18.12</v>
      </c>
    </row>
    <row r="6591" spans="1:4" x14ac:dyDescent="0.25">
      <c r="A6591" s="5" t="s">
        <v>22194</v>
      </c>
      <c r="B6591" s="52" t="s">
        <v>22195</v>
      </c>
      <c r="C6591" s="53">
        <v>329.36</v>
      </c>
      <c r="D6591" s="52">
        <v>0.86</v>
      </c>
    </row>
    <row r="6592" spans="1:4" x14ac:dyDescent="0.25">
      <c r="A6592" s="5" t="s">
        <v>22196</v>
      </c>
      <c r="B6592" s="52" t="s">
        <v>22197</v>
      </c>
      <c r="C6592" s="53">
        <v>316.11</v>
      </c>
      <c r="D6592" s="52">
        <v>1.23</v>
      </c>
    </row>
    <row r="6593" spans="1:4" x14ac:dyDescent="0.25">
      <c r="A6593" s="5" t="s">
        <v>22198</v>
      </c>
      <c r="B6593" s="52" t="s">
        <v>22199</v>
      </c>
      <c r="C6593" s="53">
        <v>384.82</v>
      </c>
      <c r="D6593" s="52">
        <v>4.12</v>
      </c>
    </row>
    <row r="6594" spans="1:4" x14ac:dyDescent="0.25">
      <c r="A6594" s="5" t="s">
        <v>9206</v>
      </c>
      <c r="B6594" s="52" t="s">
        <v>9207</v>
      </c>
      <c r="C6594" s="53">
        <v>997</v>
      </c>
      <c r="D6594" s="52">
        <v>1.86</v>
      </c>
    </row>
    <row r="6595" spans="1:4" x14ac:dyDescent="0.25">
      <c r="A6595" s="5" t="s">
        <v>22200</v>
      </c>
      <c r="B6595" s="52" t="s">
        <v>22201</v>
      </c>
      <c r="C6595" s="53">
        <v>79.739999999999995</v>
      </c>
      <c r="D6595" s="52">
        <v>3.46</v>
      </c>
    </row>
    <row r="6596" spans="1:4" x14ac:dyDescent="0.25">
      <c r="A6596" s="5" t="s">
        <v>22202</v>
      </c>
      <c r="B6596" s="52" t="s">
        <v>22203</v>
      </c>
      <c r="C6596" s="53">
        <v>89.92</v>
      </c>
      <c r="D6596" s="52">
        <v>-0.77</v>
      </c>
    </row>
    <row r="6597" spans="1:4" x14ac:dyDescent="0.25">
      <c r="A6597" s="5" t="s">
        <v>9208</v>
      </c>
      <c r="B6597" s="52" t="s">
        <v>9209</v>
      </c>
      <c r="C6597" s="53">
        <v>2784.43</v>
      </c>
      <c r="D6597" s="52">
        <v>0.92</v>
      </c>
    </row>
    <row r="6598" spans="1:4" x14ac:dyDescent="0.25">
      <c r="A6598" s="5" t="s">
        <v>9210</v>
      </c>
      <c r="B6598" s="52" t="s">
        <v>9211</v>
      </c>
      <c r="C6598" s="53">
        <v>3917.22</v>
      </c>
      <c r="D6598" s="52">
        <v>1.06</v>
      </c>
    </row>
    <row r="6599" spans="1:4" x14ac:dyDescent="0.25">
      <c r="A6599" s="5" t="s">
        <v>9212</v>
      </c>
      <c r="B6599" s="52" t="s">
        <v>9213</v>
      </c>
      <c r="C6599" s="53">
        <v>2614.83</v>
      </c>
      <c r="D6599" s="52">
        <v>0.34</v>
      </c>
    </row>
    <row r="6600" spans="1:4" x14ac:dyDescent="0.25">
      <c r="A6600" s="5" t="s">
        <v>22204</v>
      </c>
      <c r="B6600" s="52" t="s">
        <v>22205</v>
      </c>
      <c r="C6600" s="53">
        <v>663.89</v>
      </c>
      <c r="D6600" s="52">
        <v>2.1</v>
      </c>
    </row>
    <row r="6601" spans="1:4" x14ac:dyDescent="0.25">
      <c r="A6601" s="5" t="s">
        <v>9214</v>
      </c>
      <c r="B6601" s="52" t="s">
        <v>9215</v>
      </c>
      <c r="C6601" s="53">
        <v>27739.88</v>
      </c>
      <c r="D6601" s="52">
        <v>0.68</v>
      </c>
    </row>
    <row r="6602" spans="1:4" x14ac:dyDescent="0.25">
      <c r="A6602" s="5" t="s">
        <v>9216</v>
      </c>
      <c r="B6602" s="52" t="s">
        <v>9217</v>
      </c>
      <c r="C6602" s="53">
        <v>24455.119999999999</v>
      </c>
      <c r="D6602" s="52">
        <v>0.98</v>
      </c>
    </row>
    <row r="6603" spans="1:4" x14ac:dyDescent="0.25">
      <c r="A6603" s="5" t="s">
        <v>22206</v>
      </c>
      <c r="B6603" s="52" t="s">
        <v>22207</v>
      </c>
      <c r="C6603" s="53">
        <v>1.86</v>
      </c>
      <c r="D6603" s="52">
        <v>-0.3</v>
      </c>
    </row>
    <row r="6604" spans="1:4" x14ac:dyDescent="0.25">
      <c r="A6604" s="5" t="s">
        <v>22208</v>
      </c>
      <c r="B6604" s="52" t="s">
        <v>22209</v>
      </c>
      <c r="C6604" s="53">
        <v>1.48</v>
      </c>
      <c r="D6604" s="52">
        <v>0.38</v>
      </c>
    </row>
    <row r="6605" spans="1:4" x14ac:dyDescent="0.25">
      <c r="A6605" s="5" t="s">
        <v>9218</v>
      </c>
      <c r="B6605" s="52" t="s">
        <v>9219</v>
      </c>
      <c r="C6605" s="53">
        <v>952.33</v>
      </c>
      <c r="D6605" s="52">
        <v>1.53</v>
      </c>
    </row>
    <row r="6606" spans="1:4" x14ac:dyDescent="0.25">
      <c r="A6606" s="5" t="s">
        <v>9220</v>
      </c>
      <c r="B6606" s="52" t="s">
        <v>9221</v>
      </c>
      <c r="C6606" s="53">
        <v>1456</v>
      </c>
      <c r="D6606" s="52">
        <v>1.25</v>
      </c>
    </row>
    <row r="6607" spans="1:4" x14ac:dyDescent="0.25">
      <c r="A6607" s="5" t="s">
        <v>22210</v>
      </c>
      <c r="B6607" s="52" t="s">
        <v>22211</v>
      </c>
      <c r="C6607" s="53">
        <v>219.12</v>
      </c>
      <c r="D6607" s="52">
        <v>1.65</v>
      </c>
    </row>
    <row r="6608" spans="1:4" x14ac:dyDescent="0.25">
      <c r="A6608" s="5" t="s">
        <v>9222</v>
      </c>
      <c r="B6608" s="52" t="s">
        <v>9223</v>
      </c>
      <c r="C6608" s="53">
        <v>62284.21</v>
      </c>
      <c r="D6608" s="52">
        <v>1.45</v>
      </c>
    </row>
    <row r="6609" spans="1:4" x14ac:dyDescent="0.25">
      <c r="A6609" s="5" t="s">
        <v>9224</v>
      </c>
      <c r="B6609" s="52" t="s">
        <v>9225</v>
      </c>
      <c r="C6609" s="53">
        <v>4032.19</v>
      </c>
      <c r="D6609" s="52">
        <v>0.79</v>
      </c>
    </row>
    <row r="6610" spans="1:4" x14ac:dyDescent="0.25">
      <c r="A6610" s="5" t="s">
        <v>22212</v>
      </c>
      <c r="B6610" s="52" t="s">
        <v>22213</v>
      </c>
      <c r="C6610" s="53">
        <v>60.14</v>
      </c>
      <c r="D6610" s="52">
        <v>0.65</v>
      </c>
    </row>
    <row r="6611" spans="1:4" x14ac:dyDescent="0.25">
      <c r="A6611" s="5" t="s">
        <v>22214</v>
      </c>
      <c r="B6611" s="52" t="s">
        <v>22215</v>
      </c>
      <c r="C6611" s="53">
        <v>329.32</v>
      </c>
      <c r="D6611" s="52">
        <v>1.47</v>
      </c>
    </row>
    <row r="6612" spans="1:4" x14ac:dyDescent="0.25">
      <c r="A6612" s="5" t="s">
        <v>9226</v>
      </c>
      <c r="B6612" s="52" t="s">
        <v>9227</v>
      </c>
      <c r="C6612" s="53">
        <v>3057.9</v>
      </c>
      <c r="D6612" s="52">
        <v>1.56</v>
      </c>
    </row>
    <row r="6613" spans="1:4" x14ac:dyDescent="0.25">
      <c r="A6613" s="5" t="s">
        <v>9228</v>
      </c>
      <c r="B6613" s="52" t="s">
        <v>9229</v>
      </c>
      <c r="C6613" s="53">
        <v>1333.2</v>
      </c>
      <c r="D6613" s="52">
        <v>0.31</v>
      </c>
    </row>
    <row r="6614" spans="1:4" x14ac:dyDescent="0.25">
      <c r="A6614" s="5" t="s">
        <v>22216</v>
      </c>
      <c r="B6614" s="52" t="s">
        <v>22217</v>
      </c>
      <c r="C6614" s="53">
        <v>3.37</v>
      </c>
      <c r="D6614" s="52">
        <v>-0.56000000000000005</v>
      </c>
    </row>
    <row r="6615" spans="1:4" x14ac:dyDescent="0.25">
      <c r="A6615" s="5" t="s">
        <v>22218</v>
      </c>
      <c r="B6615" s="52" t="s">
        <v>22219</v>
      </c>
      <c r="C6615" s="53">
        <v>2.86</v>
      </c>
      <c r="D6615" s="52">
        <v>1.51</v>
      </c>
    </row>
    <row r="6616" spans="1:4" x14ac:dyDescent="0.25">
      <c r="A6616" s="5" t="s">
        <v>9230</v>
      </c>
      <c r="B6616" s="52" t="s">
        <v>9231</v>
      </c>
      <c r="C6616" s="53">
        <v>11175.95</v>
      </c>
      <c r="D6616" s="52">
        <v>0.48</v>
      </c>
    </row>
    <row r="6617" spans="1:4" x14ac:dyDescent="0.25">
      <c r="A6617" s="5" t="s">
        <v>22220</v>
      </c>
      <c r="B6617" s="52" t="s">
        <v>22221</v>
      </c>
      <c r="C6617" s="53">
        <v>153.9</v>
      </c>
      <c r="D6617" s="52">
        <v>2.85</v>
      </c>
    </row>
    <row r="6618" spans="1:4" x14ac:dyDescent="0.25">
      <c r="A6618" s="5" t="s">
        <v>22222</v>
      </c>
      <c r="B6618" s="52" t="s">
        <v>22223</v>
      </c>
      <c r="C6618" s="53">
        <v>556.20000000000005</v>
      </c>
      <c r="D6618" s="52">
        <v>0.54</v>
      </c>
    </row>
    <row r="6619" spans="1:4" x14ac:dyDescent="0.25">
      <c r="A6619" s="5" t="s">
        <v>22224</v>
      </c>
      <c r="B6619" s="52" t="s">
        <v>22225</v>
      </c>
      <c r="C6619" s="53">
        <v>32.56</v>
      </c>
      <c r="D6619" s="52">
        <v>-0.43</v>
      </c>
    </row>
    <row r="6620" spans="1:4" x14ac:dyDescent="0.25">
      <c r="A6620" s="5" t="s">
        <v>9232</v>
      </c>
      <c r="B6620" s="52" t="s">
        <v>9233</v>
      </c>
      <c r="C6620" s="53">
        <v>144686.51999999999</v>
      </c>
      <c r="D6620" s="52">
        <v>1.02</v>
      </c>
    </row>
    <row r="6621" spans="1:4" x14ac:dyDescent="0.25">
      <c r="A6621" s="5" t="s">
        <v>22226</v>
      </c>
      <c r="B6621" s="52" t="s">
        <v>22227</v>
      </c>
      <c r="C6621" s="53">
        <v>272.3</v>
      </c>
      <c r="D6621" s="52">
        <v>0.15</v>
      </c>
    </row>
    <row r="6622" spans="1:4" x14ac:dyDescent="0.25">
      <c r="A6622" s="5" t="s">
        <v>22228</v>
      </c>
      <c r="B6622" s="52" t="s">
        <v>22229</v>
      </c>
      <c r="C6622" s="53">
        <v>0.02</v>
      </c>
      <c r="D6622" s="52">
        <v>-1.43</v>
      </c>
    </row>
    <row r="6623" spans="1:4" x14ac:dyDescent="0.25">
      <c r="A6623" s="5" t="s">
        <v>22230</v>
      </c>
      <c r="B6623" s="52" t="s">
        <v>22231</v>
      </c>
      <c r="C6623" s="53">
        <v>56.5</v>
      </c>
      <c r="D6623" s="52">
        <v>1.75</v>
      </c>
    </row>
    <row r="6624" spans="1:4" x14ac:dyDescent="0.25">
      <c r="A6624" s="5" t="s">
        <v>9234</v>
      </c>
      <c r="B6624" s="52" t="s">
        <v>9235</v>
      </c>
      <c r="C6624" s="53">
        <v>21872.15</v>
      </c>
      <c r="D6624" s="52">
        <v>0.19</v>
      </c>
    </row>
    <row r="6625" spans="1:4" x14ac:dyDescent="0.25">
      <c r="A6625" s="5" t="s">
        <v>22232</v>
      </c>
      <c r="B6625" s="52" t="s">
        <v>22233</v>
      </c>
      <c r="C6625" s="53">
        <v>29.9</v>
      </c>
      <c r="D6625" s="52">
        <v>1.28</v>
      </c>
    </row>
    <row r="6626" spans="1:4" x14ac:dyDescent="0.25">
      <c r="A6626" s="5" t="s">
        <v>22234</v>
      </c>
      <c r="B6626" s="52" t="s">
        <v>22235</v>
      </c>
      <c r="C6626" s="53">
        <v>166.18</v>
      </c>
      <c r="D6626" s="52">
        <v>-3.55</v>
      </c>
    </row>
    <row r="6627" spans="1:4" x14ac:dyDescent="0.25">
      <c r="A6627" s="5" t="s">
        <v>9236</v>
      </c>
      <c r="B6627" s="52" t="s">
        <v>9237</v>
      </c>
      <c r="C6627" s="53">
        <v>2589.1</v>
      </c>
      <c r="D6627" s="52">
        <v>2.09</v>
      </c>
    </row>
    <row r="6628" spans="1:4" x14ac:dyDescent="0.25">
      <c r="A6628" s="5" t="s">
        <v>22236</v>
      </c>
      <c r="B6628" s="52" t="s">
        <v>22237</v>
      </c>
      <c r="C6628" s="53">
        <v>127.92</v>
      </c>
      <c r="D6628" s="52">
        <v>0.1</v>
      </c>
    </row>
    <row r="6629" spans="1:4" x14ac:dyDescent="0.25">
      <c r="A6629" s="5" t="s">
        <v>22238</v>
      </c>
      <c r="B6629" s="52" t="s">
        <v>22239</v>
      </c>
      <c r="C6629" s="53">
        <v>60.63</v>
      </c>
      <c r="D6629" s="52">
        <v>1.86</v>
      </c>
    </row>
    <row r="6630" spans="1:4" x14ac:dyDescent="0.25">
      <c r="A6630" s="5" t="s">
        <v>9238</v>
      </c>
      <c r="B6630" s="52" t="s">
        <v>9239</v>
      </c>
      <c r="C6630" s="53">
        <v>1266.33</v>
      </c>
      <c r="D6630" s="52">
        <v>0.68</v>
      </c>
    </row>
    <row r="6631" spans="1:4" x14ac:dyDescent="0.25">
      <c r="A6631" s="5" t="s">
        <v>22240</v>
      </c>
      <c r="B6631" s="52" t="s">
        <v>22241</v>
      </c>
      <c r="C6631" s="53">
        <v>607.20000000000005</v>
      </c>
    </row>
    <row r="6632" spans="1:4" x14ac:dyDescent="0.25">
      <c r="A6632" s="5" t="s">
        <v>22242</v>
      </c>
      <c r="B6632" s="52" t="s">
        <v>22243</v>
      </c>
      <c r="C6632" s="53">
        <v>16.68</v>
      </c>
      <c r="D6632" s="52">
        <v>3.13</v>
      </c>
    </row>
    <row r="6633" spans="1:4" x14ac:dyDescent="0.25">
      <c r="A6633" s="5" t="s">
        <v>22244</v>
      </c>
      <c r="B6633" s="52" t="s">
        <v>22245</v>
      </c>
      <c r="C6633" s="53">
        <v>27.78</v>
      </c>
      <c r="D6633" s="52">
        <v>1.7</v>
      </c>
    </row>
    <row r="6634" spans="1:4" x14ac:dyDescent="0.25">
      <c r="A6634" s="5" t="s">
        <v>9240</v>
      </c>
      <c r="B6634" s="52" t="s">
        <v>9241</v>
      </c>
      <c r="C6634" s="53">
        <v>4162.82</v>
      </c>
      <c r="D6634" s="52">
        <v>0.88</v>
      </c>
    </row>
    <row r="6635" spans="1:4" x14ac:dyDescent="0.25">
      <c r="A6635" s="5" t="s">
        <v>9242</v>
      </c>
      <c r="B6635" s="52" t="s">
        <v>9243</v>
      </c>
      <c r="C6635" s="53">
        <v>95496.5</v>
      </c>
      <c r="D6635" s="52">
        <v>2</v>
      </c>
    </row>
    <row r="6636" spans="1:4" x14ac:dyDescent="0.25">
      <c r="A6636" s="5" t="s">
        <v>9244</v>
      </c>
      <c r="B6636" s="52" t="s">
        <v>9245</v>
      </c>
      <c r="C6636" s="53">
        <v>21036.720000000001</v>
      </c>
      <c r="D6636" s="52">
        <v>0.73</v>
      </c>
    </row>
    <row r="6637" spans="1:4" x14ac:dyDescent="0.25">
      <c r="A6637" s="5" t="s">
        <v>9246</v>
      </c>
      <c r="B6637" s="52" t="s">
        <v>9247</v>
      </c>
      <c r="C6637" s="53">
        <v>66978.929999999993</v>
      </c>
      <c r="D6637" s="52">
        <v>0.91</v>
      </c>
    </row>
    <row r="6638" spans="1:4" x14ac:dyDescent="0.25">
      <c r="A6638" s="5" t="s">
        <v>22246</v>
      </c>
      <c r="B6638" s="52" t="s">
        <v>22247</v>
      </c>
      <c r="C6638" s="53">
        <v>50.58</v>
      </c>
      <c r="D6638" s="52">
        <v>0.31</v>
      </c>
    </row>
    <row r="6639" spans="1:4" x14ac:dyDescent="0.25">
      <c r="A6639" s="5" t="s">
        <v>22248</v>
      </c>
      <c r="B6639" s="52" t="s">
        <v>22249</v>
      </c>
      <c r="C6639" s="53">
        <v>14.02</v>
      </c>
      <c r="D6639" s="52">
        <v>5.95</v>
      </c>
    </row>
    <row r="6640" spans="1:4" x14ac:dyDescent="0.25">
      <c r="A6640" s="5" t="s">
        <v>9248</v>
      </c>
      <c r="B6640" s="52" t="s">
        <v>9249</v>
      </c>
      <c r="C6640" s="53">
        <v>501.23</v>
      </c>
      <c r="D6640" s="52">
        <v>2.5099999999999998</v>
      </c>
    </row>
    <row r="6641" spans="1:4" x14ac:dyDescent="0.25">
      <c r="A6641" s="5" t="s">
        <v>9250</v>
      </c>
      <c r="B6641" s="52" t="s">
        <v>9251</v>
      </c>
      <c r="C6641" s="53">
        <v>240826.7</v>
      </c>
      <c r="D6641" s="52">
        <v>0.51</v>
      </c>
    </row>
    <row r="6642" spans="1:4" x14ac:dyDescent="0.25">
      <c r="A6642" s="5" t="s">
        <v>9252</v>
      </c>
      <c r="B6642" s="52" t="s">
        <v>9253</v>
      </c>
      <c r="C6642" s="53">
        <v>8910.68</v>
      </c>
      <c r="D6642" s="52">
        <v>1.84</v>
      </c>
    </row>
    <row r="6643" spans="1:4" x14ac:dyDescent="0.25">
      <c r="A6643" s="5" t="s">
        <v>9254</v>
      </c>
      <c r="B6643" s="52" t="s">
        <v>9255</v>
      </c>
      <c r="C6643" s="53">
        <v>856.65</v>
      </c>
      <c r="D6643" s="52">
        <v>1.04</v>
      </c>
    </row>
    <row r="6644" spans="1:4" x14ac:dyDescent="0.25">
      <c r="A6644" s="5" t="s">
        <v>9256</v>
      </c>
      <c r="B6644" s="52" t="s">
        <v>9257</v>
      </c>
      <c r="C6644" s="53">
        <v>15100.75</v>
      </c>
      <c r="D6644" s="52">
        <v>1.47</v>
      </c>
    </row>
    <row r="6645" spans="1:4" x14ac:dyDescent="0.25">
      <c r="A6645" s="5" t="s">
        <v>9258</v>
      </c>
      <c r="B6645" s="52" t="s">
        <v>9259</v>
      </c>
      <c r="C6645" s="53">
        <v>1785.91</v>
      </c>
      <c r="D6645" s="52">
        <v>0.91</v>
      </c>
    </row>
    <row r="6646" spans="1:4" x14ac:dyDescent="0.25">
      <c r="A6646" s="5" t="s">
        <v>9260</v>
      </c>
      <c r="B6646" s="52" t="s">
        <v>9261</v>
      </c>
      <c r="C6646" s="53">
        <v>1872.75</v>
      </c>
      <c r="D6646" s="52">
        <v>0.56000000000000005</v>
      </c>
    </row>
    <row r="6647" spans="1:4" x14ac:dyDescent="0.25">
      <c r="A6647" s="5" t="s">
        <v>9262</v>
      </c>
      <c r="B6647" s="52" t="s">
        <v>9263</v>
      </c>
      <c r="C6647" s="53">
        <v>2694.45</v>
      </c>
      <c r="D6647" s="52">
        <v>1.08</v>
      </c>
    </row>
    <row r="6648" spans="1:4" x14ac:dyDescent="0.25">
      <c r="A6648" s="5" t="s">
        <v>22250</v>
      </c>
      <c r="B6648" s="52" t="s">
        <v>22251</v>
      </c>
      <c r="C6648" s="53">
        <v>10.029999999999999</v>
      </c>
    </row>
    <row r="6649" spans="1:4" x14ac:dyDescent="0.25">
      <c r="A6649" s="5" t="s">
        <v>9264</v>
      </c>
      <c r="B6649" s="52" t="s">
        <v>9265</v>
      </c>
      <c r="C6649" s="53">
        <v>5946.81</v>
      </c>
      <c r="D6649" s="52">
        <v>1.68</v>
      </c>
    </row>
    <row r="6650" spans="1:4" x14ac:dyDescent="0.25">
      <c r="A6650" s="5" t="s">
        <v>22252</v>
      </c>
      <c r="B6650" s="52" t="s">
        <v>22253</v>
      </c>
      <c r="C6650" s="53">
        <v>207.2</v>
      </c>
      <c r="D6650" s="52">
        <v>1.38</v>
      </c>
    </row>
    <row r="6651" spans="1:4" x14ac:dyDescent="0.25">
      <c r="A6651" s="5" t="s">
        <v>9266</v>
      </c>
      <c r="B6651" s="52" t="s">
        <v>9267</v>
      </c>
      <c r="C6651" s="53">
        <v>853.78</v>
      </c>
      <c r="D6651" s="52">
        <v>0.66</v>
      </c>
    </row>
    <row r="6652" spans="1:4" x14ac:dyDescent="0.25">
      <c r="A6652" s="5" t="s">
        <v>9268</v>
      </c>
      <c r="B6652" s="52" t="s">
        <v>9269</v>
      </c>
      <c r="C6652" s="53">
        <v>14457.14</v>
      </c>
      <c r="D6652" s="52">
        <v>1.1000000000000001</v>
      </c>
    </row>
    <row r="6653" spans="1:4" x14ac:dyDescent="0.25">
      <c r="A6653" s="5" t="s">
        <v>22254</v>
      </c>
      <c r="B6653" s="52" t="s">
        <v>22255</v>
      </c>
      <c r="C6653" s="53">
        <v>57.33</v>
      </c>
      <c r="D6653" s="52">
        <v>1.61</v>
      </c>
    </row>
    <row r="6654" spans="1:4" x14ac:dyDescent="0.25">
      <c r="A6654" s="5" t="s">
        <v>22256</v>
      </c>
      <c r="B6654" s="52" t="s">
        <v>22257</v>
      </c>
      <c r="C6654" s="53">
        <v>61.79</v>
      </c>
      <c r="D6654" s="52">
        <v>0.18</v>
      </c>
    </row>
    <row r="6655" spans="1:4" x14ac:dyDescent="0.25">
      <c r="A6655" s="5" t="s">
        <v>22258</v>
      </c>
      <c r="B6655" s="52" t="s">
        <v>22259</v>
      </c>
      <c r="C6655" s="53">
        <v>1.19</v>
      </c>
      <c r="D6655" s="52">
        <v>-1.17</v>
      </c>
    </row>
    <row r="6656" spans="1:4" x14ac:dyDescent="0.25">
      <c r="A6656" s="5" t="s">
        <v>9270</v>
      </c>
      <c r="B6656" s="52" t="s">
        <v>9271</v>
      </c>
      <c r="C6656" s="53">
        <v>10212.32</v>
      </c>
      <c r="D6656" s="52">
        <v>2.11</v>
      </c>
    </row>
    <row r="6657" spans="1:4" x14ac:dyDescent="0.25">
      <c r="A6657" s="5" t="s">
        <v>9272</v>
      </c>
      <c r="B6657" s="52" t="s">
        <v>9273</v>
      </c>
      <c r="C6657" s="53">
        <v>48252.88</v>
      </c>
      <c r="D6657" s="52">
        <v>0.92</v>
      </c>
    </row>
    <row r="6658" spans="1:4" x14ac:dyDescent="0.25">
      <c r="A6658" s="5" t="s">
        <v>22260</v>
      </c>
      <c r="B6658" s="52" t="s">
        <v>22261</v>
      </c>
      <c r="C6658" s="53">
        <v>272.86</v>
      </c>
      <c r="D6658" s="52">
        <v>1.68</v>
      </c>
    </row>
    <row r="6659" spans="1:4" x14ac:dyDescent="0.25">
      <c r="A6659" s="5" t="s">
        <v>22262</v>
      </c>
      <c r="B6659" s="52" t="s">
        <v>22263</v>
      </c>
      <c r="C6659" s="53">
        <v>94.72</v>
      </c>
      <c r="D6659" s="52">
        <v>0.22</v>
      </c>
    </row>
    <row r="6660" spans="1:4" x14ac:dyDescent="0.25">
      <c r="A6660" s="5" t="s">
        <v>9274</v>
      </c>
      <c r="B6660" s="52" t="s">
        <v>9275</v>
      </c>
      <c r="C6660" s="53">
        <v>6974.74</v>
      </c>
      <c r="D6660" s="52">
        <v>1.28</v>
      </c>
    </row>
    <row r="6661" spans="1:4" x14ac:dyDescent="0.25">
      <c r="A6661" s="5" t="s">
        <v>9276</v>
      </c>
      <c r="B6661" s="52" t="s">
        <v>9277</v>
      </c>
      <c r="C6661" s="53">
        <v>58746.61</v>
      </c>
      <c r="D6661" s="52">
        <v>0.91</v>
      </c>
    </row>
    <row r="6662" spans="1:4" x14ac:dyDescent="0.25">
      <c r="A6662" s="5" t="s">
        <v>9278</v>
      </c>
      <c r="B6662" s="52" t="s">
        <v>9279</v>
      </c>
      <c r="C6662" s="53">
        <v>4354.03</v>
      </c>
      <c r="D6662" s="52">
        <v>1.33</v>
      </c>
    </row>
    <row r="6663" spans="1:4" x14ac:dyDescent="0.25">
      <c r="A6663" s="5" t="s">
        <v>9280</v>
      </c>
      <c r="B6663" s="52" t="s">
        <v>9281</v>
      </c>
      <c r="C6663" s="53">
        <v>2020.82</v>
      </c>
      <c r="D6663" s="52">
        <v>1.57</v>
      </c>
    </row>
    <row r="6664" spans="1:4" x14ac:dyDescent="0.25">
      <c r="A6664" s="5" t="s">
        <v>9282</v>
      </c>
      <c r="B6664" s="52" t="s">
        <v>9283</v>
      </c>
      <c r="C6664" s="53">
        <v>19442.28</v>
      </c>
      <c r="D6664" s="52">
        <v>0.61</v>
      </c>
    </row>
    <row r="6665" spans="1:4" x14ac:dyDescent="0.25">
      <c r="A6665" s="5" t="s">
        <v>9284</v>
      </c>
      <c r="B6665" s="52" t="s">
        <v>9285</v>
      </c>
      <c r="C6665" s="53">
        <v>1994.92</v>
      </c>
      <c r="D6665" s="52">
        <v>1.76</v>
      </c>
    </row>
    <row r="6666" spans="1:4" x14ac:dyDescent="0.25">
      <c r="A6666" s="5" t="s">
        <v>22264</v>
      </c>
      <c r="B6666" s="52" t="s">
        <v>22265</v>
      </c>
      <c r="C6666" s="53">
        <v>21.11</v>
      </c>
      <c r="D6666" s="52">
        <v>0.28000000000000003</v>
      </c>
    </row>
    <row r="6667" spans="1:4" x14ac:dyDescent="0.25">
      <c r="A6667" s="5" t="s">
        <v>9286</v>
      </c>
      <c r="B6667" s="52" t="s">
        <v>9287</v>
      </c>
      <c r="C6667" s="53">
        <v>26446.44</v>
      </c>
      <c r="D6667" s="52">
        <v>0.08</v>
      </c>
    </row>
    <row r="6668" spans="1:4" x14ac:dyDescent="0.25">
      <c r="A6668" s="5" t="s">
        <v>22266</v>
      </c>
      <c r="B6668" s="52" t="s">
        <v>22267</v>
      </c>
      <c r="C6668" s="53">
        <v>2.9</v>
      </c>
      <c r="D6668" s="52">
        <v>2.61</v>
      </c>
    </row>
    <row r="6669" spans="1:4" x14ac:dyDescent="0.25">
      <c r="A6669" s="5" t="s">
        <v>9288</v>
      </c>
      <c r="B6669" s="52" t="s">
        <v>9289</v>
      </c>
      <c r="C6669" s="53">
        <v>2429.33</v>
      </c>
      <c r="D6669" s="52">
        <v>0.98</v>
      </c>
    </row>
    <row r="6670" spans="1:4" x14ac:dyDescent="0.25">
      <c r="A6670" s="5" t="s">
        <v>9290</v>
      </c>
      <c r="B6670" s="52" t="s">
        <v>9291</v>
      </c>
      <c r="C6670" s="53">
        <v>44712</v>
      </c>
      <c r="D6670" s="52">
        <v>1.48</v>
      </c>
    </row>
    <row r="6671" spans="1:4" x14ac:dyDescent="0.25">
      <c r="A6671" s="5" t="s">
        <v>22268</v>
      </c>
      <c r="B6671" s="52" t="s">
        <v>22269</v>
      </c>
      <c r="C6671" s="53">
        <v>0.39</v>
      </c>
      <c r="D6671" s="52">
        <v>-4.34</v>
      </c>
    </row>
    <row r="6672" spans="1:4" x14ac:dyDescent="0.25">
      <c r="A6672" s="5" t="s">
        <v>9292</v>
      </c>
      <c r="B6672" s="52" t="s">
        <v>9293</v>
      </c>
      <c r="C6672" s="53">
        <v>21029.83</v>
      </c>
      <c r="D6672" s="52">
        <v>1.83</v>
      </c>
    </row>
    <row r="6673" spans="1:4" x14ac:dyDescent="0.25">
      <c r="A6673" s="5" t="s">
        <v>9294</v>
      </c>
      <c r="B6673" s="52" t="s">
        <v>9295</v>
      </c>
      <c r="C6673" s="53">
        <v>2584.13</v>
      </c>
      <c r="D6673" s="52">
        <v>0.23</v>
      </c>
    </row>
    <row r="6674" spans="1:4" x14ac:dyDescent="0.25">
      <c r="A6674" s="5" t="s">
        <v>9296</v>
      </c>
      <c r="B6674" s="52" t="s">
        <v>9297</v>
      </c>
      <c r="C6674" s="53">
        <v>1182.1300000000001</v>
      </c>
      <c r="D6674" s="52">
        <v>1.44</v>
      </c>
    </row>
    <row r="6675" spans="1:4" x14ac:dyDescent="0.25">
      <c r="A6675" s="5" t="s">
        <v>22270</v>
      </c>
      <c r="B6675" s="52" t="s">
        <v>22271</v>
      </c>
      <c r="C6675" s="53">
        <v>2.38</v>
      </c>
      <c r="D6675" s="52">
        <v>-3.5</v>
      </c>
    </row>
    <row r="6676" spans="1:4" x14ac:dyDescent="0.25">
      <c r="A6676" s="5" t="s">
        <v>22272</v>
      </c>
      <c r="B6676" s="52" t="s">
        <v>22273</v>
      </c>
      <c r="C6676" s="53">
        <v>24.93</v>
      </c>
      <c r="D6676" s="52">
        <v>-2.39</v>
      </c>
    </row>
    <row r="6677" spans="1:4" x14ac:dyDescent="0.25">
      <c r="A6677" s="5" t="s">
        <v>22274</v>
      </c>
      <c r="B6677" s="52" t="s">
        <v>22275</v>
      </c>
      <c r="C6677" s="53">
        <v>109.46</v>
      </c>
      <c r="D6677" s="52">
        <v>1.1299999999999999</v>
      </c>
    </row>
    <row r="6678" spans="1:4" x14ac:dyDescent="0.25">
      <c r="A6678" s="5" t="s">
        <v>22276</v>
      </c>
      <c r="B6678" s="52" t="s">
        <v>22277</v>
      </c>
      <c r="C6678" s="53">
        <v>105.57</v>
      </c>
      <c r="D6678" s="52">
        <v>0.93</v>
      </c>
    </row>
    <row r="6679" spans="1:4" x14ac:dyDescent="0.25">
      <c r="A6679" s="5" t="s">
        <v>9298</v>
      </c>
      <c r="B6679" s="52" t="s">
        <v>9299</v>
      </c>
      <c r="C6679" s="53">
        <v>31780.13</v>
      </c>
      <c r="D6679" s="52">
        <v>0</v>
      </c>
    </row>
    <row r="6680" spans="1:4" x14ac:dyDescent="0.25">
      <c r="A6680" s="5" t="s">
        <v>22278</v>
      </c>
      <c r="B6680" s="52" t="s">
        <v>22279</v>
      </c>
      <c r="C6680" s="53">
        <v>270.62</v>
      </c>
      <c r="D6680" s="52">
        <v>0.72</v>
      </c>
    </row>
    <row r="6681" spans="1:4" x14ac:dyDescent="0.25">
      <c r="A6681" s="5" t="s">
        <v>22280</v>
      </c>
      <c r="B6681" s="52" t="s">
        <v>22281</v>
      </c>
      <c r="C6681" s="53">
        <v>21.18</v>
      </c>
      <c r="D6681" s="52">
        <v>0.92</v>
      </c>
    </row>
    <row r="6682" spans="1:4" x14ac:dyDescent="0.25">
      <c r="A6682" s="5" t="s">
        <v>9300</v>
      </c>
      <c r="B6682" s="52" t="s">
        <v>9301</v>
      </c>
      <c r="C6682" s="53">
        <v>4547.12</v>
      </c>
      <c r="D6682" s="52">
        <v>1.64</v>
      </c>
    </row>
    <row r="6683" spans="1:4" x14ac:dyDescent="0.25">
      <c r="A6683" s="5" t="s">
        <v>22282</v>
      </c>
      <c r="B6683" s="52" t="s">
        <v>22283</v>
      </c>
      <c r="C6683" s="53">
        <v>154.28</v>
      </c>
      <c r="D6683" s="52">
        <v>0.38</v>
      </c>
    </row>
    <row r="6684" spans="1:4" x14ac:dyDescent="0.25">
      <c r="A6684" s="5" t="s">
        <v>9302</v>
      </c>
      <c r="B6684" s="52" t="s">
        <v>9303</v>
      </c>
      <c r="C6684" s="53">
        <v>15808.24</v>
      </c>
      <c r="D6684" s="52">
        <v>1.79</v>
      </c>
    </row>
    <row r="6685" spans="1:4" x14ac:dyDescent="0.25">
      <c r="A6685" s="5" t="s">
        <v>9304</v>
      </c>
      <c r="B6685" s="52" t="s">
        <v>9305</v>
      </c>
      <c r="C6685" s="53">
        <v>34794.49</v>
      </c>
      <c r="D6685" s="52">
        <v>0.18</v>
      </c>
    </row>
    <row r="6686" spans="1:4" x14ac:dyDescent="0.25">
      <c r="A6686" s="5" t="s">
        <v>22284</v>
      </c>
      <c r="B6686" s="52" t="s">
        <v>22285</v>
      </c>
      <c r="C6686" s="53">
        <v>3.87</v>
      </c>
      <c r="D6686" s="52">
        <v>-0.7</v>
      </c>
    </row>
    <row r="6687" spans="1:4" x14ac:dyDescent="0.25">
      <c r="A6687" s="5" t="s">
        <v>9306</v>
      </c>
      <c r="B6687" s="52" t="s">
        <v>9307</v>
      </c>
      <c r="C6687" s="53">
        <v>5263.48</v>
      </c>
      <c r="D6687" s="52">
        <v>0.76</v>
      </c>
    </row>
    <row r="6688" spans="1:4" x14ac:dyDescent="0.25">
      <c r="A6688" s="5" t="s">
        <v>9308</v>
      </c>
      <c r="B6688" s="52" t="s">
        <v>9309</v>
      </c>
      <c r="C6688" s="53">
        <v>2665.77</v>
      </c>
      <c r="D6688" s="52">
        <v>1.1599999999999999</v>
      </c>
    </row>
    <row r="6689" spans="1:4" x14ac:dyDescent="0.25">
      <c r="A6689" s="5" t="s">
        <v>9310</v>
      </c>
      <c r="B6689" s="52" t="s">
        <v>9311</v>
      </c>
      <c r="C6689" s="53">
        <v>7370.83</v>
      </c>
      <c r="D6689" s="52">
        <v>1.41</v>
      </c>
    </row>
    <row r="6690" spans="1:4" x14ac:dyDescent="0.25">
      <c r="A6690" s="5" t="s">
        <v>9312</v>
      </c>
      <c r="B6690" s="52" t="s">
        <v>9313</v>
      </c>
      <c r="C6690" s="53">
        <v>779.17</v>
      </c>
      <c r="D6690" s="52">
        <v>1.62</v>
      </c>
    </row>
    <row r="6691" spans="1:4" x14ac:dyDescent="0.25">
      <c r="A6691" s="5" t="s">
        <v>9314</v>
      </c>
      <c r="B6691" s="52" t="s">
        <v>9315</v>
      </c>
      <c r="C6691" s="53">
        <v>9511.59</v>
      </c>
      <c r="D6691" s="52">
        <v>1.51</v>
      </c>
    </row>
    <row r="6692" spans="1:4" x14ac:dyDescent="0.25">
      <c r="A6692" s="5" t="s">
        <v>22286</v>
      </c>
      <c r="B6692" s="52" t="s">
        <v>22287</v>
      </c>
      <c r="C6692" s="53">
        <v>73.33</v>
      </c>
      <c r="D6692" s="52">
        <v>7.0000000000000007E-2</v>
      </c>
    </row>
    <row r="6693" spans="1:4" x14ac:dyDescent="0.25">
      <c r="A6693" s="5" t="s">
        <v>22288</v>
      </c>
      <c r="B6693" s="52" t="s">
        <v>22289</v>
      </c>
      <c r="C6693" s="53">
        <v>234.82</v>
      </c>
      <c r="D6693" s="52">
        <v>0.79</v>
      </c>
    </row>
    <row r="6694" spans="1:4" x14ac:dyDescent="0.25">
      <c r="A6694" s="5" t="s">
        <v>9316</v>
      </c>
      <c r="B6694" s="52" t="s">
        <v>9317</v>
      </c>
      <c r="C6694" s="53">
        <v>6035.29</v>
      </c>
      <c r="D6694" s="52">
        <v>0.63</v>
      </c>
    </row>
    <row r="6695" spans="1:4" x14ac:dyDescent="0.25">
      <c r="A6695" s="5" t="s">
        <v>9318</v>
      </c>
      <c r="B6695" s="52" t="s">
        <v>9319</v>
      </c>
      <c r="C6695" s="53">
        <v>202121.06</v>
      </c>
      <c r="D6695" s="52">
        <v>1.1200000000000001</v>
      </c>
    </row>
    <row r="6696" spans="1:4" x14ac:dyDescent="0.25">
      <c r="A6696" s="5" t="s">
        <v>22290</v>
      </c>
      <c r="B6696" s="52" t="s">
        <v>22291</v>
      </c>
      <c r="C6696" s="53">
        <v>60.27</v>
      </c>
      <c r="D6696" s="52">
        <v>1.1100000000000001</v>
      </c>
    </row>
    <row r="6697" spans="1:4" x14ac:dyDescent="0.25">
      <c r="A6697" s="5" t="s">
        <v>9320</v>
      </c>
      <c r="B6697" s="52" t="s">
        <v>9321</v>
      </c>
      <c r="C6697" s="53">
        <v>1937.22</v>
      </c>
      <c r="D6697" s="52">
        <v>1.6</v>
      </c>
    </row>
    <row r="6698" spans="1:4" x14ac:dyDescent="0.25">
      <c r="A6698" s="5" t="s">
        <v>9322</v>
      </c>
      <c r="B6698" s="52" t="s">
        <v>9323</v>
      </c>
      <c r="C6698" s="53">
        <v>5696.72</v>
      </c>
      <c r="D6698" s="52">
        <v>1.18</v>
      </c>
    </row>
    <row r="6699" spans="1:4" x14ac:dyDescent="0.25">
      <c r="A6699" s="5" t="s">
        <v>22292</v>
      </c>
      <c r="B6699" s="52" t="s">
        <v>22293</v>
      </c>
      <c r="C6699" s="53">
        <v>2.36</v>
      </c>
      <c r="D6699" s="52">
        <v>-1.67</v>
      </c>
    </row>
    <row r="6700" spans="1:4" x14ac:dyDescent="0.25">
      <c r="A6700" s="5" t="s">
        <v>9324</v>
      </c>
      <c r="B6700" s="52" t="s">
        <v>9325</v>
      </c>
      <c r="C6700" s="53">
        <v>2230.92</v>
      </c>
      <c r="D6700" s="52">
        <v>1.27</v>
      </c>
    </row>
    <row r="6701" spans="1:4" x14ac:dyDescent="0.25">
      <c r="A6701" s="5" t="s">
        <v>22294</v>
      </c>
      <c r="B6701" s="52" t="s">
        <v>22295</v>
      </c>
      <c r="C6701" s="53">
        <v>288.05</v>
      </c>
      <c r="D6701" s="52">
        <v>0.59</v>
      </c>
    </row>
    <row r="6702" spans="1:4" x14ac:dyDescent="0.25">
      <c r="A6702" s="5" t="s">
        <v>22296</v>
      </c>
      <c r="B6702" s="52" t="s">
        <v>22297</v>
      </c>
      <c r="C6702" s="53">
        <v>254.57</v>
      </c>
      <c r="D6702" s="52">
        <v>1.39</v>
      </c>
    </row>
    <row r="6703" spans="1:4" x14ac:dyDescent="0.25">
      <c r="A6703" s="5" t="s">
        <v>22298</v>
      </c>
      <c r="B6703" s="52" t="s">
        <v>22299</v>
      </c>
      <c r="C6703" s="53">
        <v>20.94</v>
      </c>
      <c r="D6703" s="52">
        <v>0.42</v>
      </c>
    </row>
    <row r="6704" spans="1:4" x14ac:dyDescent="0.25">
      <c r="A6704" s="5" t="s">
        <v>22300</v>
      </c>
      <c r="B6704" s="52" t="s">
        <v>22301</v>
      </c>
      <c r="C6704" s="53">
        <v>17.25</v>
      </c>
      <c r="D6704" s="52">
        <v>3.38</v>
      </c>
    </row>
    <row r="6705" spans="1:4" x14ac:dyDescent="0.25">
      <c r="A6705" s="5" t="s">
        <v>9326</v>
      </c>
      <c r="B6705" s="52" t="s">
        <v>9327</v>
      </c>
      <c r="C6705" s="53">
        <v>9574.0300000000007</v>
      </c>
      <c r="D6705" s="52">
        <v>1.79</v>
      </c>
    </row>
    <row r="6706" spans="1:4" x14ac:dyDescent="0.25">
      <c r="A6706" s="5" t="s">
        <v>22302</v>
      </c>
      <c r="B6706" s="52" t="s">
        <v>22303</v>
      </c>
      <c r="C6706" s="53">
        <v>5.15</v>
      </c>
      <c r="D6706" s="52">
        <v>1.42</v>
      </c>
    </row>
    <row r="6707" spans="1:4" x14ac:dyDescent="0.25">
      <c r="A6707" s="5" t="s">
        <v>9328</v>
      </c>
      <c r="B6707" s="52" t="s">
        <v>9329</v>
      </c>
      <c r="C6707" s="53">
        <v>577.62</v>
      </c>
      <c r="D6707" s="52">
        <v>1.07</v>
      </c>
    </row>
    <row r="6708" spans="1:4" x14ac:dyDescent="0.25">
      <c r="A6708" s="5" t="s">
        <v>22304</v>
      </c>
      <c r="B6708" s="52" t="s">
        <v>22305</v>
      </c>
      <c r="C6708" s="53">
        <v>172.75</v>
      </c>
      <c r="D6708" s="52">
        <v>0.16</v>
      </c>
    </row>
    <row r="6709" spans="1:4" x14ac:dyDescent="0.25">
      <c r="A6709" s="5" t="s">
        <v>9330</v>
      </c>
      <c r="B6709" s="52" t="s">
        <v>9331</v>
      </c>
      <c r="C6709" s="53">
        <v>7896.08</v>
      </c>
      <c r="D6709" s="52">
        <v>0.56000000000000005</v>
      </c>
    </row>
    <row r="6710" spans="1:4" x14ac:dyDescent="0.25">
      <c r="A6710" s="5" t="s">
        <v>9332</v>
      </c>
      <c r="B6710" s="52" t="s">
        <v>9333</v>
      </c>
      <c r="C6710" s="53">
        <v>2222</v>
      </c>
      <c r="D6710" s="52">
        <v>0.83</v>
      </c>
    </row>
    <row r="6711" spans="1:4" x14ac:dyDescent="0.25">
      <c r="A6711" s="5" t="s">
        <v>9334</v>
      </c>
      <c r="B6711" s="52" t="s">
        <v>9335</v>
      </c>
      <c r="C6711" s="53">
        <v>795.21</v>
      </c>
      <c r="D6711" s="52">
        <v>0.23</v>
      </c>
    </row>
    <row r="6712" spans="1:4" x14ac:dyDescent="0.25">
      <c r="A6712" s="5" t="s">
        <v>9336</v>
      </c>
      <c r="B6712" s="52" t="s">
        <v>9337</v>
      </c>
      <c r="C6712" s="53">
        <v>2874.65</v>
      </c>
      <c r="D6712" s="52">
        <v>0.75</v>
      </c>
    </row>
    <row r="6713" spans="1:4" x14ac:dyDescent="0.25">
      <c r="A6713" s="5" t="s">
        <v>22306</v>
      </c>
      <c r="B6713" s="52" t="s">
        <v>22307</v>
      </c>
      <c r="C6713" s="53">
        <v>6.49</v>
      </c>
      <c r="D6713" s="52">
        <v>0.38</v>
      </c>
    </row>
    <row r="6714" spans="1:4" x14ac:dyDescent="0.25">
      <c r="A6714" s="5" t="s">
        <v>22308</v>
      </c>
      <c r="B6714" s="52" t="s">
        <v>22309</v>
      </c>
      <c r="C6714" s="53">
        <v>12.1</v>
      </c>
      <c r="D6714" s="52">
        <v>0.01</v>
      </c>
    </row>
    <row r="6715" spans="1:4" x14ac:dyDescent="0.25">
      <c r="A6715" s="5" t="s">
        <v>22310</v>
      </c>
      <c r="B6715" s="52" t="s">
        <v>22311</v>
      </c>
      <c r="C6715" s="53">
        <v>229.15</v>
      </c>
      <c r="D6715" s="52">
        <v>3.31</v>
      </c>
    </row>
    <row r="6716" spans="1:4" x14ac:dyDescent="0.25">
      <c r="A6716" s="5" t="s">
        <v>22312</v>
      </c>
      <c r="B6716" s="52" t="s">
        <v>22313</v>
      </c>
      <c r="C6716" s="53">
        <v>168.43</v>
      </c>
      <c r="D6716" s="52">
        <v>0.23</v>
      </c>
    </row>
    <row r="6717" spans="1:4" x14ac:dyDescent="0.25">
      <c r="A6717" s="5" t="s">
        <v>9338</v>
      </c>
      <c r="B6717" s="52" t="s">
        <v>9339</v>
      </c>
      <c r="C6717" s="53">
        <v>1189.8</v>
      </c>
      <c r="D6717" s="52">
        <v>1.41</v>
      </c>
    </row>
    <row r="6718" spans="1:4" x14ac:dyDescent="0.25">
      <c r="A6718" s="5" t="s">
        <v>22314</v>
      </c>
      <c r="B6718" s="52" t="s">
        <v>22315</v>
      </c>
      <c r="C6718" s="53">
        <v>10.029999999999999</v>
      </c>
      <c r="D6718" s="52">
        <v>-0.16</v>
      </c>
    </row>
    <row r="6719" spans="1:4" x14ac:dyDescent="0.25">
      <c r="A6719" s="5" t="s">
        <v>22316</v>
      </c>
      <c r="B6719" s="52" t="s">
        <v>22317</v>
      </c>
      <c r="C6719" s="53">
        <v>10.14</v>
      </c>
      <c r="D6719" s="52">
        <v>0.83</v>
      </c>
    </row>
    <row r="6720" spans="1:4" x14ac:dyDescent="0.25">
      <c r="A6720" s="5" t="s">
        <v>9340</v>
      </c>
      <c r="B6720" s="52" t="s">
        <v>9341</v>
      </c>
      <c r="C6720" s="53">
        <v>22896.46</v>
      </c>
      <c r="D6720" s="52">
        <v>0.55000000000000004</v>
      </c>
    </row>
    <row r="6721" spans="1:4" x14ac:dyDescent="0.25">
      <c r="A6721" s="5" t="s">
        <v>9342</v>
      </c>
      <c r="B6721" s="52" t="s">
        <v>9343</v>
      </c>
      <c r="C6721" s="53">
        <v>7230.08</v>
      </c>
      <c r="D6721" s="52">
        <v>1.36</v>
      </c>
    </row>
    <row r="6722" spans="1:4" x14ac:dyDescent="0.25">
      <c r="A6722" s="5" t="s">
        <v>22318</v>
      </c>
      <c r="B6722" s="52" t="s">
        <v>22319</v>
      </c>
      <c r="C6722" s="53">
        <v>6.17</v>
      </c>
      <c r="D6722" s="52">
        <v>-2.61</v>
      </c>
    </row>
    <row r="6723" spans="1:4" x14ac:dyDescent="0.25">
      <c r="A6723" s="5" t="s">
        <v>22320</v>
      </c>
      <c r="B6723" s="52" t="s">
        <v>22321</v>
      </c>
      <c r="C6723" s="53">
        <v>1.87</v>
      </c>
    </row>
    <row r="6724" spans="1:4" x14ac:dyDescent="0.25">
      <c r="A6724" s="5" t="s">
        <v>9344</v>
      </c>
      <c r="B6724" s="52" t="s">
        <v>9345</v>
      </c>
      <c r="C6724" s="53">
        <v>15814.25</v>
      </c>
      <c r="D6724" s="52">
        <v>0.31</v>
      </c>
    </row>
    <row r="6725" spans="1:4" x14ac:dyDescent="0.25">
      <c r="A6725" s="5" t="s">
        <v>9346</v>
      </c>
      <c r="B6725" s="52" t="s">
        <v>9347</v>
      </c>
      <c r="C6725" s="53">
        <v>2150.63</v>
      </c>
      <c r="D6725" s="52">
        <v>0.91</v>
      </c>
    </row>
    <row r="6726" spans="1:4" x14ac:dyDescent="0.25">
      <c r="A6726" s="5" t="s">
        <v>22322</v>
      </c>
      <c r="B6726" s="52" t="s">
        <v>22323</v>
      </c>
      <c r="C6726" s="53">
        <v>101.47</v>
      </c>
    </row>
    <row r="6727" spans="1:4" x14ac:dyDescent="0.25">
      <c r="A6727" s="5" t="s">
        <v>22324</v>
      </c>
      <c r="B6727" s="52" t="s">
        <v>22325</v>
      </c>
      <c r="C6727" s="53">
        <v>241.91</v>
      </c>
      <c r="D6727" s="52">
        <v>1.62</v>
      </c>
    </row>
    <row r="6728" spans="1:4" x14ac:dyDescent="0.25">
      <c r="A6728" s="5" t="s">
        <v>22326</v>
      </c>
      <c r="B6728" s="52" t="s">
        <v>22327</v>
      </c>
      <c r="C6728" s="53">
        <v>0.18</v>
      </c>
      <c r="D6728" s="52">
        <v>3.27</v>
      </c>
    </row>
    <row r="6729" spans="1:4" x14ac:dyDescent="0.25">
      <c r="A6729" s="5" t="s">
        <v>22328</v>
      </c>
      <c r="B6729" s="52" t="s">
        <v>22329</v>
      </c>
      <c r="C6729" s="53">
        <v>413.16</v>
      </c>
      <c r="D6729" s="52">
        <v>1.03</v>
      </c>
    </row>
    <row r="6730" spans="1:4" x14ac:dyDescent="0.25">
      <c r="A6730" s="5" t="s">
        <v>22330</v>
      </c>
      <c r="B6730" s="52" t="s">
        <v>22331</v>
      </c>
      <c r="C6730" s="53">
        <v>354.13</v>
      </c>
      <c r="D6730" s="52">
        <v>0.62</v>
      </c>
    </row>
    <row r="6731" spans="1:4" x14ac:dyDescent="0.25">
      <c r="A6731" s="5" t="s">
        <v>22332</v>
      </c>
      <c r="B6731" s="52" t="s">
        <v>22333</v>
      </c>
      <c r="C6731" s="53">
        <v>48.05</v>
      </c>
      <c r="D6731" s="52">
        <v>0.02</v>
      </c>
    </row>
    <row r="6732" spans="1:4" x14ac:dyDescent="0.25">
      <c r="A6732" s="5" t="s">
        <v>9348</v>
      </c>
      <c r="B6732" s="52" t="s">
        <v>9349</v>
      </c>
      <c r="C6732" s="53">
        <v>8588.52</v>
      </c>
      <c r="D6732" s="52">
        <v>1.7</v>
      </c>
    </row>
    <row r="6733" spans="1:4" x14ac:dyDescent="0.25">
      <c r="A6733" s="5" t="s">
        <v>9350</v>
      </c>
      <c r="B6733" s="52" t="s">
        <v>9351</v>
      </c>
      <c r="C6733" s="53">
        <v>735.55</v>
      </c>
      <c r="D6733" s="52">
        <v>0.61</v>
      </c>
    </row>
    <row r="6734" spans="1:4" x14ac:dyDescent="0.25">
      <c r="A6734" s="5" t="s">
        <v>9352</v>
      </c>
      <c r="B6734" s="52" t="s">
        <v>9353</v>
      </c>
      <c r="C6734" s="53">
        <v>262.94</v>
      </c>
      <c r="D6734" s="52">
        <v>3.36</v>
      </c>
    </row>
    <row r="6735" spans="1:4" x14ac:dyDescent="0.25">
      <c r="A6735" s="5" t="s">
        <v>9354</v>
      </c>
      <c r="B6735" s="52" t="s">
        <v>9355</v>
      </c>
      <c r="C6735" s="53">
        <v>19228.97</v>
      </c>
      <c r="D6735" s="52">
        <v>0.92</v>
      </c>
    </row>
    <row r="6736" spans="1:4" x14ac:dyDescent="0.25">
      <c r="A6736" s="5" t="s">
        <v>22334</v>
      </c>
      <c r="B6736" s="52" t="s">
        <v>22335</v>
      </c>
      <c r="C6736" s="53">
        <v>30.49</v>
      </c>
      <c r="D6736" s="52">
        <v>1.43</v>
      </c>
    </row>
    <row r="6737" spans="1:4" x14ac:dyDescent="0.25">
      <c r="A6737" s="5" t="s">
        <v>9356</v>
      </c>
      <c r="B6737" s="52" t="s">
        <v>9357</v>
      </c>
      <c r="C6737" s="53">
        <v>27349.99</v>
      </c>
      <c r="D6737" s="52">
        <v>0.8</v>
      </c>
    </row>
    <row r="6738" spans="1:4" x14ac:dyDescent="0.25">
      <c r="A6738" s="5" t="s">
        <v>9358</v>
      </c>
      <c r="B6738" s="52" t="s">
        <v>9359</v>
      </c>
      <c r="C6738" s="53">
        <v>2541.31</v>
      </c>
      <c r="D6738" s="52">
        <v>0.85</v>
      </c>
    </row>
    <row r="6739" spans="1:4" x14ac:dyDescent="0.25">
      <c r="A6739" s="5" t="s">
        <v>9360</v>
      </c>
      <c r="B6739" s="52" t="s">
        <v>9361</v>
      </c>
      <c r="C6739" s="53">
        <v>53288.94</v>
      </c>
      <c r="D6739" s="52">
        <v>0.6</v>
      </c>
    </row>
    <row r="6740" spans="1:4" x14ac:dyDescent="0.25">
      <c r="A6740" s="5" t="s">
        <v>9362</v>
      </c>
      <c r="B6740" s="52" t="s">
        <v>9363</v>
      </c>
      <c r="C6740" s="53">
        <v>26119.65</v>
      </c>
      <c r="D6740" s="52">
        <v>1.59</v>
      </c>
    </row>
    <row r="6741" spans="1:4" x14ac:dyDescent="0.25">
      <c r="A6741" s="5" t="s">
        <v>9364</v>
      </c>
      <c r="B6741" s="52" t="s">
        <v>9365</v>
      </c>
      <c r="C6741" s="53">
        <v>576.95000000000005</v>
      </c>
      <c r="D6741" s="52">
        <v>0.71</v>
      </c>
    </row>
    <row r="6742" spans="1:4" x14ac:dyDescent="0.25">
      <c r="A6742" s="5" t="s">
        <v>9366</v>
      </c>
      <c r="B6742" s="52" t="s">
        <v>9367</v>
      </c>
      <c r="C6742" s="53">
        <v>3834.95</v>
      </c>
      <c r="D6742" s="52">
        <v>0.93</v>
      </c>
    </row>
    <row r="6743" spans="1:4" x14ac:dyDescent="0.25">
      <c r="A6743" s="5" t="s">
        <v>9368</v>
      </c>
      <c r="B6743" s="52" t="s">
        <v>9369</v>
      </c>
      <c r="C6743" s="53">
        <v>1007.33</v>
      </c>
      <c r="D6743" s="52">
        <v>0.06</v>
      </c>
    </row>
    <row r="6744" spans="1:4" x14ac:dyDescent="0.25">
      <c r="A6744" s="5" t="s">
        <v>22336</v>
      </c>
      <c r="B6744" s="52" t="s">
        <v>22337</v>
      </c>
      <c r="C6744" s="53">
        <v>33.119999999999997</v>
      </c>
      <c r="D6744" s="52">
        <v>0.76</v>
      </c>
    </row>
    <row r="6745" spans="1:4" x14ac:dyDescent="0.25">
      <c r="A6745" s="5" t="s">
        <v>22338</v>
      </c>
      <c r="B6745" s="52" t="s">
        <v>22339</v>
      </c>
      <c r="C6745" s="53">
        <v>0.03</v>
      </c>
      <c r="D6745" s="52">
        <v>14.59</v>
      </c>
    </row>
    <row r="6746" spans="1:4" x14ac:dyDescent="0.25">
      <c r="A6746" s="5" t="s">
        <v>9370</v>
      </c>
      <c r="B6746" s="52" t="s">
        <v>9371</v>
      </c>
      <c r="C6746" s="53">
        <v>53169.96</v>
      </c>
      <c r="D6746" s="52">
        <v>0.47</v>
      </c>
    </row>
    <row r="6747" spans="1:4" x14ac:dyDescent="0.25">
      <c r="A6747" s="5" t="s">
        <v>9372</v>
      </c>
      <c r="B6747" s="52" t="s">
        <v>9373</v>
      </c>
      <c r="C6747" s="53">
        <v>4057.08</v>
      </c>
      <c r="D6747" s="52">
        <v>0.97</v>
      </c>
    </row>
    <row r="6748" spans="1:4" x14ac:dyDescent="0.25">
      <c r="A6748" s="5" t="s">
        <v>22340</v>
      </c>
      <c r="B6748" s="52" t="s">
        <v>22341</v>
      </c>
      <c r="C6748" s="53">
        <v>11.73</v>
      </c>
      <c r="D6748" s="52">
        <v>-0.89</v>
      </c>
    </row>
    <row r="6749" spans="1:4" x14ac:dyDescent="0.25">
      <c r="A6749" s="5" t="s">
        <v>9374</v>
      </c>
      <c r="B6749" s="52" t="s">
        <v>9375</v>
      </c>
      <c r="C6749" s="53">
        <v>328686.71999999997</v>
      </c>
      <c r="D6749" s="52">
        <v>0.36</v>
      </c>
    </row>
    <row r="6750" spans="1:4" x14ac:dyDescent="0.25">
      <c r="A6750" s="5" t="s">
        <v>9376</v>
      </c>
      <c r="B6750" s="52" t="s">
        <v>9377</v>
      </c>
      <c r="C6750" s="53">
        <v>672.91</v>
      </c>
      <c r="D6750" s="52">
        <v>2.2000000000000002</v>
      </c>
    </row>
    <row r="6751" spans="1:4" x14ac:dyDescent="0.25">
      <c r="A6751" s="5" t="s">
        <v>22342</v>
      </c>
      <c r="B6751" s="52" t="s">
        <v>22343</v>
      </c>
      <c r="C6751" s="53">
        <v>129.75</v>
      </c>
      <c r="D6751" s="52">
        <v>2.13</v>
      </c>
    </row>
    <row r="6752" spans="1:4" x14ac:dyDescent="0.25">
      <c r="A6752" s="5" t="s">
        <v>22344</v>
      </c>
      <c r="B6752" s="52" t="s">
        <v>22345</v>
      </c>
      <c r="C6752" s="53">
        <v>247.29</v>
      </c>
      <c r="D6752" s="52">
        <v>0.2</v>
      </c>
    </row>
    <row r="6753" spans="1:4" x14ac:dyDescent="0.25">
      <c r="A6753" s="5" t="s">
        <v>9378</v>
      </c>
      <c r="B6753" s="52" t="s">
        <v>9379</v>
      </c>
      <c r="C6753" s="53">
        <v>12361.46</v>
      </c>
      <c r="D6753" s="52">
        <v>0.76</v>
      </c>
    </row>
    <row r="6754" spans="1:4" x14ac:dyDescent="0.25">
      <c r="A6754" s="5" t="s">
        <v>22346</v>
      </c>
      <c r="B6754" s="52" t="s">
        <v>22347</v>
      </c>
      <c r="C6754" s="53">
        <v>1.78</v>
      </c>
      <c r="D6754" s="52">
        <v>0.47</v>
      </c>
    </row>
    <row r="6755" spans="1:4" x14ac:dyDescent="0.25">
      <c r="A6755" s="5" t="s">
        <v>9380</v>
      </c>
      <c r="B6755" s="52" t="s">
        <v>9381</v>
      </c>
      <c r="C6755" s="53">
        <v>3646.13</v>
      </c>
      <c r="D6755" s="52">
        <v>1.21</v>
      </c>
    </row>
    <row r="6756" spans="1:4" x14ac:dyDescent="0.25">
      <c r="A6756" s="5" t="s">
        <v>9382</v>
      </c>
      <c r="B6756" s="52" t="s">
        <v>9383</v>
      </c>
      <c r="C6756" s="53">
        <v>21587.66</v>
      </c>
      <c r="D6756" s="52">
        <v>0.98</v>
      </c>
    </row>
    <row r="6757" spans="1:4" x14ac:dyDescent="0.25">
      <c r="A6757" s="5" t="s">
        <v>9384</v>
      </c>
      <c r="B6757" s="52" t="s">
        <v>9385</v>
      </c>
      <c r="C6757" s="53">
        <v>2175.4</v>
      </c>
      <c r="D6757" s="52">
        <v>1.21</v>
      </c>
    </row>
    <row r="6758" spans="1:4" x14ac:dyDescent="0.25">
      <c r="A6758" s="5" t="s">
        <v>9386</v>
      </c>
      <c r="B6758" s="52" t="s">
        <v>9387</v>
      </c>
      <c r="C6758" s="53">
        <v>14205.31</v>
      </c>
    </row>
    <row r="6759" spans="1:4" x14ac:dyDescent="0.25">
      <c r="A6759" s="5" t="s">
        <v>22348</v>
      </c>
      <c r="B6759" s="52" t="s">
        <v>22349</v>
      </c>
      <c r="C6759" s="53">
        <v>17.47</v>
      </c>
      <c r="D6759" s="52">
        <v>2.62</v>
      </c>
    </row>
    <row r="6760" spans="1:4" x14ac:dyDescent="0.25">
      <c r="A6760" s="5" t="s">
        <v>9388</v>
      </c>
      <c r="B6760" s="52" t="s">
        <v>9389</v>
      </c>
      <c r="C6760" s="53">
        <v>649.79999999999995</v>
      </c>
      <c r="D6760" s="52">
        <v>1.63</v>
      </c>
    </row>
    <row r="6761" spans="1:4" x14ac:dyDescent="0.25">
      <c r="A6761" s="5" t="s">
        <v>22350</v>
      </c>
      <c r="B6761" s="52" t="s">
        <v>22351</v>
      </c>
      <c r="C6761" s="53">
        <v>6.17</v>
      </c>
      <c r="D6761" s="52">
        <v>0.41</v>
      </c>
    </row>
    <row r="6762" spans="1:4" x14ac:dyDescent="0.25">
      <c r="A6762" s="5" t="s">
        <v>9390</v>
      </c>
      <c r="B6762" s="52" t="s">
        <v>9391</v>
      </c>
      <c r="C6762" s="53">
        <v>14598.7</v>
      </c>
      <c r="D6762" s="52">
        <v>0.39</v>
      </c>
    </row>
    <row r="6763" spans="1:4" x14ac:dyDescent="0.25">
      <c r="A6763" s="5" t="s">
        <v>9392</v>
      </c>
      <c r="B6763" s="52" t="s">
        <v>9393</v>
      </c>
      <c r="C6763" s="53">
        <v>552.34</v>
      </c>
      <c r="D6763" s="52">
        <v>0.92</v>
      </c>
    </row>
    <row r="6764" spans="1:4" x14ac:dyDescent="0.25">
      <c r="A6764" s="5" t="s">
        <v>9394</v>
      </c>
      <c r="B6764" s="52" t="s">
        <v>9395</v>
      </c>
      <c r="C6764" s="53">
        <v>12927.16</v>
      </c>
      <c r="D6764" s="52">
        <v>-0.03</v>
      </c>
    </row>
    <row r="6765" spans="1:4" x14ac:dyDescent="0.25">
      <c r="A6765" s="5" t="s">
        <v>9396</v>
      </c>
      <c r="B6765" s="52" t="s">
        <v>9397</v>
      </c>
      <c r="C6765" s="53">
        <v>17058.3</v>
      </c>
      <c r="D6765" s="52">
        <v>1.1000000000000001</v>
      </c>
    </row>
    <row r="6766" spans="1:4" x14ac:dyDescent="0.25">
      <c r="A6766" s="5" t="s">
        <v>22352</v>
      </c>
      <c r="B6766" s="52" t="s">
        <v>22353</v>
      </c>
      <c r="C6766" s="53">
        <v>339.27</v>
      </c>
      <c r="D6766" s="52">
        <v>1.71</v>
      </c>
    </row>
    <row r="6767" spans="1:4" x14ac:dyDescent="0.25">
      <c r="A6767" s="5" t="s">
        <v>9398</v>
      </c>
      <c r="B6767" s="52" t="s">
        <v>9399</v>
      </c>
      <c r="C6767" s="53">
        <v>4980.05</v>
      </c>
      <c r="D6767" s="52">
        <v>2.29</v>
      </c>
    </row>
    <row r="6768" spans="1:4" x14ac:dyDescent="0.25">
      <c r="A6768" s="5" t="s">
        <v>9400</v>
      </c>
      <c r="B6768" s="52" t="s">
        <v>9401</v>
      </c>
      <c r="C6768" s="53">
        <v>14444.18</v>
      </c>
      <c r="D6768" s="52">
        <v>0.61</v>
      </c>
    </row>
    <row r="6769" spans="1:4" x14ac:dyDescent="0.25">
      <c r="A6769" s="5" t="s">
        <v>9402</v>
      </c>
      <c r="B6769" s="52" t="s">
        <v>9403</v>
      </c>
      <c r="C6769" s="53">
        <v>2558.88</v>
      </c>
      <c r="D6769" s="52">
        <v>0.94</v>
      </c>
    </row>
    <row r="6770" spans="1:4" x14ac:dyDescent="0.25">
      <c r="A6770" s="5" t="s">
        <v>9404</v>
      </c>
      <c r="B6770" s="52" t="s">
        <v>9405</v>
      </c>
      <c r="C6770" s="53">
        <v>3873.07</v>
      </c>
      <c r="D6770" s="52">
        <v>0.68</v>
      </c>
    </row>
    <row r="6771" spans="1:4" x14ac:dyDescent="0.25">
      <c r="A6771" s="5" t="s">
        <v>9406</v>
      </c>
      <c r="B6771" s="52" t="s">
        <v>9407</v>
      </c>
      <c r="C6771" s="53">
        <v>10839.66</v>
      </c>
      <c r="D6771" s="52">
        <v>1.77</v>
      </c>
    </row>
    <row r="6772" spans="1:4" x14ac:dyDescent="0.25">
      <c r="A6772" s="5" t="s">
        <v>9408</v>
      </c>
      <c r="B6772" s="52" t="s">
        <v>9409</v>
      </c>
      <c r="C6772" s="53">
        <v>646.01</v>
      </c>
      <c r="D6772" s="52">
        <v>2.2599999999999998</v>
      </c>
    </row>
    <row r="6773" spans="1:4" x14ac:dyDescent="0.25">
      <c r="A6773" s="5" t="s">
        <v>22354</v>
      </c>
      <c r="B6773" s="52" t="s">
        <v>22355</v>
      </c>
      <c r="C6773" s="53">
        <v>62.5</v>
      </c>
      <c r="D6773" s="52">
        <v>2.2999999999999998</v>
      </c>
    </row>
    <row r="6774" spans="1:4" x14ac:dyDescent="0.25">
      <c r="A6774" s="5" t="s">
        <v>9410</v>
      </c>
      <c r="B6774" s="52" t="s">
        <v>9411</v>
      </c>
      <c r="C6774" s="53">
        <v>6582.92</v>
      </c>
      <c r="D6774" s="52">
        <v>0.68</v>
      </c>
    </row>
    <row r="6775" spans="1:4" x14ac:dyDescent="0.25">
      <c r="A6775" s="5" t="s">
        <v>22356</v>
      </c>
      <c r="B6775" s="52" t="s">
        <v>22357</v>
      </c>
      <c r="C6775" s="53">
        <v>205.01</v>
      </c>
      <c r="D6775" s="52">
        <v>1.87</v>
      </c>
    </row>
    <row r="6776" spans="1:4" x14ac:dyDescent="0.25">
      <c r="A6776" s="5" t="s">
        <v>9412</v>
      </c>
      <c r="B6776" s="52" t="s">
        <v>9413</v>
      </c>
      <c r="C6776" s="53">
        <v>1905.99</v>
      </c>
      <c r="D6776" s="52">
        <v>1.0900000000000001</v>
      </c>
    </row>
    <row r="6777" spans="1:4" x14ac:dyDescent="0.25">
      <c r="A6777" s="5" t="s">
        <v>22358</v>
      </c>
      <c r="B6777" s="52" t="s">
        <v>22359</v>
      </c>
      <c r="C6777" s="53">
        <v>489.49</v>
      </c>
      <c r="D6777" s="52">
        <v>0.08</v>
      </c>
    </row>
    <row r="6778" spans="1:4" x14ac:dyDescent="0.25">
      <c r="A6778" s="5" t="s">
        <v>9414</v>
      </c>
      <c r="B6778" s="52" t="s">
        <v>9415</v>
      </c>
      <c r="C6778" s="53">
        <v>2260.7600000000002</v>
      </c>
      <c r="D6778" s="52">
        <v>1.87</v>
      </c>
    </row>
    <row r="6779" spans="1:4" x14ac:dyDescent="0.25">
      <c r="A6779" s="5" t="s">
        <v>22360</v>
      </c>
      <c r="B6779" s="52" t="s">
        <v>22361</v>
      </c>
      <c r="C6779" s="53">
        <v>0.13</v>
      </c>
      <c r="D6779" s="52">
        <v>8.0500000000000007</v>
      </c>
    </row>
    <row r="6780" spans="1:4" x14ac:dyDescent="0.25">
      <c r="A6780" s="5" t="s">
        <v>22362</v>
      </c>
      <c r="B6780" s="52" t="s">
        <v>22363</v>
      </c>
      <c r="C6780" s="53">
        <v>0.13</v>
      </c>
      <c r="D6780" s="52">
        <v>1.37</v>
      </c>
    </row>
    <row r="6781" spans="1:4" x14ac:dyDescent="0.25">
      <c r="A6781" s="5" t="s">
        <v>9416</v>
      </c>
      <c r="B6781" s="52" t="s">
        <v>9417</v>
      </c>
      <c r="C6781" s="53">
        <v>2165.2199999999998</v>
      </c>
      <c r="D6781" s="52">
        <v>1.1200000000000001</v>
      </c>
    </row>
    <row r="6782" spans="1:4" x14ac:dyDescent="0.25">
      <c r="A6782" s="5" t="s">
        <v>22364</v>
      </c>
      <c r="B6782" s="52" t="s">
        <v>9418</v>
      </c>
      <c r="C6782" s="53">
        <v>422.36</v>
      </c>
    </row>
    <row r="6783" spans="1:4" x14ac:dyDescent="0.25">
      <c r="A6783" s="5" t="s">
        <v>9419</v>
      </c>
      <c r="B6783" s="52" t="s">
        <v>9420</v>
      </c>
      <c r="C6783" s="53">
        <v>5769.77</v>
      </c>
      <c r="D6783" s="52">
        <v>0.92</v>
      </c>
    </row>
    <row r="6784" spans="1:4" x14ac:dyDescent="0.25">
      <c r="A6784" s="5" t="s">
        <v>9421</v>
      </c>
      <c r="B6784" s="52" t="s">
        <v>9422</v>
      </c>
      <c r="C6784" s="53">
        <v>6649.21</v>
      </c>
      <c r="D6784" s="52">
        <v>0.85</v>
      </c>
    </row>
    <row r="6785" spans="1:4" x14ac:dyDescent="0.25">
      <c r="A6785" s="5" t="s">
        <v>9423</v>
      </c>
      <c r="B6785" s="52" t="s">
        <v>9424</v>
      </c>
      <c r="C6785" s="53">
        <v>546.92999999999995</v>
      </c>
      <c r="D6785" s="52">
        <v>1.04</v>
      </c>
    </row>
    <row r="6786" spans="1:4" x14ac:dyDescent="0.25">
      <c r="A6786" s="5" t="s">
        <v>22365</v>
      </c>
      <c r="B6786" s="52" t="s">
        <v>22366</v>
      </c>
      <c r="C6786" s="53">
        <v>37.590000000000003</v>
      </c>
      <c r="D6786" s="52">
        <v>0.15</v>
      </c>
    </row>
    <row r="6787" spans="1:4" x14ac:dyDescent="0.25">
      <c r="A6787" s="5" t="s">
        <v>9425</v>
      </c>
      <c r="B6787" s="52" t="s">
        <v>9426</v>
      </c>
      <c r="C6787" s="53">
        <v>12001.29</v>
      </c>
      <c r="D6787" s="52">
        <v>1.21</v>
      </c>
    </row>
    <row r="6788" spans="1:4" x14ac:dyDescent="0.25">
      <c r="A6788" s="5" t="s">
        <v>22367</v>
      </c>
      <c r="B6788" s="52" t="s">
        <v>22368</v>
      </c>
      <c r="C6788" s="53">
        <v>68.709999999999994</v>
      </c>
      <c r="D6788" s="52">
        <v>0.42</v>
      </c>
    </row>
    <row r="6789" spans="1:4" x14ac:dyDescent="0.25">
      <c r="A6789" s="5" t="s">
        <v>22369</v>
      </c>
      <c r="B6789" s="52" t="s">
        <v>22370</v>
      </c>
      <c r="C6789" s="53">
        <v>15.7</v>
      </c>
      <c r="D6789" s="52">
        <v>1.1200000000000001</v>
      </c>
    </row>
    <row r="6790" spans="1:4" x14ac:dyDescent="0.25">
      <c r="A6790" s="5" t="s">
        <v>22371</v>
      </c>
      <c r="B6790" s="52" t="s">
        <v>22372</v>
      </c>
      <c r="C6790" s="53">
        <v>17.850000000000001</v>
      </c>
      <c r="D6790" s="52">
        <v>1.42</v>
      </c>
    </row>
    <row r="6791" spans="1:4" x14ac:dyDescent="0.25">
      <c r="A6791" s="5" t="s">
        <v>22373</v>
      </c>
      <c r="B6791" s="52" t="s">
        <v>22374</v>
      </c>
      <c r="C6791" s="53">
        <v>386.23</v>
      </c>
      <c r="D6791" s="52">
        <v>0.71</v>
      </c>
    </row>
    <row r="6792" spans="1:4" x14ac:dyDescent="0.25">
      <c r="A6792" s="5" t="s">
        <v>22375</v>
      </c>
      <c r="B6792" s="52" t="s">
        <v>22376</v>
      </c>
      <c r="C6792" s="53">
        <v>51.06</v>
      </c>
      <c r="D6792" s="52">
        <v>1.2</v>
      </c>
    </row>
    <row r="6793" spans="1:4" x14ac:dyDescent="0.25">
      <c r="A6793" s="5" t="s">
        <v>9427</v>
      </c>
      <c r="B6793" s="52" t="s">
        <v>9428</v>
      </c>
      <c r="C6793" s="53">
        <v>3706.28</v>
      </c>
      <c r="D6793" s="52">
        <v>1.1100000000000001</v>
      </c>
    </row>
    <row r="6794" spans="1:4" x14ac:dyDescent="0.25">
      <c r="A6794" s="5" t="s">
        <v>9429</v>
      </c>
      <c r="B6794" s="52" t="s">
        <v>9430</v>
      </c>
      <c r="C6794" s="53">
        <v>540.25</v>
      </c>
      <c r="D6794" s="52">
        <v>2.94</v>
      </c>
    </row>
    <row r="6795" spans="1:4" x14ac:dyDescent="0.25">
      <c r="A6795" s="5" t="s">
        <v>9431</v>
      </c>
      <c r="B6795" s="52" t="s">
        <v>9432</v>
      </c>
      <c r="C6795" s="53">
        <v>20485.490000000002</v>
      </c>
      <c r="D6795" s="52">
        <v>0.76</v>
      </c>
    </row>
    <row r="6796" spans="1:4" x14ac:dyDescent="0.25">
      <c r="A6796" s="5" t="s">
        <v>9433</v>
      </c>
      <c r="B6796" s="52" t="s">
        <v>9434</v>
      </c>
      <c r="C6796" s="53">
        <v>3591.89</v>
      </c>
      <c r="D6796" s="52">
        <v>0.41</v>
      </c>
    </row>
    <row r="6797" spans="1:4" x14ac:dyDescent="0.25">
      <c r="A6797" s="5" t="s">
        <v>9436</v>
      </c>
      <c r="B6797" s="52" t="s">
        <v>9437</v>
      </c>
      <c r="C6797" s="53">
        <v>503.85</v>
      </c>
    </row>
    <row r="6798" spans="1:4" x14ac:dyDescent="0.25">
      <c r="A6798" s="5" t="s">
        <v>9435</v>
      </c>
      <c r="B6798" s="52" t="s">
        <v>15946</v>
      </c>
      <c r="C6798" s="53">
        <v>11476.25</v>
      </c>
      <c r="D6798" s="52">
        <v>0.32</v>
      </c>
    </row>
    <row r="6799" spans="1:4" x14ac:dyDescent="0.25">
      <c r="A6799" s="5" t="s">
        <v>22377</v>
      </c>
      <c r="B6799" s="52" t="s">
        <v>22378</v>
      </c>
      <c r="C6799" s="53">
        <v>26.67</v>
      </c>
    </row>
    <row r="6800" spans="1:4" x14ac:dyDescent="0.25">
      <c r="A6800" s="5" t="s">
        <v>9438</v>
      </c>
      <c r="B6800" s="52" t="s">
        <v>9439</v>
      </c>
      <c r="C6800" s="53">
        <v>3667.28</v>
      </c>
      <c r="D6800" s="52">
        <v>1.1499999999999999</v>
      </c>
    </row>
    <row r="6801" spans="1:4" x14ac:dyDescent="0.25">
      <c r="A6801" s="5" t="s">
        <v>22379</v>
      </c>
      <c r="B6801" s="52" t="s">
        <v>22380</v>
      </c>
      <c r="C6801" s="53">
        <v>28.75</v>
      </c>
      <c r="D6801" s="52">
        <v>0.56999999999999995</v>
      </c>
    </row>
    <row r="6802" spans="1:4" x14ac:dyDescent="0.25">
      <c r="A6802" s="5" t="s">
        <v>9440</v>
      </c>
      <c r="B6802" s="52" t="s">
        <v>9441</v>
      </c>
      <c r="C6802" s="53">
        <v>763.6</v>
      </c>
      <c r="D6802" s="52">
        <v>2.8</v>
      </c>
    </row>
    <row r="6803" spans="1:4" x14ac:dyDescent="0.25">
      <c r="A6803" s="5" t="s">
        <v>9442</v>
      </c>
      <c r="B6803" s="52" t="s">
        <v>9443</v>
      </c>
      <c r="C6803" s="53">
        <v>10955.16</v>
      </c>
      <c r="D6803" s="52">
        <v>0.78</v>
      </c>
    </row>
    <row r="6804" spans="1:4" x14ac:dyDescent="0.25">
      <c r="A6804" s="5" t="s">
        <v>9444</v>
      </c>
      <c r="B6804" s="52" t="s">
        <v>9445</v>
      </c>
      <c r="C6804" s="53">
        <v>9238.9699999999993</v>
      </c>
      <c r="D6804" s="52">
        <v>1.66</v>
      </c>
    </row>
    <row r="6805" spans="1:4" x14ac:dyDescent="0.25">
      <c r="A6805" s="5" t="s">
        <v>22381</v>
      </c>
      <c r="B6805" s="52" t="s">
        <v>22382</v>
      </c>
      <c r="C6805" s="53">
        <v>1.95</v>
      </c>
      <c r="D6805" s="52">
        <v>2.57</v>
      </c>
    </row>
    <row r="6806" spans="1:4" x14ac:dyDescent="0.25">
      <c r="A6806" s="5" t="s">
        <v>9446</v>
      </c>
      <c r="B6806" s="52" t="s">
        <v>9447</v>
      </c>
      <c r="C6806" s="53">
        <v>269.86</v>
      </c>
      <c r="D6806" s="52">
        <v>0.67</v>
      </c>
    </row>
    <row r="6807" spans="1:4" x14ac:dyDescent="0.25">
      <c r="A6807" s="5" t="s">
        <v>22383</v>
      </c>
      <c r="B6807" s="52" t="s">
        <v>22384</v>
      </c>
      <c r="C6807" s="53">
        <v>32.58</v>
      </c>
      <c r="D6807" s="52">
        <v>0.78</v>
      </c>
    </row>
    <row r="6808" spans="1:4" x14ac:dyDescent="0.25">
      <c r="A6808" s="5" t="s">
        <v>22385</v>
      </c>
      <c r="B6808" s="52" t="s">
        <v>22386</v>
      </c>
      <c r="C6808" s="53">
        <v>33.82</v>
      </c>
      <c r="D6808" s="52">
        <v>0.45</v>
      </c>
    </row>
    <row r="6809" spans="1:4" x14ac:dyDescent="0.25">
      <c r="A6809" s="5" t="s">
        <v>15993</v>
      </c>
      <c r="B6809" s="52" t="s">
        <v>9448</v>
      </c>
      <c r="C6809" s="53">
        <v>2481.48</v>
      </c>
      <c r="D6809" s="52">
        <v>2.1</v>
      </c>
    </row>
    <row r="6810" spans="1:4" x14ac:dyDescent="0.25">
      <c r="A6810" s="5" t="s">
        <v>9449</v>
      </c>
      <c r="B6810" s="52" t="s">
        <v>9450</v>
      </c>
      <c r="C6810" s="53">
        <v>7404.36</v>
      </c>
      <c r="D6810" s="52">
        <v>1.28</v>
      </c>
    </row>
    <row r="6811" spans="1:4" x14ac:dyDescent="0.25">
      <c r="A6811" s="5" t="s">
        <v>9451</v>
      </c>
      <c r="B6811" s="52" t="s">
        <v>9452</v>
      </c>
      <c r="C6811" s="53">
        <v>3318.21</v>
      </c>
      <c r="D6811" s="52">
        <v>1.39</v>
      </c>
    </row>
    <row r="6812" spans="1:4" x14ac:dyDescent="0.25">
      <c r="A6812" s="5" t="s">
        <v>9453</v>
      </c>
      <c r="B6812" s="52" t="s">
        <v>9454</v>
      </c>
      <c r="C6812" s="53">
        <v>9214.89</v>
      </c>
      <c r="D6812" s="52">
        <v>0.09</v>
      </c>
    </row>
    <row r="6813" spans="1:4" x14ac:dyDescent="0.25">
      <c r="A6813" s="5" t="s">
        <v>9455</v>
      </c>
      <c r="B6813" s="52" t="s">
        <v>9456</v>
      </c>
      <c r="C6813" s="53">
        <v>11168.52</v>
      </c>
      <c r="D6813" s="52">
        <v>0.6</v>
      </c>
    </row>
    <row r="6814" spans="1:4" x14ac:dyDescent="0.25">
      <c r="A6814" s="5" t="s">
        <v>22387</v>
      </c>
      <c r="B6814" s="52" t="s">
        <v>22388</v>
      </c>
      <c r="C6814" s="53">
        <v>6.85</v>
      </c>
      <c r="D6814" s="52">
        <v>1.1599999999999999</v>
      </c>
    </row>
    <row r="6815" spans="1:4" x14ac:dyDescent="0.25">
      <c r="A6815" s="5" t="s">
        <v>9457</v>
      </c>
      <c r="B6815" s="52" t="s">
        <v>9458</v>
      </c>
      <c r="C6815" s="53">
        <v>2619.56</v>
      </c>
      <c r="D6815" s="52">
        <v>1.06</v>
      </c>
    </row>
    <row r="6816" spans="1:4" x14ac:dyDescent="0.25">
      <c r="A6816" s="5" t="s">
        <v>22389</v>
      </c>
      <c r="B6816" s="52" t="s">
        <v>22390</v>
      </c>
      <c r="C6816" s="53">
        <v>4.6500000000000004</v>
      </c>
      <c r="D6816" s="52">
        <v>0.93</v>
      </c>
    </row>
    <row r="6817" spans="1:4" x14ac:dyDescent="0.25">
      <c r="A6817" s="5" t="s">
        <v>9459</v>
      </c>
      <c r="B6817" s="52" t="s">
        <v>9460</v>
      </c>
      <c r="C6817" s="53">
        <v>22167.99</v>
      </c>
      <c r="D6817" s="52">
        <v>1.69</v>
      </c>
    </row>
    <row r="6818" spans="1:4" x14ac:dyDescent="0.25">
      <c r="A6818" s="5" t="s">
        <v>15994</v>
      </c>
      <c r="B6818" s="52" t="s">
        <v>9461</v>
      </c>
      <c r="C6818" s="53">
        <v>4368.9399999999996</v>
      </c>
      <c r="D6818" s="52">
        <v>2.4300000000000002</v>
      </c>
    </row>
    <row r="6819" spans="1:4" x14ac:dyDescent="0.25">
      <c r="A6819" s="5" t="s">
        <v>9462</v>
      </c>
      <c r="B6819" s="52" t="s">
        <v>9463</v>
      </c>
      <c r="C6819" s="53">
        <v>4479.88</v>
      </c>
      <c r="D6819" s="52">
        <v>1.58</v>
      </c>
    </row>
    <row r="6820" spans="1:4" x14ac:dyDescent="0.25">
      <c r="A6820" s="5" t="s">
        <v>9464</v>
      </c>
      <c r="B6820" s="52" t="s">
        <v>9465</v>
      </c>
      <c r="C6820" s="53">
        <v>12264.82</v>
      </c>
      <c r="D6820" s="52">
        <v>2.09</v>
      </c>
    </row>
    <row r="6821" spans="1:4" x14ac:dyDescent="0.25">
      <c r="A6821" s="5" t="s">
        <v>9466</v>
      </c>
      <c r="B6821" s="52" t="s">
        <v>9467</v>
      </c>
      <c r="C6821" s="53">
        <v>14688.26</v>
      </c>
      <c r="D6821" s="52">
        <v>2.13</v>
      </c>
    </row>
    <row r="6822" spans="1:4" x14ac:dyDescent="0.25">
      <c r="A6822" s="5" t="s">
        <v>22391</v>
      </c>
      <c r="B6822" s="52" t="s">
        <v>22392</v>
      </c>
      <c r="C6822" s="53">
        <v>39.119999999999997</v>
      </c>
      <c r="D6822" s="52">
        <v>1.27</v>
      </c>
    </row>
    <row r="6823" spans="1:4" x14ac:dyDescent="0.25">
      <c r="A6823" s="5" t="s">
        <v>9468</v>
      </c>
      <c r="B6823" s="52" t="s">
        <v>1</v>
      </c>
      <c r="C6823" s="53">
        <v>1550.75</v>
      </c>
      <c r="D6823" s="52">
        <v>3.07</v>
      </c>
    </row>
    <row r="6824" spans="1:4" x14ac:dyDescent="0.25">
      <c r="A6824" s="5" t="s">
        <v>22393</v>
      </c>
      <c r="B6824" s="52" t="s">
        <v>22394</v>
      </c>
      <c r="C6824" s="53">
        <v>79.540000000000006</v>
      </c>
      <c r="D6824" s="52">
        <v>-0.2</v>
      </c>
    </row>
    <row r="6825" spans="1:4" x14ac:dyDescent="0.25">
      <c r="A6825" s="5" t="s">
        <v>22395</v>
      </c>
      <c r="B6825" s="52" t="s">
        <v>22396</v>
      </c>
      <c r="C6825" s="53">
        <v>392.45</v>
      </c>
      <c r="D6825" s="52">
        <v>0.73</v>
      </c>
    </row>
    <row r="6826" spans="1:4" x14ac:dyDescent="0.25">
      <c r="A6826" s="5" t="s">
        <v>9469</v>
      </c>
      <c r="B6826" s="52" t="s">
        <v>9470</v>
      </c>
      <c r="C6826" s="53">
        <v>4537.8599999999997</v>
      </c>
      <c r="D6826" s="52">
        <v>1.76</v>
      </c>
    </row>
    <row r="6827" spans="1:4" x14ac:dyDescent="0.25">
      <c r="A6827" s="5" t="s">
        <v>22397</v>
      </c>
      <c r="B6827" s="52" t="s">
        <v>22398</v>
      </c>
      <c r="C6827" s="53">
        <v>4.79</v>
      </c>
      <c r="D6827" s="52">
        <v>2.69</v>
      </c>
    </row>
    <row r="6828" spans="1:4" x14ac:dyDescent="0.25">
      <c r="A6828" s="5" t="s">
        <v>22399</v>
      </c>
      <c r="B6828" s="52" t="s">
        <v>22400</v>
      </c>
      <c r="C6828" s="53">
        <v>895.69</v>
      </c>
      <c r="D6828" s="52">
        <v>0.61</v>
      </c>
    </row>
    <row r="6829" spans="1:4" x14ac:dyDescent="0.25">
      <c r="A6829" s="5" t="s">
        <v>22401</v>
      </c>
      <c r="B6829" s="52" t="s">
        <v>22402</v>
      </c>
      <c r="C6829" s="53">
        <v>207.25</v>
      </c>
    </row>
    <row r="6830" spans="1:4" x14ac:dyDescent="0.25">
      <c r="A6830" s="5" t="s">
        <v>22403</v>
      </c>
      <c r="B6830" s="52" t="s">
        <v>22404</v>
      </c>
      <c r="C6830" s="53">
        <v>11.4</v>
      </c>
      <c r="D6830" s="52">
        <v>0.84</v>
      </c>
    </row>
    <row r="6831" spans="1:4" x14ac:dyDescent="0.25">
      <c r="A6831" s="5" t="s">
        <v>9471</v>
      </c>
      <c r="B6831" s="52" t="s">
        <v>9472</v>
      </c>
      <c r="C6831" s="53">
        <v>4163.0200000000004</v>
      </c>
      <c r="D6831" s="52">
        <v>1.46</v>
      </c>
    </row>
    <row r="6832" spans="1:4" x14ac:dyDescent="0.25">
      <c r="A6832" s="5" t="s">
        <v>9473</v>
      </c>
      <c r="B6832" s="52" t="s">
        <v>9474</v>
      </c>
      <c r="C6832" s="53">
        <v>36198.51</v>
      </c>
      <c r="D6832" s="52">
        <v>0.09</v>
      </c>
    </row>
    <row r="6833" spans="1:4" x14ac:dyDescent="0.25">
      <c r="A6833" s="5" t="s">
        <v>22405</v>
      </c>
      <c r="B6833" s="52" t="s">
        <v>22406</v>
      </c>
      <c r="C6833" s="53">
        <v>50.5</v>
      </c>
      <c r="D6833" s="52">
        <v>1.44</v>
      </c>
    </row>
    <row r="6834" spans="1:4" x14ac:dyDescent="0.25">
      <c r="A6834" s="5" t="s">
        <v>22407</v>
      </c>
      <c r="B6834" s="52" t="s">
        <v>22408</v>
      </c>
      <c r="C6834" s="53">
        <v>28.48</v>
      </c>
      <c r="D6834" s="52">
        <v>1.49</v>
      </c>
    </row>
    <row r="6835" spans="1:4" x14ac:dyDescent="0.25">
      <c r="A6835" s="5" t="s">
        <v>22409</v>
      </c>
      <c r="B6835" s="52" t="s">
        <v>22410</v>
      </c>
      <c r="C6835" s="53">
        <v>444.43</v>
      </c>
      <c r="D6835" s="52">
        <v>1.5</v>
      </c>
    </row>
    <row r="6836" spans="1:4" x14ac:dyDescent="0.25">
      <c r="A6836" s="5" t="s">
        <v>9475</v>
      </c>
      <c r="B6836" s="52" t="s">
        <v>9476</v>
      </c>
      <c r="C6836" s="53">
        <v>852.48</v>
      </c>
      <c r="D6836" s="52">
        <v>0.91</v>
      </c>
    </row>
    <row r="6837" spans="1:4" x14ac:dyDescent="0.25">
      <c r="A6837" s="5" t="s">
        <v>22411</v>
      </c>
      <c r="B6837" s="52" t="s">
        <v>22412</v>
      </c>
      <c r="C6837" s="53">
        <v>108.79</v>
      </c>
      <c r="D6837" s="52">
        <v>-0.45</v>
      </c>
    </row>
    <row r="6838" spans="1:4" x14ac:dyDescent="0.25">
      <c r="A6838" s="5" t="s">
        <v>22413</v>
      </c>
      <c r="B6838" s="52" t="s">
        <v>22414</v>
      </c>
      <c r="C6838" s="53">
        <v>113.48</v>
      </c>
      <c r="D6838" s="52">
        <v>1.68</v>
      </c>
    </row>
    <row r="6839" spans="1:4" x14ac:dyDescent="0.25">
      <c r="A6839" s="5" t="s">
        <v>22415</v>
      </c>
      <c r="B6839" s="52" t="s">
        <v>22416</v>
      </c>
      <c r="C6839" s="53">
        <v>226.6</v>
      </c>
    </row>
    <row r="6840" spans="1:4" x14ac:dyDescent="0.25">
      <c r="A6840" s="5" t="s">
        <v>9477</v>
      </c>
      <c r="B6840" s="52" t="s">
        <v>9478</v>
      </c>
      <c r="C6840" s="53">
        <v>2225.8000000000002</v>
      </c>
      <c r="D6840" s="52">
        <v>1.04</v>
      </c>
    </row>
    <row r="6841" spans="1:4" x14ac:dyDescent="0.25">
      <c r="A6841" s="5" t="s">
        <v>22417</v>
      </c>
      <c r="B6841" s="52" t="s">
        <v>22418</v>
      </c>
      <c r="C6841" s="53">
        <v>206.14</v>
      </c>
      <c r="D6841" s="52">
        <v>1.52</v>
      </c>
    </row>
    <row r="6842" spans="1:4" x14ac:dyDescent="0.25">
      <c r="A6842" s="5" t="s">
        <v>15995</v>
      </c>
      <c r="B6842" s="52" t="s">
        <v>9479</v>
      </c>
      <c r="C6842" s="53">
        <v>4357.88</v>
      </c>
      <c r="D6842" s="52">
        <v>1.18</v>
      </c>
    </row>
    <row r="6843" spans="1:4" x14ac:dyDescent="0.25">
      <c r="A6843" s="5" t="s">
        <v>15996</v>
      </c>
      <c r="B6843" s="52" t="s">
        <v>9480</v>
      </c>
      <c r="C6843" s="53">
        <v>25238.97</v>
      </c>
      <c r="D6843" s="52">
        <v>1.1299999999999999</v>
      </c>
    </row>
    <row r="6844" spans="1:4" x14ac:dyDescent="0.25">
      <c r="A6844" s="5" t="s">
        <v>9481</v>
      </c>
      <c r="B6844" s="52" t="s">
        <v>9482</v>
      </c>
      <c r="C6844" s="53">
        <v>22686.43</v>
      </c>
      <c r="D6844" s="52">
        <v>1.2</v>
      </c>
    </row>
    <row r="6845" spans="1:4" x14ac:dyDescent="0.25">
      <c r="A6845" s="5" t="s">
        <v>9483</v>
      </c>
      <c r="B6845" s="52" t="s">
        <v>9484</v>
      </c>
      <c r="C6845" s="53">
        <v>5059.2299999999996</v>
      </c>
      <c r="D6845" s="52">
        <v>1.17</v>
      </c>
    </row>
    <row r="6846" spans="1:4" x14ac:dyDescent="0.25">
      <c r="A6846" s="5" t="s">
        <v>15997</v>
      </c>
      <c r="B6846" s="52" t="s">
        <v>9485</v>
      </c>
      <c r="C6846" s="53">
        <v>11915.93</v>
      </c>
      <c r="D6846" s="52">
        <v>0.16</v>
      </c>
    </row>
    <row r="6847" spans="1:4" x14ac:dyDescent="0.25">
      <c r="A6847" s="5" t="s">
        <v>15998</v>
      </c>
      <c r="B6847" s="52" t="s">
        <v>9486</v>
      </c>
      <c r="C6847" s="53">
        <v>15669.43</v>
      </c>
      <c r="D6847" s="52">
        <v>1.0900000000000001</v>
      </c>
    </row>
    <row r="6848" spans="1:4" x14ac:dyDescent="0.25">
      <c r="A6848" s="5" t="s">
        <v>22419</v>
      </c>
      <c r="B6848" s="52" t="s">
        <v>22420</v>
      </c>
      <c r="C6848" s="53">
        <v>407.84</v>
      </c>
      <c r="D6848" s="52">
        <v>1.48</v>
      </c>
    </row>
    <row r="6849" spans="1:4" x14ac:dyDescent="0.25">
      <c r="A6849" s="5" t="s">
        <v>9487</v>
      </c>
      <c r="B6849" s="52" t="s">
        <v>9488</v>
      </c>
      <c r="C6849" s="53">
        <v>2052.7399999999998</v>
      </c>
      <c r="D6849" s="52">
        <v>1.39</v>
      </c>
    </row>
    <row r="6850" spans="1:4" x14ac:dyDescent="0.25">
      <c r="A6850" s="5" t="s">
        <v>22421</v>
      </c>
      <c r="B6850" s="52" t="s">
        <v>22422</v>
      </c>
      <c r="C6850" s="53">
        <v>319.89</v>
      </c>
      <c r="D6850" s="52">
        <v>2.08</v>
      </c>
    </row>
    <row r="6851" spans="1:4" x14ac:dyDescent="0.25">
      <c r="A6851" s="5" t="s">
        <v>9489</v>
      </c>
      <c r="B6851" s="52" t="s">
        <v>9490</v>
      </c>
      <c r="C6851" s="53">
        <v>12178.64</v>
      </c>
      <c r="D6851" s="52">
        <v>0.88</v>
      </c>
    </row>
    <row r="6852" spans="1:4" x14ac:dyDescent="0.25">
      <c r="A6852" s="5" t="s">
        <v>22423</v>
      </c>
      <c r="B6852" s="52" t="s">
        <v>22424</v>
      </c>
      <c r="C6852" s="53">
        <v>0.43</v>
      </c>
      <c r="D6852" s="52">
        <v>2.59</v>
      </c>
    </row>
    <row r="6853" spans="1:4" x14ac:dyDescent="0.25">
      <c r="A6853" s="5" t="s">
        <v>22425</v>
      </c>
      <c r="B6853" s="52" t="s">
        <v>22426</v>
      </c>
      <c r="C6853" s="53">
        <v>156.68</v>
      </c>
      <c r="D6853" s="52">
        <v>2.0699999999999998</v>
      </c>
    </row>
    <row r="6854" spans="1:4" x14ac:dyDescent="0.25">
      <c r="A6854" s="5" t="s">
        <v>9491</v>
      </c>
      <c r="B6854" s="52" t="s">
        <v>9492</v>
      </c>
      <c r="C6854" s="53">
        <v>259239.86</v>
      </c>
      <c r="D6854" s="52">
        <v>1.01</v>
      </c>
    </row>
    <row r="6855" spans="1:4" x14ac:dyDescent="0.25">
      <c r="A6855" s="5" t="s">
        <v>22427</v>
      </c>
      <c r="B6855" s="52" t="s">
        <v>22428</v>
      </c>
      <c r="C6855" s="53">
        <v>220.29</v>
      </c>
      <c r="D6855" s="52">
        <v>1.27</v>
      </c>
    </row>
    <row r="6856" spans="1:4" x14ac:dyDescent="0.25">
      <c r="A6856" s="5" t="s">
        <v>22429</v>
      </c>
      <c r="B6856" s="52" t="s">
        <v>22430</v>
      </c>
      <c r="C6856" s="53">
        <v>119.49</v>
      </c>
      <c r="D6856" s="52">
        <v>3.32</v>
      </c>
    </row>
    <row r="6857" spans="1:4" x14ac:dyDescent="0.25">
      <c r="A6857" s="5" t="s">
        <v>15947</v>
      </c>
      <c r="B6857" s="52" t="s">
        <v>15948</v>
      </c>
      <c r="C6857" s="53">
        <v>22574.1</v>
      </c>
    </row>
    <row r="6858" spans="1:4" x14ac:dyDescent="0.25">
      <c r="A6858" s="5" t="s">
        <v>22431</v>
      </c>
      <c r="B6858" s="52" t="s">
        <v>22432</v>
      </c>
      <c r="C6858" s="53">
        <v>441.8</v>
      </c>
    </row>
    <row r="6859" spans="1:4" x14ac:dyDescent="0.25">
      <c r="A6859" s="5" t="s">
        <v>9494</v>
      </c>
      <c r="B6859" s="52" t="s">
        <v>9495</v>
      </c>
      <c r="C6859" s="53">
        <v>780.79</v>
      </c>
      <c r="D6859" s="52">
        <v>0.34</v>
      </c>
    </row>
    <row r="6860" spans="1:4" x14ac:dyDescent="0.25">
      <c r="A6860" s="5" t="s">
        <v>22433</v>
      </c>
      <c r="B6860" s="52" t="s">
        <v>22434</v>
      </c>
      <c r="C6860" s="53">
        <v>15.86</v>
      </c>
      <c r="D6860" s="52">
        <v>1.52</v>
      </c>
    </row>
    <row r="6861" spans="1:4" x14ac:dyDescent="0.25">
      <c r="A6861" s="5" t="s">
        <v>9496</v>
      </c>
      <c r="B6861" s="52" t="s">
        <v>9497</v>
      </c>
      <c r="C6861" s="53">
        <v>8742.57</v>
      </c>
      <c r="D6861" s="52">
        <v>2.4500000000000002</v>
      </c>
    </row>
    <row r="6862" spans="1:4" x14ac:dyDescent="0.25">
      <c r="A6862" s="5" t="s">
        <v>9498</v>
      </c>
      <c r="B6862" s="52" t="s">
        <v>9499</v>
      </c>
      <c r="C6862" s="53">
        <v>12902.22</v>
      </c>
      <c r="D6862" s="52">
        <v>0.92</v>
      </c>
    </row>
    <row r="6863" spans="1:4" x14ac:dyDescent="0.25">
      <c r="A6863" s="5" t="s">
        <v>22435</v>
      </c>
      <c r="B6863" s="52" t="s">
        <v>22436</v>
      </c>
      <c r="C6863" s="53">
        <v>11.17</v>
      </c>
      <c r="D6863" s="52">
        <v>1.57</v>
      </c>
    </row>
    <row r="6864" spans="1:4" x14ac:dyDescent="0.25">
      <c r="A6864" s="5" t="s">
        <v>9500</v>
      </c>
      <c r="B6864" s="52" t="s">
        <v>9501</v>
      </c>
      <c r="C6864" s="53">
        <v>8256.23</v>
      </c>
      <c r="D6864" s="52">
        <v>1.81</v>
      </c>
    </row>
    <row r="6865" spans="1:4" x14ac:dyDescent="0.25">
      <c r="A6865" s="5" t="s">
        <v>22437</v>
      </c>
      <c r="B6865" s="52" t="s">
        <v>22438</v>
      </c>
      <c r="C6865" s="53">
        <v>0.8</v>
      </c>
      <c r="D6865" s="52">
        <v>0.82</v>
      </c>
    </row>
    <row r="6866" spans="1:4" x14ac:dyDescent="0.25">
      <c r="A6866" s="5" t="s">
        <v>22439</v>
      </c>
      <c r="B6866" s="52" t="s">
        <v>22440</v>
      </c>
      <c r="C6866" s="53">
        <v>15.15</v>
      </c>
      <c r="D6866" s="52">
        <v>0.33</v>
      </c>
    </row>
    <row r="6867" spans="1:4" x14ac:dyDescent="0.25">
      <c r="A6867" s="5" t="s">
        <v>9502</v>
      </c>
      <c r="B6867" s="52" t="s">
        <v>9503</v>
      </c>
      <c r="C6867" s="53">
        <v>1327.6</v>
      </c>
      <c r="D6867" s="52">
        <v>0.6</v>
      </c>
    </row>
    <row r="6868" spans="1:4" x14ac:dyDescent="0.25">
      <c r="A6868" s="5" t="s">
        <v>9504</v>
      </c>
      <c r="B6868" s="52" t="s">
        <v>9505</v>
      </c>
      <c r="C6868" s="53">
        <v>1119.22</v>
      </c>
      <c r="D6868" s="52">
        <v>-0.11</v>
      </c>
    </row>
    <row r="6869" spans="1:4" x14ac:dyDescent="0.25">
      <c r="A6869" s="5" t="s">
        <v>22441</v>
      </c>
      <c r="B6869" s="52" t="s">
        <v>22442</v>
      </c>
      <c r="C6869" s="53">
        <v>7.04</v>
      </c>
      <c r="D6869" s="52">
        <v>0.96</v>
      </c>
    </row>
    <row r="6870" spans="1:4" x14ac:dyDescent="0.25">
      <c r="A6870" s="5" t="s">
        <v>22443</v>
      </c>
      <c r="B6870" s="52" t="s">
        <v>22444</v>
      </c>
      <c r="C6870" s="53">
        <v>16.96</v>
      </c>
      <c r="D6870" s="52">
        <v>0.94</v>
      </c>
    </row>
    <row r="6871" spans="1:4" x14ac:dyDescent="0.25">
      <c r="A6871" s="5" t="s">
        <v>22445</v>
      </c>
      <c r="B6871" s="52" t="s">
        <v>22446</v>
      </c>
      <c r="C6871" s="53">
        <v>137.09</v>
      </c>
      <c r="D6871" s="52">
        <v>1.1599999999999999</v>
      </c>
    </row>
    <row r="6872" spans="1:4" x14ac:dyDescent="0.25">
      <c r="A6872" s="5" t="s">
        <v>22447</v>
      </c>
      <c r="B6872" s="52" t="s">
        <v>22448</v>
      </c>
      <c r="C6872" s="53">
        <v>231.29</v>
      </c>
      <c r="D6872" s="52">
        <v>2.19</v>
      </c>
    </row>
    <row r="6873" spans="1:4" x14ac:dyDescent="0.25">
      <c r="A6873" s="5" t="s">
        <v>9506</v>
      </c>
      <c r="B6873" s="52" t="s">
        <v>9507</v>
      </c>
      <c r="C6873" s="53">
        <v>5128.79</v>
      </c>
      <c r="D6873" s="52">
        <v>0.99</v>
      </c>
    </row>
    <row r="6874" spans="1:4" x14ac:dyDescent="0.25">
      <c r="A6874" s="5" t="s">
        <v>9508</v>
      </c>
      <c r="B6874" s="52" t="s">
        <v>9509</v>
      </c>
      <c r="C6874" s="53">
        <v>16050.43</v>
      </c>
      <c r="D6874" s="52">
        <v>1.1100000000000001</v>
      </c>
    </row>
    <row r="6875" spans="1:4" x14ac:dyDescent="0.25">
      <c r="A6875" s="5" t="s">
        <v>22449</v>
      </c>
      <c r="B6875" s="52" t="s">
        <v>22450</v>
      </c>
      <c r="C6875" s="53">
        <v>111.52</v>
      </c>
      <c r="D6875" s="52">
        <v>1.17</v>
      </c>
    </row>
    <row r="6876" spans="1:4" x14ac:dyDescent="0.25">
      <c r="A6876" s="5" t="s">
        <v>9510</v>
      </c>
      <c r="B6876" s="52" t="s">
        <v>9511</v>
      </c>
      <c r="C6876" s="53">
        <v>11742.76</v>
      </c>
      <c r="D6876" s="52">
        <v>0.56999999999999995</v>
      </c>
    </row>
    <row r="6877" spans="1:4" x14ac:dyDescent="0.25">
      <c r="A6877" s="5" t="s">
        <v>15999</v>
      </c>
      <c r="B6877" s="52" t="s">
        <v>9512</v>
      </c>
      <c r="C6877" s="53">
        <v>19281.55</v>
      </c>
      <c r="D6877" s="52">
        <v>1.2</v>
      </c>
    </row>
    <row r="6878" spans="1:4" x14ac:dyDescent="0.25">
      <c r="A6878" s="5" t="s">
        <v>9513</v>
      </c>
      <c r="B6878" s="52" t="s">
        <v>9514</v>
      </c>
      <c r="C6878" s="53">
        <v>6457.3</v>
      </c>
      <c r="D6878" s="52">
        <v>1.47</v>
      </c>
    </row>
    <row r="6879" spans="1:4" x14ac:dyDescent="0.25">
      <c r="A6879" s="5" t="s">
        <v>9515</v>
      </c>
      <c r="B6879" s="52" t="s">
        <v>9516</v>
      </c>
      <c r="C6879" s="53">
        <v>11327.58</v>
      </c>
      <c r="D6879" s="52">
        <v>1.1000000000000001</v>
      </c>
    </row>
    <row r="6880" spans="1:4" x14ac:dyDescent="0.25">
      <c r="A6880" s="5" t="s">
        <v>9517</v>
      </c>
      <c r="B6880" s="52" t="s">
        <v>9518</v>
      </c>
      <c r="C6880" s="53">
        <v>9386.9</v>
      </c>
      <c r="D6880" s="52">
        <v>1.69</v>
      </c>
    </row>
    <row r="6881" spans="1:4" x14ac:dyDescent="0.25">
      <c r="A6881" s="5" t="s">
        <v>22451</v>
      </c>
      <c r="B6881" s="52" t="s">
        <v>22452</v>
      </c>
      <c r="C6881" s="53">
        <v>11.48</v>
      </c>
    </row>
    <row r="6882" spans="1:4" x14ac:dyDescent="0.25">
      <c r="A6882" s="5" t="s">
        <v>22453</v>
      </c>
      <c r="B6882" s="52" t="s">
        <v>22454</v>
      </c>
      <c r="C6882" s="53">
        <v>0.59</v>
      </c>
      <c r="D6882" s="52">
        <v>2.14</v>
      </c>
    </row>
    <row r="6883" spans="1:4" x14ac:dyDescent="0.25">
      <c r="A6883" s="5" t="s">
        <v>22455</v>
      </c>
      <c r="B6883" s="52" t="s">
        <v>22456</v>
      </c>
      <c r="C6883" s="53">
        <v>50.78</v>
      </c>
      <c r="D6883" s="52">
        <v>1.84</v>
      </c>
    </row>
    <row r="6884" spans="1:4" x14ac:dyDescent="0.25">
      <c r="A6884" s="5" t="s">
        <v>9519</v>
      </c>
      <c r="B6884" s="52" t="s">
        <v>9520</v>
      </c>
      <c r="C6884" s="53">
        <v>2482.31</v>
      </c>
      <c r="D6884" s="52">
        <v>1.01</v>
      </c>
    </row>
    <row r="6885" spans="1:4" x14ac:dyDescent="0.25">
      <c r="A6885" s="5" t="s">
        <v>9521</v>
      </c>
      <c r="B6885" s="52" t="s">
        <v>9522</v>
      </c>
      <c r="C6885" s="53">
        <v>2979.81</v>
      </c>
      <c r="D6885" s="52">
        <v>2.91</v>
      </c>
    </row>
    <row r="6886" spans="1:4" x14ac:dyDescent="0.25">
      <c r="A6886" s="5" t="s">
        <v>22457</v>
      </c>
      <c r="B6886" s="52" t="s">
        <v>22458</v>
      </c>
      <c r="C6886" s="53">
        <v>6.2</v>
      </c>
      <c r="D6886" s="52">
        <v>-0.98</v>
      </c>
    </row>
    <row r="6887" spans="1:4" x14ac:dyDescent="0.25">
      <c r="A6887" s="5" t="s">
        <v>9523</v>
      </c>
      <c r="B6887" s="52" t="s">
        <v>9524</v>
      </c>
      <c r="C6887" s="53">
        <v>1825.52</v>
      </c>
      <c r="D6887" s="52">
        <v>1.19</v>
      </c>
    </row>
    <row r="6888" spans="1:4" x14ac:dyDescent="0.25">
      <c r="A6888" s="5" t="s">
        <v>22459</v>
      </c>
      <c r="B6888" s="52" t="s">
        <v>22460</v>
      </c>
      <c r="C6888" s="53">
        <v>0.17</v>
      </c>
      <c r="D6888" s="52">
        <v>0.15</v>
      </c>
    </row>
    <row r="6889" spans="1:4" x14ac:dyDescent="0.25">
      <c r="A6889" s="5" t="s">
        <v>22461</v>
      </c>
      <c r="B6889" s="52" t="s">
        <v>22462</v>
      </c>
      <c r="C6889" s="53">
        <v>42.38</v>
      </c>
      <c r="D6889" s="52">
        <v>0.57999999999999996</v>
      </c>
    </row>
    <row r="6890" spans="1:4" x14ac:dyDescent="0.25">
      <c r="A6890" s="5" t="s">
        <v>22463</v>
      </c>
      <c r="B6890" s="52" t="s">
        <v>22464</v>
      </c>
      <c r="C6890" s="53">
        <v>457.46</v>
      </c>
      <c r="D6890" s="52">
        <v>3.15</v>
      </c>
    </row>
    <row r="6891" spans="1:4" x14ac:dyDescent="0.25">
      <c r="A6891" s="5" t="s">
        <v>22465</v>
      </c>
      <c r="B6891" s="52" t="s">
        <v>22466</v>
      </c>
      <c r="C6891" s="53">
        <v>461.44</v>
      </c>
      <c r="D6891" s="52">
        <v>0.44</v>
      </c>
    </row>
    <row r="6892" spans="1:4" x14ac:dyDescent="0.25">
      <c r="A6892" s="5" t="s">
        <v>22467</v>
      </c>
      <c r="B6892" s="52" t="s">
        <v>22468</v>
      </c>
      <c r="C6892" s="53">
        <v>1078.31</v>
      </c>
    </row>
    <row r="6893" spans="1:4" x14ac:dyDescent="0.25">
      <c r="A6893" s="5" t="s">
        <v>9525</v>
      </c>
      <c r="B6893" s="52" t="s">
        <v>9526</v>
      </c>
      <c r="C6893" s="53">
        <v>1358.71</v>
      </c>
      <c r="D6893" s="52">
        <v>1.1299999999999999</v>
      </c>
    </row>
    <row r="6894" spans="1:4" x14ac:dyDescent="0.25">
      <c r="A6894" s="5" t="s">
        <v>9527</v>
      </c>
      <c r="B6894" s="52" t="s">
        <v>9528</v>
      </c>
      <c r="C6894" s="53">
        <v>15765.45</v>
      </c>
      <c r="D6894" s="52">
        <v>1.96</v>
      </c>
    </row>
    <row r="6895" spans="1:4" x14ac:dyDescent="0.25">
      <c r="A6895" s="5" t="s">
        <v>9529</v>
      </c>
      <c r="B6895" s="52" t="s">
        <v>9530</v>
      </c>
      <c r="C6895" s="53">
        <v>631.11</v>
      </c>
      <c r="D6895" s="52">
        <v>0.23</v>
      </c>
    </row>
    <row r="6896" spans="1:4" x14ac:dyDescent="0.25">
      <c r="A6896" s="5" t="s">
        <v>9531</v>
      </c>
      <c r="B6896" s="52" t="s">
        <v>9532</v>
      </c>
      <c r="C6896" s="53">
        <v>3708.91</v>
      </c>
      <c r="D6896" s="52">
        <v>1.49</v>
      </c>
    </row>
    <row r="6897" spans="1:4" x14ac:dyDescent="0.25">
      <c r="A6897" s="5" t="s">
        <v>22469</v>
      </c>
      <c r="B6897" s="52" t="s">
        <v>22470</v>
      </c>
      <c r="C6897" s="53">
        <v>92.8</v>
      </c>
      <c r="D6897" s="52">
        <v>4.45</v>
      </c>
    </row>
    <row r="6898" spans="1:4" x14ac:dyDescent="0.25">
      <c r="A6898" s="5" t="s">
        <v>9533</v>
      </c>
      <c r="B6898" s="52" t="s">
        <v>9534</v>
      </c>
      <c r="C6898" s="53">
        <v>468.35</v>
      </c>
      <c r="D6898" s="52">
        <v>2.57</v>
      </c>
    </row>
    <row r="6899" spans="1:4" x14ac:dyDescent="0.25">
      <c r="A6899" s="5" t="s">
        <v>22471</v>
      </c>
      <c r="B6899" s="52" t="s">
        <v>22472</v>
      </c>
      <c r="C6899" s="53">
        <v>2.38</v>
      </c>
      <c r="D6899" s="52">
        <v>3.13</v>
      </c>
    </row>
    <row r="6900" spans="1:4" x14ac:dyDescent="0.25">
      <c r="A6900" s="5" t="s">
        <v>22473</v>
      </c>
      <c r="B6900" s="52" t="s">
        <v>22474</v>
      </c>
      <c r="C6900" s="53">
        <v>172.42</v>
      </c>
      <c r="D6900" s="52">
        <v>0.85</v>
      </c>
    </row>
    <row r="6901" spans="1:4" x14ac:dyDescent="0.25">
      <c r="A6901" s="5" t="s">
        <v>9535</v>
      </c>
      <c r="B6901" s="52" t="s">
        <v>9536</v>
      </c>
      <c r="C6901" s="53">
        <v>0.5</v>
      </c>
      <c r="D6901" s="52">
        <v>-0.45</v>
      </c>
    </row>
    <row r="6902" spans="1:4" x14ac:dyDescent="0.25">
      <c r="A6902" s="5" t="s">
        <v>9537</v>
      </c>
      <c r="B6902" s="52" t="s">
        <v>9538</v>
      </c>
      <c r="C6902" s="53">
        <v>4277.6400000000003</v>
      </c>
      <c r="D6902" s="52">
        <v>0.33</v>
      </c>
    </row>
    <row r="6903" spans="1:4" x14ac:dyDescent="0.25">
      <c r="A6903" s="5" t="s">
        <v>9539</v>
      </c>
      <c r="B6903" s="52" t="s">
        <v>9540</v>
      </c>
      <c r="C6903" s="53">
        <v>31861.37</v>
      </c>
      <c r="D6903" s="52">
        <v>0.44</v>
      </c>
    </row>
    <row r="6904" spans="1:4" x14ac:dyDescent="0.25">
      <c r="A6904" s="5" t="s">
        <v>22475</v>
      </c>
      <c r="B6904" s="52" t="s">
        <v>22476</v>
      </c>
      <c r="C6904" s="53">
        <v>4.93</v>
      </c>
      <c r="D6904" s="52">
        <v>2.16</v>
      </c>
    </row>
    <row r="6905" spans="1:4" x14ac:dyDescent="0.25">
      <c r="A6905" s="5" t="s">
        <v>9541</v>
      </c>
      <c r="B6905" s="52" t="s">
        <v>9542</v>
      </c>
      <c r="C6905" s="53">
        <v>17073.77</v>
      </c>
      <c r="D6905" s="52">
        <v>1.1599999999999999</v>
      </c>
    </row>
    <row r="6906" spans="1:4" x14ac:dyDescent="0.25">
      <c r="A6906" s="5" t="s">
        <v>22477</v>
      </c>
      <c r="B6906" s="52" t="s">
        <v>22478</v>
      </c>
      <c r="C6906" s="53">
        <v>11.65</v>
      </c>
      <c r="D6906" s="52">
        <v>1.85</v>
      </c>
    </row>
    <row r="6907" spans="1:4" x14ac:dyDescent="0.25">
      <c r="A6907" s="5" t="s">
        <v>9543</v>
      </c>
      <c r="B6907" s="52" t="s">
        <v>9544</v>
      </c>
      <c r="C6907" s="53">
        <v>5311.04</v>
      </c>
      <c r="D6907" s="52">
        <v>1.21</v>
      </c>
    </row>
    <row r="6908" spans="1:4" x14ac:dyDescent="0.25">
      <c r="A6908" s="5" t="s">
        <v>9545</v>
      </c>
      <c r="B6908" s="52" t="s">
        <v>9546</v>
      </c>
      <c r="C6908" s="53">
        <v>4047.49</v>
      </c>
      <c r="D6908" s="52">
        <v>1.86</v>
      </c>
    </row>
    <row r="6909" spans="1:4" x14ac:dyDescent="0.25">
      <c r="A6909" s="5" t="s">
        <v>9547</v>
      </c>
      <c r="B6909" s="52" t="s">
        <v>9548</v>
      </c>
      <c r="C6909" s="53">
        <v>10511.59</v>
      </c>
      <c r="D6909" s="52">
        <v>0.69</v>
      </c>
    </row>
    <row r="6910" spans="1:4" x14ac:dyDescent="0.25">
      <c r="A6910" s="5" t="s">
        <v>22479</v>
      </c>
      <c r="B6910" s="52" t="s">
        <v>22480</v>
      </c>
      <c r="C6910" s="53">
        <v>2.42</v>
      </c>
      <c r="D6910" s="52">
        <v>2.78</v>
      </c>
    </row>
    <row r="6911" spans="1:4" x14ac:dyDescent="0.25">
      <c r="A6911" s="5" t="s">
        <v>22481</v>
      </c>
      <c r="B6911" s="52" t="s">
        <v>22482</v>
      </c>
      <c r="C6911" s="53">
        <v>248.98</v>
      </c>
      <c r="D6911" s="52">
        <v>1.41</v>
      </c>
    </row>
    <row r="6912" spans="1:4" x14ac:dyDescent="0.25">
      <c r="A6912" s="5" t="s">
        <v>9549</v>
      </c>
      <c r="B6912" s="52" t="s">
        <v>9550</v>
      </c>
      <c r="C6912" s="53">
        <v>8295.15</v>
      </c>
      <c r="D6912" s="52">
        <v>0.69</v>
      </c>
    </row>
    <row r="6913" spans="1:4" x14ac:dyDescent="0.25">
      <c r="A6913" s="5" t="s">
        <v>9551</v>
      </c>
      <c r="B6913" s="52" t="s">
        <v>9552</v>
      </c>
      <c r="C6913" s="53">
        <v>32642.11</v>
      </c>
      <c r="D6913" s="52">
        <v>1.17</v>
      </c>
    </row>
    <row r="6914" spans="1:4" x14ac:dyDescent="0.25">
      <c r="A6914" s="5" t="s">
        <v>9553</v>
      </c>
      <c r="B6914" s="52" t="s">
        <v>9554</v>
      </c>
      <c r="C6914" s="53">
        <v>13587.55</v>
      </c>
      <c r="D6914" s="52">
        <v>1.73</v>
      </c>
    </row>
    <row r="6915" spans="1:4" x14ac:dyDescent="0.25">
      <c r="A6915" s="5" t="s">
        <v>22483</v>
      </c>
      <c r="B6915" s="52" t="s">
        <v>22484</v>
      </c>
      <c r="C6915" s="53">
        <v>8.1999999999999993</v>
      </c>
      <c r="D6915" s="52">
        <v>-0.05</v>
      </c>
    </row>
    <row r="6916" spans="1:4" x14ac:dyDescent="0.25">
      <c r="A6916" s="5" t="s">
        <v>22485</v>
      </c>
      <c r="B6916" s="52" t="s">
        <v>22486</v>
      </c>
      <c r="C6916" s="53">
        <v>14.81</v>
      </c>
      <c r="D6916" s="52">
        <v>0.65</v>
      </c>
    </row>
    <row r="6917" spans="1:4" x14ac:dyDescent="0.25">
      <c r="A6917" s="5" t="s">
        <v>9555</v>
      </c>
      <c r="B6917" s="52" t="s">
        <v>9556</v>
      </c>
      <c r="C6917" s="53">
        <v>1225.07</v>
      </c>
      <c r="D6917" s="52">
        <v>2.02</v>
      </c>
    </row>
    <row r="6918" spans="1:4" x14ac:dyDescent="0.25">
      <c r="A6918" s="5" t="s">
        <v>9557</v>
      </c>
      <c r="B6918" s="52" t="s">
        <v>9558</v>
      </c>
      <c r="C6918" s="53">
        <v>9970.14</v>
      </c>
      <c r="D6918" s="52">
        <v>1.21</v>
      </c>
    </row>
    <row r="6919" spans="1:4" x14ac:dyDescent="0.25">
      <c r="A6919" s="5" t="s">
        <v>22487</v>
      </c>
      <c r="B6919" s="52" t="s">
        <v>22488</v>
      </c>
      <c r="C6919" s="53">
        <v>23.32</v>
      </c>
      <c r="D6919" s="52">
        <v>0.21</v>
      </c>
    </row>
    <row r="6920" spans="1:4" x14ac:dyDescent="0.25">
      <c r="A6920" s="5" t="s">
        <v>22489</v>
      </c>
      <c r="B6920" s="52" t="s">
        <v>22490</v>
      </c>
      <c r="C6920" s="53">
        <v>157.9</v>
      </c>
      <c r="D6920" s="52">
        <v>2.21</v>
      </c>
    </row>
    <row r="6921" spans="1:4" x14ac:dyDescent="0.25">
      <c r="A6921" s="5" t="s">
        <v>22491</v>
      </c>
      <c r="B6921" s="52" t="s">
        <v>22492</v>
      </c>
      <c r="C6921" s="53">
        <v>47.84</v>
      </c>
      <c r="D6921" s="52">
        <v>-0.26</v>
      </c>
    </row>
    <row r="6922" spans="1:4" x14ac:dyDescent="0.25">
      <c r="A6922" s="5" t="s">
        <v>9547</v>
      </c>
      <c r="B6922" s="52" t="s">
        <v>9559</v>
      </c>
      <c r="C6922" s="53">
        <v>10501.22</v>
      </c>
      <c r="D6922" s="52">
        <v>0.94</v>
      </c>
    </row>
    <row r="6923" spans="1:4" x14ac:dyDescent="0.25">
      <c r="A6923" s="5" t="s">
        <v>9560</v>
      </c>
      <c r="B6923" s="52" t="s">
        <v>9561</v>
      </c>
      <c r="C6923" s="53">
        <v>1448.46</v>
      </c>
      <c r="D6923" s="52">
        <v>2.0099999999999998</v>
      </c>
    </row>
    <row r="6924" spans="1:4" x14ac:dyDescent="0.25">
      <c r="A6924" s="5" t="s">
        <v>22493</v>
      </c>
      <c r="B6924" s="52" t="s">
        <v>22494</v>
      </c>
      <c r="C6924" s="53">
        <v>5</v>
      </c>
      <c r="D6924" s="52">
        <v>10.52</v>
      </c>
    </row>
    <row r="6925" spans="1:4" x14ac:dyDescent="0.25">
      <c r="A6925" s="5" t="s">
        <v>22495</v>
      </c>
      <c r="B6925" s="52" t="s">
        <v>22496</v>
      </c>
      <c r="C6925" s="53">
        <v>0.28999999999999998</v>
      </c>
      <c r="D6925" s="52">
        <v>1.38</v>
      </c>
    </row>
    <row r="6926" spans="1:4" x14ac:dyDescent="0.25">
      <c r="A6926" s="5" t="s">
        <v>15949</v>
      </c>
      <c r="B6926" s="52" t="s">
        <v>9562</v>
      </c>
      <c r="C6926" s="53">
        <v>7860.09</v>
      </c>
      <c r="D6926" s="52">
        <v>1.53</v>
      </c>
    </row>
    <row r="6927" spans="1:4" x14ac:dyDescent="0.25">
      <c r="A6927" s="5" t="s">
        <v>9563</v>
      </c>
      <c r="B6927" s="52" t="s">
        <v>9564</v>
      </c>
      <c r="C6927" s="53">
        <v>579.29999999999995</v>
      </c>
      <c r="D6927" s="52">
        <v>3.1</v>
      </c>
    </row>
    <row r="6928" spans="1:4" x14ac:dyDescent="0.25">
      <c r="A6928" s="5" t="s">
        <v>22497</v>
      </c>
      <c r="B6928" s="52" t="s">
        <v>22498</v>
      </c>
      <c r="C6928" s="53">
        <v>55.25</v>
      </c>
      <c r="D6928" s="52">
        <v>1.23</v>
      </c>
    </row>
    <row r="6929" spans="1:4" x14ac:dyDescent="0.25">
      <c r="A6929" s="5" t="s">
        <v>22499</v>
      </c>
      <c r="B6929" s="52" t="s">
        <v>22500</v>
      </c>
      <c r="C6929" s="53">
        <v>406.36</v>
      </c>
      <c r="D6929" s="52">
        <v>0.93</v>
      </c>
    </row>
    <row r="6930" spans="1:4" x14ac:dyDescent="0.25">
      <c r="A6930" s="5" t="s">
        <v>22501</v>
      </c>
      <c r="B6930" s="52" t="s">
        <v>22502</v>
      </c>
      <c r="C6930" s="53">
        <v>21.86</v>
      </c>
      <c r="D6930" s="52">
        <v>1.35</v>
      </c>
    </row>
    <row r="6931" spans="1:4" x14ac:dyDescent="0.25">
      <c r="A6931" s="5" t="s">
        <v>9565</v>
      </c>
      <c r="B6931" s="52" t="s">
        <v>9566</v>
      </c>
      <c r="C6931" s="53">
        <v>3468.29</v>
      </c>
      <c r="D6931" s="52">
        <v>1.34</v>
      </c>
    </row>
    <row r="6932" spans="1:4" x14ac:dyDescent="0.25">
      <c r="A6932" s="5" t="s">
        <v>9555</v>
      </c>
      <c r="B6932" s="52" t="s">
        <v>9567</v>
      </c>
      <c r="C6932" s="53">
        <v>1292.3800000000001</v>
      </c>
      <c r="D6932" s="52">
        <v>-0.11</v>
      </c>
    </row>
    <row r="6933" spans="1:4" x14ac:dyDescent="0.25">
      <c r="A6933" s="5" t="s">
        <v>9568</v>
      </c>
      <c r="B6933" s="52" t="s">
        <v>9569</v>
      </c>
      <c r="C6933" s="53">
        <v>12983.67</v>
      </c>
      <c r="D6933" s="52">
        <v>1.58</v>
      </c>
    </row>
    <row r="6934" spans="1:4" x14ac:dyDescent="0.25">
      <c r="A6934" s="5" t="s">
        <v>9570</v>
      </c>
      <c r="B6934" s="52" t="s">
        <v>9571</v>
      </c>
      <c r="C6934" s="53">
        <v>24400.68</v>
      </c>
    </row>
    <row r="6935" spans="1:4" x14ac:dyDescent="0.25">
      <c r="A6935" s="5" t="s">
        <v>22503</v>
      </c>
      <c r="B6935" s="52" t="s">
        <v>22504</v>
      </c>
      <c r="C6935" s="53">
        <v>26.1</v>
      </c>
      <c r="D6935" s="52">
        <v>-0.97</v>
      </c>
    </row>
    <row r="6936" spans="1:4" x14ac:dyDescent="0.25">
      <c r="A6936" s="5" t="s">
        <v>22505</v>
      </c>
      <c r="B6936" s="52" t="s">
        <v>22506</v>
      </c>
      <c r="C6936" s="53">
        <v>24</v>
      </c>
      <c r="D6936" s="52">
        <v>0.02</v>
      </c>
    </row>
    <row r="6937" spans="1:4" x14ac:dyDescent="0.25">
      <c r="A6937" s="5" t="s">
        <v>9572</v>
      </c>
      <c r="B6937" s="52" t="s">
        <v>9573</v>
      </c>
      <c r="C6937" s="53">
        <v>6384.97</v>
      </c>
      <c r="D6937" s="52">
        <v>0.27</v>
      </c>
    </row>
    <row r="6938" spans="1:4" x14ac:dyDescent="0.25">
      <c r="A6938" s="5" t="s">
        <v>9574</v>
      </c>
      <c r="B6938" s="52" t="s">
        <v>9575</v>
      </c>
      <c r="C6938" s="53">
        <v>7458.34</v>
      </c>
      <c r="D6938" s="52">
        <v>1.88</v>
      </c>
    </row>
    <row r="6939" spans="1:4" x14ac:dyDescent="0.25">
      <c r="A6939" s="5" t="s">
        <v>22507</v>
      </c>
      <c r="B6939" s="52" t="s">
        <v>22508</v>
      </c>
      <c r="C6939" s="53">
        <v>13.54</v>
      </c>
      <c r="D6939" s="52">
        <v>0.41</v>
      </c>
    </row>
    <row r="6940" spans="1:4" x14ac:dyDescent="0.25">
      <c r="A6940" s="5" t="s">
        <v>9576</v>
      </c>
      <c r="B6940" s="52" t="s">
        <v>9577</v>
      </c>
      <c r="C6940" s="53">
        <v>7738.87</v>
      </c>
      <c r="D6940" s="52">
        <v>1.07</v>
      </c>
    </row>
    <row r="6941" spans="1:4" x14ac:dyDescent="0.25">
      <c r="A6941" s="5" t="s">
        <v>22509</v>
      </c>
      <c r="B6941" s="52" t="s">
        <v>22510</v>
      </c>
      <c r="C6941" s="53">
        <v>9.68</v>
      </c>
      <c r="D6941" s="52">
        <v>2.61</v>
      </c>
    </row>
    <row r="6942" spans="1:4" x14ac:dyDescent="0.25">
      <c r="A6942" s="5" t="s">
        <v>9578</v>
      </c>
      <c r="B6942" s="52" t="s">
        <v>9579</v>
      </c>
      <c r="C6942" s="53">
        <v>15272.89</v>
      </c>
      <c r="D6942" s="52">
        <v>1.9</v>
      </c>
    </row>
    <row r="6943" spans="1:4" x14ac:dyDescent="0.25">
      <c r="A6943" s="5" t="s">
        <v>9580</v>
      </c>
      <c r="B6943" s="52" t="s">
        <v>9581</v>
      </c>
      <c r="C6943" s="53">
        <v>14287.88</v>
      </c>
      <c r="D6943" s="52">
        <v>0.81</v>
      </c>
    </row>
    <row r="6944" spans="1:4" x14ac:dyDescent="0.25">
      <c r="A6944" s="5" t="s">
        <v>22511</v>
      </c>
      <c r="B6944" s="52" t="s">
        <v>22512</v>
      </c>
      <c r="C6944" s="53">
        <v>287.83</v>
      </c>
      <c r="D6944" s="52">
        <v>0.93</v>
      </c>
    </row>
    <row r="6945" spans="1:4" x14ac:dyDescent="0.25">
      <c r="A6945" s="5" t="s">
        <v>9582</v>
      </c>
      <c r="B6945" s="52" t="s">
        <v>9583</v>
      </c>
      <c r="C6945" s="53">
        <v>68101.27</v>
      </c>
      <c r="D6945" s="52">
        <v>0.81</v>
      </c>
    </row>
    <row r="6946" spans="1:4" x14ac:dyDescent="0.25">
      <c r="A6946" s="5" t="s">
        <v>9584</v>
      </c>
      <c r="B6946" s="52" t="s">
        <v>9585</v>
      </c>
      <c r="C6946" s="53">
        <v>883.75</v>
      </c>
      <c r="D6946" s="52">
        <v>1.52</v>
      </c>
    </row>
    <row r="6947" spans="1:4" x14ac:dyDescent="0.25">
      <c r="A6947" s="5" t="s">
        <v>9586</v>
      </c>
      <c r="B6947" s="52" t="s">
        <v>9587</v>
      </c>
      <c r="C6947" s="53">
        <v>1790.82</v>
      </c>
      <c r="D6947" s="52">
        <v>1.85</v>
      </c>
    </row>
    <row r="6948" spans="1:4" x14ac:dyDescent="0.25">
      <c r="A6948" s="5" t="s">
        <v>9588</v>
      </c>
      <c r="B6948" s="52" t="s">
        <v>9589</v>
      </c>
      <c r="C6948" s="53">
        <v>64510.96</v>
      </c>
      <c r="D6948" s="52">
        <v>0.7</v>
      </c>
    </row>
    <row r="6949" spans="1:4" x14ac:dyDescent="0.25">
      <c r="A6949" s="5" t="s">
        <v>22513</v>
      </c>
      <c r="B6949" s="52" t="s">
        <v>22514</v>
      </c>
      <c r="C6949" s="53">
        <v>49.03</v>
      </c>
      <c r="D6949" s="52">
        <v>2.21</v>
      </c>
    </row>
    <row r="6950" spans="1:4" x14ac:dyDescent="0.25">
      <c r="A6950" s="5" t="s">
        <v>22515</v>
      </c>
      <c r="B6950" s="52" t="s">
        <v>22516</v>
      </c>
      <c r="C6950" s="53">
        <v>16.52</v>
      </c>
      <c r="D6950" s="52">
        <v>0.9</v>
      </c>
    </row>
    <row r="6951" spans="1:4" x14ac:dyDescent="0.25">
      <c r="A6951" s="5" t="s">
        <v>9590</v>
      </c>
      <c r="B6951" s="52" t="s">
        <v>9591</v>
      </c>
      <c r="C6951" s="53">
        <v>1909.89</v>
      </c>
      <c r="D6951" s="52">
        <v>1.54</v>
      </c>
    </row>
    <row r="6952" spans="1:4" x14ac:dyDescent="0.25">
      <c r="A6952" s="5" t="s">
        <v>22517</v>
      </c>
      <c r="B6952" s="52" t="s">
        <v>22518</v>
      </c>
      <c r="C6952" s="53">
        <v>114.37</v>
      </c>
      <c r="D6952" s="52">
        <v>4.59</v>
      </c>
    </row>
    <row r="6953" spans="1:4" x14ac:dyDescent="0.25">
      <c r="A6953" s="5" t="s">
        <v>22519</v>
      </c>
      <c r="B6953" s="52" t="s">
        <v>22520</v>
      </c>
      <c r="C6953" s="53">
        <v>338</v>
      </c>
      <c r="D6953" s="52">
        <v>0.65</v>
      </c>
    </row>
  </sheetData>
  <autoFilter ref="A5:D5" xr:uid="{CC7EF361-E2F7-4952-81BC-7B74C2F575DB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BFEAE-1B3B-454A-911E-C5BC2F05915F}">
  <sheetPr codeName="Sheet2"/>
  <dimension ref="C5:G25"/>
  <sheetViews>
    <sheetView workbookViewId="0">
      <selection activeCell="E37" sqref="E37"/>
    </sheetView>
  </sheetViews>
  <sheetFormatPr defaultRowHeight="15" x14ac:dyDescent="0.25"/>
  <cols>
    <col min="1" max="2" width="9.140625" style="9"/>
    <col min="3" max="6" width="30.5703125" style="9" customWidth="1"/>
    <col min="7" max="7" width="70.7109375" style="9" customWidth="1"/>
    <col min="8" max="16384" width="9.140625" style="9"/>
  </cols>
  <sheetData>
    <row r="5" spans="3:7" ht="15.75" thickBot="1" x14ac:dyDescent="0.3"/>
    <row r="6" spans="3:7" ht="17.25" customHeight="1" thickBot="1" x14ac:dyDescent="0.3">
      <c r="C6" s="24" t="s">
        <v>8</v>
      </c>
      <c r="D6" s="25" t="s">
        <v>9</v>
      </c>
      <c r="E6" s="26"/>
      <c r="F6" s="25" t="s">
        <v>10</v>
      </c>
      <c r="G6" s="27" t="s">
        <v>11</v>
      </c>
    </row>
    <row r="7" spans="3:7" ht="17.25" customHeight="1" x14ac:dyDescent="0.25">
      <c r="C7" s="19" t="s">
        <v>12</v>
      </c>
      <c r="D7" s="15" t="s">
        <v>12</v>
      </c>
      <c r="E7" s="16" t="s">
        <v>13</v>
      </c>
      <c r="F7" s="16" t="s">
        <v>14</v>
      </c>
      <c r="G7" s="17" t="s">
        <v>15</v>
      </c>
    </row>
    <row r="8" spans="3:7" ht="17.25" customHeight="1" x14ac:dyDescent="0.25">
      <c r="C8" s="10" t="s">
        <v>16</v>
      </c>
      <c r="D8" s="11" t="s">
        <v>17</v>
      </c>
      <c r="E8" s="12" t="s">
        <v>13</v>
      </c>
      <c r="F8" s="12" t="s">
        <v>18</v>
      </c>
      <c r="G8" s="13" t="s">
        <v>19</v>
      </c>
    </row>
    <row r="9" spans="3:7" ht="17.25" customHeight="1" x14ac:dyDescent="0.25">
      <c r="C9" s="14"/>
      <c r="D9" s="15" t="s">
        <v>20</v>
      </c>
      <c r="E9" s="16" t="s">
        <v>13</v>
      </c>
      <c r="F9" s="16" t="s">
        <v>21</v>
      </c>
      <c r="G9" s="17" t="s">
        <v>22</v>
      </c>
    </row>
    <row r="10" spans="3:7" ht="17.25" customHeight="1" x14ac:dyDescent="0.25">
      <c r="C10" s="10" t="s">
        <v>23</v>
      </c>
      <c r="D10" s="11" t="s">
        <v>24</v>
      </c>
      <c r="E10" s="12" t="s">
        <v>13</v>
      </c>
      <c r="F10" s="12" t="s">
        <v>25</v>
      </c>
      <c r="G10" s="13" t="s">
        <v>26</v>
      </c>
    </row>
    <row r="11" spans="3:7" ht="17.25" customHeight="1" x14ac:dyDescent="0.25">
      <c r="C11" s="14"/>
      <c r="D11" s="15" t="s">
        <v>27</v>
      </c>
      <c r="E11" s="16" t="s">
        <v>13</v>
      </c>
      <c r="F11" s="16" t="s">
        <v>28</v>
      </c>
      <c r="G11" s="17" t="s">
        <v>29</v>
      </c>
    </row>
    <row r="12" spans="3:7" ht="17.25" customHeight="1" x14ac:dyDescent="0.25">
      <c r="C12" s="10" t="s">
        <v>30</v>
      </c>
      <c r="D12" s="11" t="s">
        <v>31</v>
      </c>
      <c r="E12" s="12" t="s">
        <v>13</v>
      </c>
      <c r="F12" s="12" t="s">
        <v>32</v>
      </c>
      <c r="G12" s="13" t="s">
        <v>33</v>
      </c>
    </row>
    <row r="13" spans="3:7" ht="17.25" customHeight="1" x14ac:dyDescent="0.25">
      <c r="C13" s="14"/>
      <c r="D13" s="15" t="s">
        <v>34</v>
      </c>
      <c r="E13" s="16" t="s">
        <v>35</v>
      </c>
      <c r="F13" s="16" t="s">
        <v>36</v>
      </c>
      <c r="G13" s="17" t="s">
        <v>37</v>
      </c>
    </row>
    <row r="14" spans="3:7" ht="17.25" customHeight="1" x14ac:dyDescent="0.25">
      <c r="C14" s="18"/>
      <c r="D14" s="11" t="s">
        <v>38</v>
      </c>
      <c r="E14" s="12" t="s">
        <v>35</v>
      </c>
      <c r="F14" s="12" t="s">
        <v>39</v>
      </c>
      <c r="G14" s="13" t="s">
        <v>40</v>
      </c>
    </row>
    <row r="15" spans="3:7" ht="17.25" customHeight="1" x14ac:dyDescent="0.25">
      <c r="C15" s="19" t="s">
        <v>41</v>
      </c>
      <c r="D15" s="15" t="s">
        <v>41</v>
      </c>
      <c r="E15" s="16" t="s">
        <v>35</v>
      </c>
      <c r="F15" s="16" t="s">
        <v>42</v>
      </c>
      <c r="G15" s="17" t="s">
        <v>43</v>
      </c>
    </row>
    <row r="16" spans="3:7" ht="17.25" customHeight="1" x14ac:dyDescent="0.25">
      <c r="C16" s="10" t="s">
        <v>44</v>
      </c>
      <c r="D16" s="11" t="s">
        <v>45</v>
      </c>
      <c r="E16" s="12" t="s">
        <v>13</v>
      </c>
      <c r="F16" s="12" t="s">
        <v>46</v>
      </c>
      <c r="G16" s="13" t="s">
        <v>47</v>
      </c>
    </row>
    <row r="17" spans="3:7" ht="17.25" customHeight="1" x14ac:dyDescent="0.25">
      <c r="C17" s="14"/>
      <c r="D17" s="15" t="s">
        <v>48</v>
      </c>
      <c r="E17" s="16" t="s">
        <v>13</v>
      </c>
      <c r="F17" s="16" t="s">
        <v>49</v>
      </c>
      <c r="G17" s="17" t="s">
        <v>50</v>
      </c>
    </row>
    <row r="18" spans="3:7" ht="17.25" customHeight="1" x14ac:dyDescent="0.25">
      <c r="C18" s="18"/>
      <c r="D18" s="11" t="s">
        <v>51</v>
      </c>
      <c r="E18" s="12" t="s">
        <v>13</v>
      </c>
      <c r="F18" s="12" t="s">
        <v>52</v>
      </c>
      <c r="G18" s="13" t="s">
        <v>53</v>
      </c>
    </row>
    <row r="19" spans="3:7" ht="17.25" customHeight="1" x14ac:dyDescent="0.25">
      <c r="C19" s="19" t="s">
        <v>54</v>
      </c>
      <c r="D19" s="15" t="s">
        <v>54</v>
      </c>
      <c r="E19" s="16" t="s">
        <v>35</v>
      </c>
      <c r="F19" s="16" t="s">
        <v>55</v>
      </c>
      <c r="G19" s="17" t="s">
        <v>56</v>
      </c>
    </row>
    <row r="20" spans="3:7" ht="17.25" customHeight="1" x14ac:dyDescent="0.25">
      <c r="C20" s="10" t="s">
        <v>57</v>
      </c>
      <c r="D20" s="11" t="s">
        <v>57</v>
      </c>
      <c r="E20" s="12" t="s">
        <v>35</v>
      </c>
      <c r="F20" s="12" t="s">
        <v>58</v>
      </c>
      <c r="G20" s="13" t="s">
        <v>59</v>
      </c>
    </row>
    <row r="21" spans="3:7" ht="17.25" customHeight="1" x14ac:dyDescent="0.25">
      <c r="C21" s="19" t="s">
        <v>60</v>
      </c>
      <c r="D21" s="15" t="s">
        <v>61</v>
      </c>
      <c r="E21" s="16" t="s">
        <v>13</v>
      </c>
      <c r="F21" s="16" t="s">
        <v>62</v>
      </c>
      <c r="G21" s="17" t="s">
        <v>63</v>
      </c>
    </row>
    <row r="22" spans="3:7" ht="17.25" customHeight="1" x14ac:dyDescent="0.25">
      <c r="C22" s="18"/>
      <c r="D22" s="11" t="s">
        <v>64</v>
      </c>
      <c r="E22" s="12" t="s">
        <v>13</v>
      </c>
      <c r="F22" s="12" t="s">
        <v>65</v>
      </c>
      <c r="G22" s="13" t="s">
        <v>66</v>
      </c>
    </row>
    <row r="23" spans="3:7" ht="17.25" customHeight="1" x14ac:dyDescent="0.25">
      <c r="C23" s="14"/>
      <c r="D23" s="15" t="s">
        <v>67</v>
      </c>
      <c r="E23" s="16" t="s">
        <v>13</v>
      </c>
      <c r="F23" s="16" t="s">
        <v>68</v>
      </c>
      <c r="G23" s="17" t="s">
        <v>69</v>
      </c>
    </row>
    <row r="24" spans="3:7" ht="17.25" customHeight="1" x14ac:dyDescent="0.25">
      <c r="C24" s="18"/>
      <c r="D24" s="11" t="s">
        <v>70</v>
      </c>
      <c r="E24" s="12" t="s">
        <v>13</v>
      </c>
      <c r="F24" s="12" t="s">
        <v>71</v>
      </c>
      <c r="G24" s="13" t="s">
        <v>72</v>
      </c>
    </row>
    <row r="25" spans="3:7" ht="17.25" customHeight="1" thickBot="1" x14ac:dyDescent="0.3">
      <c r="C25" s="20" t="s">
        <v>73</v>
      </c>
      <c r="D25" s="21" t="s">
        <v>73</v>
      </c>
      <c r="E25" s="22" t="s">
        <v>13</v>
      </c>
      <c r="F25" s="22" t="s">
        <v>74</v>
      </c>
      <c r="G25" s="23" t="s">
        <v>75</v>
      </c>
    </row>
  </sheetData>
  <hyperlinks>
    <hyperlink ref="G7" r:id="rId1" xr:uid="{7BB79F4B-BE2C-41C4-A1B5-F6726DFDF8D5}"/>
    <hyperlink ref="G8" r:id="rId2" xr:uid="{CBCACD4F-7981-4123-BE2C-9222AB215523}"/>
    <hyperlink ref="G9" r:id="rId3" xr:uid="{926B2A5F-A4B8-4A5F-9885-600BFFF3AEC3}"/>
    <hyperlink ref="G10" r:id="rId4" xr:uid="{6080E2C5-5982-450A-9F3A-98B187714588}"/>
    <hyperlink ref="G11" r:id="rId5" xr:uid="{3F740B57-E967-43D7-8AFB-D2AE12AD7A81}"/>
    <hyperlink ref="G12" r:id="rId6" xr:uid="{F64E53B5-CE60-446F-82FF-5AE5AD8477DF}"/>
    <hyperlink ref="G13" r:id="rId7" xr:uid="{524288F3-CA82-4A45-A348-2F5759295B67}"/>
    <hyperlink ref="G14" r:id="rId8" xr:uid="{7A7B0176-47D0-4DF4-B190-3F3CBCC637AD}"/>
    <hyperlink ref="G15" r:id="rId9" xr:uid="{87A59F7C-9300-4FD4-8B46-24DBCE1C530B}"/>
    <hyperlink ref="G16" r:id="rId10" xr:uid="{8709A913-437C-4EF3-9C26-32E63BEC57E1}"/>
    <hyperlink ref="G17" r:id="rId11" xr:uid="{13887007-5808-4703-A648-FEEFAD89CAB9}"/>
    <hyperlink ref="G18" r:id="rId12" xr:uid="{703B4EC1-1ECB-43E3-9F99-98880101C3ED}"/>
    <hyperlink ref="G19" r:id="rId13" xr:uid="{2DC55DC2-6F20-4504-824D-82D10F790344}"/>
    <hyperlink ref="G20" r:id="rId14" xr:uid="{1F1FA54F-3434-4F6F-B3BC-EC9FAF506BEB}"/>
    <hyperlink ref="G21" r:id="rId15" xr:uid="{62E4B971-EF13-466B-A5B1-BCF1969F1A04}"/>
    <hyperlink ref="G22" r:id="rId16" xr:uid="{8AC807D1-E97F-43AA-992A-FEEA22CD7483}"/>
    <hyperlink ref="G23" r:id="rId17" xr:uid="{D900A934-C65A-4AB5-8C66-7EF1DBA89DFE}"/>
    <hyperlink ref="G24" r:id="rId18" xr:uid="{3D259474-F2FF-45A3-9FFD-833F47F5A301}"/>
    <hyperlink ref="G25" r:id="rId19" xr:uid="{43D19F0F-6F87-4B04-9FA6-AC4B58F125B3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54BB2-FC7F-4992-9F15-675E51A6E85C}">
  <sheetPr codeName="Sheet4"/>
  <dimension ref="B4:D33"/>
  <sheetViews>
    <sheetView workbookViewId="0">
      <selection activeCell="E37" sqref="E37"/>
    </sheetView>
  </sheetViews>
  <sheetFormatPr defaultRowHeight="15" x14ac:dyDescent="0.25"/>
  <cols>
    <col min="1" max="1" width="9.140625" style="6"/>
    <col min="2" max="2" width="33.42578125" style="6" customWidth="1"/>
    <col min="3" max="3" width="23.7109375" style="6" customWidth="1"/>
    <col min="4" max="16384" width="9.140625" style="6"/>
  </cols>
  <sheetData>
    <row r="4" spans="2:4" x14ac:dyDescent="0.25">
      <c r="B4" s="2" t="s">
        <v>76</v>
      </c>
    </row>
    <row r="5" spans="2:4" x14ac:dyDescent="0.25">
      <c r="B5" s="6" t="s">
        <v>77</v>
      </c>
    </row>
    <row r="6" spans="2:4" x14ac:dyDescent="0.25">
      <c r="B6" s="28" t="s">
        <v>15</v>
      </c>
    </row>
    <row r="8" spans="2:4" x14ac:dyDescent="0.25">
      <c r="B8" s="6" t="s">
        <v>78</v>
      </c>
    </row>
    <row r="11" spans="2:4" x14ac:dyDescent="0.25">
      <c r="B11" s="6" t="s">
        <v>79</v>
      </c>
    </row>
    <row r="13" spans="2:4" ht="15.75" thickBot="1" x14ac:dyDescent="0.3"/>
    <row r="14" spans="2:4" x14ac:dyDescent="0.25">
      <c r="B14" s="30" t="s">
        <v>100</v>
      </c>
      <c r="C14" s="31" t="s">
        <v>80</v>
      </c>
      <c r="D14" s="32" t="s">
        <v>81</v>
      </c>
    </row>
    <row r="15" spans="2:4" x14ac:dyDescent="0.25">
      <c r="B15" s="33" t="s">
        <v>82</v>
      </c>
      <c r="C15" s="29" t="s">
        <v>12</v>
      </c>
      <c r="D15" s="34" t="s">
        <v>83</v>
      </c>
    </row>
    <row r="16" spans="2:4" x14ac:dyDescent="0.25">
      <c r="B16" s="33" t="s">
        <v>84</v>
      </c>
      <c r="C16" s="29" t="s">
        <v>12</v>
      </c>
      <c r="D16" s="34" t="s">
        <v>85</v>
      </c>
    </row>
    <row r="17" spans="2:4" x14ac:dyDescent="0.25">
      <c r="B17" s="33" t="s">
        <v>86</v>
      </c>
      <c r="C17" s="29" t="s">
        <v>12</v>
      </c>
      <c r="D17" s="34" t="s">
        <v>87</v>
      </c>
    </row>
    <row r="18" spans="2:4" x14ac:dyDescent="0.25">
      <c r="B18" s="33" t="s">
        <v>88</v>
      </c>
      <c r="C18" s="29" t="s">
        <v>12</v>
      </c>
      <c r="D18" s="34" t="s">
        <v>89</v>
      </c>
    </row>
    <row r="19" spans="2:4" x14ac:dyDescent="0.25">
      <c r="B19" s="33" t="s">
        <v>90</v>
      </c>
      <c r="C19" s="29" t="s">
        <v>12</v>
      </c>
      <c r="D19" s="34" t="s">
        <v>91</v>
      </c>
    </row>
    <row r="20" spans="2:4" x14ac:dyDescent="0.25">
      <c r="B20" s="33" t="s">
        <v>92</v>
      </c>
      <c r="C20" s="29" t="s">
        <v>12</v>
      </c>
      <c r="D20" s="34" t="s">
        <v>93</v>
      </c>
    </row>
    <row r="21" spans="2:4" x14ac:dyDescent="0.25">
      <c r="B21" s="33" t="s">
        <v>94</v>
      </c>
      <c r="C21" s="29" t="s">
        <v>12</v>
      </c>
      <c r="D21" s="34" t="s">
        <v>83</v>
      </c>
    </row>
    <row r="22" spans="2:4" x14ac:dyDescent="0.25">
      <c r="B22" s="33" t="s">
        <v>95</v>
      </c>
      <c r="C22" s="29" t="s">
        <v>12</v>
      </c>
      <c r="D22" s="34" t="s">
        <v>85</v>
      </c>
    </row>
    <row r="23" spans="2:4" x14ac:dyDescent="0.25">
      <c r="B23" s="33" t="s">
        <v>96</v>
      </c>
      <c r="C23" s="29" t="s">
        <v>12</v>
      </c>
      <c r="D23" s="34" t="s">
        <v>97</v>
      </c>
    </row>
    <row r="24" spans="2:4" x14ac:dyDescent="0.25">
      <c r="B24" s="33" t="s">
        <v>98</v>
      </c>
      <c r="C24" s="29" t="s">
        <v>12</v>
      </c>
      <c r="D24" s="34" t="s">
        <v>99</v>
      </c>
    </row>
    <row r="25" spans="2:4" x14ac:dyDescent="0.25">
      <c r="B25" s="33" t="s">
        <v>101</v>
      </c>
      <c r="C25" s="29" t="s">
        <v>12</v>
      </c>
      <c r="D25" s="34" t="s">
        <v>102</v>
      </c>
    </row>
    <row r="26" spans="2:4" x14ac:dyDescent="0.25">
      <c r="B26" s="33" t="s">
        <v>103</v>
      </c>
      <c r="C26" s="29" t="s">
        <v>12</v>
      </c>
      <c r="D26" s="34" t="s">
        <v>104</v>
      </c>
    </row>
    <row r="27" spans="2:4" x14ac:dyDescent="0.25">
      <c r="B27" s="33" t="s">
        <v>105</v>
      </c>
      <c r="C27" s="29" t="s">
        <v>12</v>
      </c>
      <c r="D27" s="34" t="s">
        <v>87</v>
      </c>
    </row>
    <row r="28" spans="2:4" x14ac:dyDescent="0.25">
      <c r="B28" s="33" t="s">
        <v>106</v>
      </c>
      <c r="C28" s="29" t="s">
        <v>12</v>
      </c>
      <c r="D28" s="34" t="s">
        <v>89</v>
      </c>
    </row>
    <row r="29" spans="2:4" x14ac:dyDescent="0.25">
      <c r="B29" s="33" t="s">
        <v>107</v>
      </c>
      <c r="C29" s="29" t="s">
        <v>12</v>
      </c>
      <c r="D29" s="34" t="s">
        <v>89</v>
      </c>
    </row>
    <row r="30" spans="2:4" x14ac:dyDescent="0.25">
      <c r="B30" s="33" t="s">
        <v>108</v>
      </c>
      <c r="C30" s="29" t="s">
        <v>12</v>
      </c>
      <c r="D30" s="34" t="s">
        <v>109</v>
      </c>
    </row>
    <row r="31" spans="2:4" x14ac:dyDescent="0.25">
      <c r="B31" s="33" t="s">
        <v>110</v>
      </c>
      <c r="C31" s="29" t="s">
        <v>12</v>
      </c>
      <c r="D31" s="34" t="s">
        <v>85</v>
      </c>
    </row>
    <row r="32" spans="2:4" x14ac:dyDescent="0.25">
      <c r="B32" s="33" t="s">
        <v>111</v>
      </c>
      <c r="C32" s="29" t="s">
        <v>12</v>
      </c>
      <c r="D32" s="34" t="s">
        <v>89</v>
      </c>
    </row>
    <row r="33" spans="2:4" ht="15.75" thickBot="1" x14ac:dyDescent="0.3">
      <c r="B33" s="35" t="s">
        <v>112</v>
      </c>
      <c r="C33" s="36" t="s">
        <v>12</v>
      </c>
      <c r="D33" s="37" t="s">
        <v>102</v>
      </c>
    </row>
  </sheetData>
  <hyperlinks>
    <hyperlink ref="B6" r:id="rId1" xr:uid="{DB8BB4DA-81F5-4176-A1AC-2E0B2175B4E7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3E17A-F712-49E0-88CA-FA9259C00462}">
  <sheetPr codeName="Sheet5"/>
  <dimension ref="C6:F27"/>
  <sheetViews>
    <sheetView workbookViewId="0">
      <selection activeCell="E33" sqref="E33"/>
    </sheetView>
  </sheetViews>
  <sheetFormatPr defaultRowHeight="15" x14ac:dyDescent="0.25"/>
  <cols>
    <col min="1" max="2" width="9.140625" style="9"/>
    <col min="3" max="3" width="36.42578125" style="9" customWidth="1"/>
    <col min="4" max="4" width="18.42578125" style="9" customWidth="1"/>
    <col min="5" max="5" width="61" style="9" customWidth="1"/>
    <col min="6" max="6" width="58.5703125" style="9" customWidth="1"/>
    <col min="7" max="16384" width="9.140625" style="9"/>
  </cols>
  <sheetData>
    <row r="6" spans="3:6" ht="15.75" thickBot="1" x14ac:dyDescent="0.3"/>
    <row r="7" spans="3:6" ht="15.75" thickBot="1" x14ac:dyDescent="0.3">
      <c r="C7" s="44" t="s">
        <v>134</v>
      </c>
      <c r="D7" s="45" t="s">
        <v>10</v>
      </c>
      <c r="E7" s="46" t="s">
        <v>135</v>
      </c>
      <c r="F7" s="47" t="s">
        <v>136</v>
      </c>
    </row>
    <row r="8" spans="3:6" x14ac:dyDescent="0.25">
      <c r="C8" s="42" t="s">
        <v>31</v>
      </c>
      <c r="D8" s="43" t="s">
        <v>131</v>
      </c>
      <c r="E8" s="48" t="s">
        <v>137</v>
      </c>
      <c r="F8" s="49" t="str">
        <f>"https://finance.yahoo.com/quote/"&amp;D8&amp;"?p="&amp;D8&amp;"holdings"</f>
        <v>https://finance.yahoo.com/quote/EXV5.DE?p=EXV5.DEholdings</v>
      </c>
    </row>
    <row r="9" spans="3:6" x14ac:dyDescent="0.25">
      <c r="C9" s="39" t="s">
        <v>61</v>
      </c>
      <c r="D9" s="38" t="s">
        <v>132</v>
      </c>
      <c r="E9" s="48" t="str">
        <f t="shared" ref="E9:E27" si="0">"https://finance.yahoo.com/quote/"&amp;D9&amp;"?p="&amp;D9</f>
        <v>https://finance.yahoo.com/quote/EXV1.DE?p=EXV1.DE</v>
      </c>
      <c r="F9" s="49" t="str">
        <f t="shared" ref="F9:F27" si="1">"https://finance.yahoo.com/quote/"&amp;D9&amp;"?p="&amp;D9&amp;"holdings"</f>
        <v>https://finance.yahoo.com/quote/EXV1.DE?p=EXV1.DEholdings</v>
      </c>
    </row>
    <row r="10" spans="3:6" x14ac:dyDescent="0.25">
      <c r="C10" s="39" t="s">
        <v>20</v>
      </c>
      <c r="D10" s="38" t="s">
        <v>133</v>
      </c>
      <c r="E10" s="48" t="str">
        <f t="shared" si="0"/>
        <v>https://finance.yahoo.com/quote/EXV6.DE?p=EXV6.DE</v>
      </c>
      <c r="F10" s="49" t="str">
        <f t="shared" si="1"/>
        <v>https://finance.yahoo.com/quote/EXV6.DE?p=EXV6.DEholdings</v>
      </c>
    </row>
    <row r="11" spans="3:6" x14ac:dyDescent="0.25">
      <c r="C11" s="39" t="s">
        <v>17</v>
      </c>
      <c r="D11" s="38" t="s">
        <v>127</v>
      </c>
      <c r="E11" s="48" t="str">
        <f t="shared" si="0"/>
        <v>https://finance.yahoo.com/quote/EXV7.DE?p=EXV7.DE</v>
      </c>
      <c r="F11" s="49" t="str">
        <f t="shared" si="1"/>
        <v>https://finance.yahoo.com/quote/EXV7.DE?p=EXV7.DEholdings</v>
      </c>
    </row>
    <row r="12" spans="3:6" x14ac:dyDescent="0.25">
      <c r="C12" s="39" t="s">
        <v>24</v>
      </c>
      <c r="D12" s="38" t="s">
        <v>128</v>
      </c>
      <c r="E12" s="48" t="str">
        <f t="shared" si="0"/>
        <v>https://finance.yahoo.com/quote/EXV8.DE?p=EXV8.DE</v>
      </c>
      <c r="F12" s="49" t="str">
        <f t="shared" si="1"/>
        <v>https://finance.yahoo.com/quote/EXV8.DE?p=EXV8.DEholdings</v>
      </c>
    </row>
    <row r="13" spans="3:6" x14ac:dyDescent="0.25">
      <c r="C13" s="39" t="s">
        <v>70</v>
      </c>
      <c r="D13" s="38" t="s">
        <v>129</v>
      </c>
      <c r="E13" s="48" t="str">
        <f t="shared" si="0"/>
        <v>https://finance.yahoo.com/quote/EXH2.DE?p=EXH2.DE</v>
      </c>
      <c r="F13" s="49" t="str">
        <f t="shared" si="1"/>
        <v>https://finance.yahoo.com/quote/EXH2.DE?p=EXH2.DEholdings</v>
      </c>
    </row>
    <row r="14" spans="3:6" x14ac:dyDescent="0.25">
      <c r="C14" s="39" t="s">
        <v>34</v>
      </c>
      <c r="D14" s="38" t="s">
        <v>130</v>
      </c>
      <c r="E14" s="48" t="str">
        <f t="shared" si="0"/>
        <v>https://finance.yahoo.com/quote/EXH3.DE?p=EXH3.DE</v>
      </c>
      <c r="F14" s="49" t="str">
        <f t="shared" si="1"/>
        <v>https://finance.yahoo.com/quote/EXH3.DE?p=EXH3.DEholdings</v>
      </c>
    </row>
    <row r="15" spans="3:6" x14ac:dyDescent="0.25">
      <c r="C15" s="39" t="s">
        <v>41</v>
      </c>
      <c r="D15" s="38" t="s">
        <v>123</v>
      </c>
      <c r="E15" s="48" t="str">
        <f t="shared" si="0"/>
        <v>https://finance.yahoo.com/quote/EXV4.DE?p=EXV4.DE</v>
      </c>
      <c r="F15" s="49" t="str">
        <f t="shared" si="1"/>
        <v>https://finance.yahoo.com/quote/EXV4.DE?p=EXV4.DEholdings</v>
      </c>
    </row>
    <row r="16" spans="3:6" x14ac:dyDescent="0.25">
      <c r="C16" s="39" t="s">
        <v>27</v>
      </c>
      <c r="D16" s="38" t="s">
        <v>124</v>
      </c>
      <c r="E16" s="48" t="str">
        <f t="shared" si="0"/>
        <v>https://finance.yahoo.com/quote/EXH4.DE?p=EXH4.DE</v>
      </c>
      <c r="F16" s="49" t="str">
        <f t="shared" si="1"/>
        <v>https://finance.yahoo.com/quote/EXH4.DE?p=EXH4.DEholdings</v>
      </c>
    </row>
    <row r="17" spans="3:6" x14ac:dyDescent="0.25">
      <c r="C17" s="39" t="s">
        <v>64</v>
      </c>
      <c r="D17" s="38" t="s">
        <v>125</v>
      </c>
      <c r="E17" s="48" t="str">
        <f t="shared" si="0"/>
        <v>https://finance.yahoo.com/quote/EXH5.DE?p=EXH5.DE</v>
      </c>
      <c r="F17" s="49" t="str">
        <f t="shared" si="1"/>
        <v>https://finance.yahoo.com/quote/EXH5.DE?p=EXH5.DEholdings</v>
      </c>
    </row>
    <row r="18" spans="3:6" x14ac:dyDescent="0.25">
      <c r="C18" s="39" t="s">
        <v>48</v>
      </c>
      <c r="D18" s="38" t="s">
        <v>126</v>
      </c>
      <c r="E18" s="48" t="str">
        <f t="shared" si="0"/>
        <v>https://finance.yahoo.com/quote/EXH6.DE?p=EXH6.DE</v>
      </c>
      <c r="F18" s="49" t="str">
        <f t="shared" si="1"/>
        <v>https://finance.yahoo.com/quote/EXH6.DE?p=EXH6.DEholdings</v>
      </c>
    </row>
    <row r="19" spans="3:6" x14ac:dyDescent="0.25">
      <c r="C19" s="39" t="s">
        <v>12</v>
      </c>
      <c r="D19" s="38" t="s">
        <v>120</v>
      </c>
      <c r="E19" s="48" t="str">
        <f t="shared" si="0"/>
        <v>https://finance.yahoo.com/quote/EXH1.DE?p=EXH1.DE</v>
      </c>
      <c r="F19" s="49" t="str">
        <f t="shared" si="1"/>
        <v>https://finance.yahoo.com/quote/EXH1.DE?p=EXH1.DEholdings</v>
      </c>
    </row>
    <row r="20" spans="3:6" x14ac:dyDescent="0.25">
      <c r="C20" s="39" t="s">
        <v>38</v>
      </c>
      <c r="D20" s="38" t="s">
        <v>121</v>
      </c>
      <c r="E20" s="48" t="str">
        <f t="shared" si="0"/>
        <v>https://finance.yahoo.com/quote/EXH7.DE?p=EXH7.DE</v>
      </c>
      <c r="F20" s="49" t="str">
        <f t="shared" si="1"/>
        <v>https://finance.yahoo.com/quote/EXH7.DE?p=EXH7.DEholdings</v>
      </c>
    </row>
    <row r="21" spans="3:6" x14ac:dyDescent="0.25">
      <c r="C21" s="39" t="s">
        <v>67</v>
      </c>
      <c r="D21" s="38" t="s">
        <v>115</v>
      </c>
      <c r="E21" s="48" t="str">
        <f t="shared" si="0"/>
        <v>https://finance.yahoo.com/quote/EXI5.DE?p=EXI5.DE</v>
      </c>
      <c r="F21" s="49" t="str">
        <f t="shared" si="1"/>
        <v>https://finance.yahoo.com/quote/EXI5.DE?p=EXI5.DEholdings</v>
      </c>
    </row>
    <row r="22" spans="3:6" x14ac:dyDescent="0.25">
      <c r="C22" s="39" t="s">
        <v>45</v>
      </c>
      <c r="D22" s="38" t="s">
        <v>122</v>
      </c>
      <c r="E22" s="48" t="str">
        <f t="shared" si="0"/>
        <v>https://finance.yahoo.com/quote/EXH8.DE?p=EXH8.DE</v>
      </c>
      <c r="F22" s="49" t="str">
        <f t="shared" si="1"/>
        <v>https://finance.yahoo.com/quote/EXH8.DE?p=EXH8.DEholdings</v>
      </c>
    </row>
    <row r="23" spans="3:6" x14ac:dyDescent="0.25">
      <c r="C23" s="39" t="s">
        <v>113</v>
      </c>
      <c r="D23" s="38" t="s">
        <v>114</v>
      </c>
      <c r="E23" s="48" t="str">
        <f>"https://finance.yahoo.com/quote/"&amp;D23&amp;"?p="&amp;D23</f>
        <v>https://finance.yahoo.com/quote/EXSA.DE?p=EXSA.DE</v>
      </c>
      <c r="F23" s="49" t="str">
        <f t="shared" si="1"/>
        <v>https://finance.yahoo.com/quote/EXSA.DE?p=EXSA.DEholdings</v>
      </c>
    </row>
    <row r="24" spans="3:6" x14ac:dyDescent="0.25">
      <c r="C24" s="39" t="s">
        <v>73</v>
      </c>
      <c r="D24" s="38" t="s">
        <v>116</v>
      </c>
      <c r="E24" s="48" t="str">
        <f t="shared" si="0"/>
        <v>https://finance.yahoo.com/quote/EXV3.DE?p=EXV3.DE</v>
      </c>
      <c r="F24" s="49" t="str">
        <f t="shared" si="1"/>
        <v>https://finance.yahoo.com/quote/EXV3.DE?p=EXV3.DEholdings</v>
      </c>
    </row>
    <row r="25" spans="3:6" x14ac:dyDescent="0.25">
      <c r="C25" s="39" t="s">
        <v>54</v>
      </c>
      <c r="D25" s="38" t="s">
        <v>117</v>
      </c>
      <c r="E25" s="48" t="str">
        <f t="shared" si="0"/>
        <v>https://finance.yahoo.com/quote/EXV2.DE?p=EXV2.DE</v>
      </c>
      <c r="F25" s="49" t="str">
        <f t="shared" si="1"/>
        <v>https://finance.yahoo.com/quote/EXV2.DE?p=EXV2.DEholdings</v>
      </c>
    </row>
    <row r="26" spans="3:6" x14ac:dyDescent="0.25">
      <c r="C26" s="39" t="s">
        <v>51</v>
      </c>
      <c r="D26" s="38" t="s">
        <v>118</v>
      </c>
      <c r="E26" s="48" t="str">
        <f t="shared" si="0"/>
        <v>https://finance.yahoo.com/quote/EXV9.DE?p=EXV9.DE</v>
      </c>
      <c r="F26" s="49" t="str">
        <f t="shared" si="1"/>
        <v>https://finance.yahoo.com/quote/EXV9.DE?p=EXV9.DEholdings</v>
      </c>
    </row>
    <row r="27" spans="3:6" ht="15.75" thickBot="1" x14ac:dyDescent="0.3">
      <c r="C27" s="40" t="s">
        <v>57</v>
      </c>
      <c r="D27" s="41" t="s">
        <v>119</v>
      </c>
      <c r="E27" s="50" t="str">
        <f t="shared" si="0"/>
        <v>https://finance.yahoo.com/quote/EXH9.DE?p=EXH9.DE</v>
      </c>
      <c r="F27" s="51" t="str">
        <f t="shared" si="1"/>
        <v>https://finance.yahoo.com/quote/EXH9.DE?p=EXH9.DEholdings</v>
      </c>
    </row>
  </sheetData>
  <sortState xmlns:xlrd2="http://schemas.microsoft.com/office/spreadsheetml/2017/richdata2" ref="C8:D27">
    <sortCondition ref="C8:C27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B884F-0061-4439-B573-2B9DA627CD6C}">
  <sheetPr codeName="Sheet6"/>
  <dimension ref="A2:G2119"/>
  <sheetViews>
    <sheetView workbookViewId="0">
      <selection activeCell="C41" sqref="C41"/>
    </sheetView>
  </sheetViews>
  <sheetFormatPr defaultRowHeight="15" x14ac:dyDescent="0.25"/>
  <cols>
    <col min="1" max="1" width="34.28515625" style="6" customWidth="1"/>
    <col min="2" max="2" width="27.42578125" style="52" customWidth="1"/>
    <col min="3" max="3" width="24" style="53" customWidth="1"/>
    <col min="4" max="4" width="12.140625" style="52" customWidth="1"/>
    <col min="5" max="6" width="34.28515625" style="52" customWidth="1"/>
    <col min="7" max="7" width="38.7109375" style="52" customWidth="1"/>
    <col min="8" max="16384" width="9.140625" style="6"/>
  </cols>
  <sheetData>
    <row r="2" spans="1:7" ht="15.75" thickBot="1" x14ac:dyDescent="0.3"/>
    <row r="3" spans="1:7" ht="15.75" thickBot="1" x14ac:dyDescent="0.3">
      <c r="A3" s="54" t="s">
        <v>138</v>
      </c>
      <c r="B3" s="55" t="s">
        <v>139</v>
      </c>
      <c r="C3" s="56" t="s">
        <v>140</v>
      </c>
      <c r="D3" s="55" t="s">
        <v>141</v>
      </c>
      <c r="E3" s="55" t="s">
        <v>142</v>
      </c>
      <c r="F3" s="55" t="s">
        <v>143</v>
      </c>
      <c r="G3" s="57" t="s">
        <v>144</v>
      </c>
    </row>
    <row r="4" spans="1:7" x14ac:dyDescent="0.25">
      <c r="A4" s="6" t="s">
        <v>145</v>
      </c>
      <c r="B4" s="52" t="s">
        <v>146</v>
      </c>
      <c r="C4" s="53">
        <v>12095</v>
      </c>
      <c r="D4" s="52" t="s">
        <v>147</v>
      </c>
      <c r="E4" s="52" t="s">
        <v>148</v>
      </c>
      <c r="F4" s="52" t="s">
        <v>149</v>
      </c>
      <c r="G4" s="52" t="s">
        <v>150</v>
      </c>
    </row>
    <row r="5" spans="1:7" x14ac:dyDescent="0.25">
      <c r="A5" s="6" t="s">
        <v>151</v>
      </c>
      <c r="B5" s="52" t="s">
        <v>146</v>
      </c>
      <c r="C5" s="53">
        <v>105</v>
      </c>
      <c r="D5" s="52" t="s">
        <v>152</v>
      </c>
      <c r="E5" s="52" t="s">
        <v>73</v>
      </c>
      <c r="F5" s="52" t="s">
        <v>153</v>
      </c>
      <c r="G5" s="52" t="s">
        <v>153</v>
      </c>
    </row>
    <row r="6" spans="1:7" x14ac:dyDescent="0.25">
      <c r="A6" s="6" t="s">
        <v>154</v>
      </c>
      <c r="B6" s="52" t="s">
        <v>146</v>
      </c>
      <c r="C6" s="53">
        <v>829</v>
      </c>
      <c r="D6" s="52" t="s">
        <v>155</v>
      </c>
      <c r="E6" s="52" t="s">
        <v>156</v>
      </c>
      <c r="F6" s="52" t="s">
        <v>157</v>
      </c>
      <c r="G6" s="52" t="s">
        <v>158</v>
      </c>
    </row>
    <row r="7" spans="1:7" x14ac:dyDescent="0.25">
      <c r="A7" s="6" t="s">
        <v>159</v>
      </c>
      <c r="B7" s="52" t="s">
        <v>160</v>
      </c>
      <c r="C7" s="53">
        <v>6036</v>
      </c>
      <c r="D7" s="52" t="s">
        <v>161</v>
      </c>
      <c r="E7" s="52" t="s">
        <v>156</v>
      </c>
      <c r="F7" s="52" t="s">
        <v>162</v>
      </c>
      <c r="G7" s="52" t="s">
        <v>163</v>
      </c>
    </row>
    <row r="8" spans="1:7" x14ac:dyDescent="0.25">
      <c r="A8" s="6" t="s">
        <v>164</v>
      </c>
      <c r="B8" s="52" t="s">
        <v>165</v>
      </c>
      <c r="C8" s="53">
        <v>375</v>
      </c>
      <c r="D8" s="52" t="s">
        <v>166</v>
      </c>
      <c r="E8" s="52" t="s">
        <v>167</v>
      </c>
      <c r="F8" s="52" t="s">
        <v>167</v>
      </c>
      <c r="G8" s="52" t="s">
        <v>167</v>
      </c>
    </row>
    <row r="9" spans="1:7" x14ac:dyDescent="0.25">
      <c r="A9" s="6" t="s">
        <v>168</v>
      </c>
      <c r="B9" s="52" t="s">
        <v>160</v>
      </c>
      <c r="C9" s="53">
        <v>2049</v>
      </c>
      <c r="D9" s="52" t="s">
        <v>161</v>
      </c>
      <c r="E9" s="52" t="s">
        <v>23</v>
      </c>
      <c r="F9" s="52" t="s">
        <v>169</v>
      </c>
      <c r="G9" s="52" t="s">
        <v>170</v>
      </c>
    </row>
    <row r="10" spans="1:7" x14ac:dyDescent="0.25">
      <c r="A10" s="6" t="s">
        <v>171</v>
      </c>
      <c r="B10" s="52" t="s">
        <v>146</v>
      </c>
      <c r="C10" s="53">
        <v>777</v>
      </c>
      <c r="D10" s="52" t="s">
        <v>152</v>
      </c>
      <c r="E10" s="52" t="s">
        <v>172</v>
      </c>
      <c r="F10" s="52" t="s">
        <v>173</v>
      </c>
      <c r="G10" s="52" t="s">
        <v>174</v>
      </c>
    </row>
    <row r="11" spans="1:7" x14ac:dyDescent="0.25">
      <c r="A11" s="6" t="s">
        <v>175</v>
      </c>
      <c r="B11" s="52" t="s">
        <v>176</v>
      </c>
      <c r="C11" s="53">
        <v>826</v>
      </c>
      <c r="D11" s="52" t="s">
        <v>177</v>
      </c>
      <c r="E11" s="52" t="s">
        <v>23</v>
      </c>
      <c r="F11" s="52" t="s">
        <v>178</v>
      </c>
      <c r="G11" s="52" t="s">
        <v>179</v>
      </c>
    </row>
    <row r="12" spans="1:7" x14ac:dyDescent="0.25">
      <c r="A12" s="6" t="s">
        <v>180</v>
      </c>
      <c r="B12" s="52" t="s">
        <v>146</v>
      </c>
      <c r="C12" s="53">
        <v>913</v>
      </c>
      <c r="D12" s="52" t="s">
        <v>181</v>
      </c>
      <c r="E12" s="52" t="s">
        <v>182</v>
      </c>
      <c r="F12" s="52" t="s">
        <v>183</v>
      </c>
      <c r="G12" s="52" t="s">
        <v>12</v>
      </c>
    </row>
    <row r="13" spans="1:7" x14ac:dyDescent="0.25">
      <c r="A13" s="6" t="s">
        <v>184</v>
      </c>
      <c r="B13" s="52" t="s">
        <v>146</v>
      </c>
      <c r="C13" s="53">
        <v>1149</v>
      </c>
      <c r="D13" s="52" t="s">
        <v>152</v>
      </c>
      <c r="E13" s="52" t="s">
        <v>23</v>
      </c>
      <c r="F13" s="52" t="s">
        <v>178</v>
      </c>
      <c r="G13" s="52" t="s">
        <v>185</v>
      </c>
    </row>
    <row r="14" spans="1:7" x14ac:dyDescent="0.25">
      <c r="A14" s="6" t="s">
        <v>186</v>
      </c>
      <c r="B14" s="52" t="s">
        <v>187</v>
      </c>
      <c r="C14" s="53">
        <v>239</v>
      </c>
      <c r="D14" s="52" t="s">
        <v>177</v>
      </c>
      <c r="E14" s="52" t="s">
        <v>156</v>
      </c>
      <c r="F14" s="52" t="s">
        <v>162</v>
      </c>
      <c r="G14" s="52" t="s">
        <v>163</v>
      </c>
    </row>
    <row r="15" spans="1:7" x14ac:dyDescent="0.25">
      <c r="A15" s="6" t="s">
        <v>188</v>
      </c>
      <c r="B15" s="52" t="s">
        <v>189</v>
      </c>
      <c r="C15" s="53">
        <v>4473</v>
      </c>
      <c r="D15" s="52" t="s">
        <v>177</v>
      </c>
      <c r="E15" s="52" t="s">
        <v>73</v>
      </c>
      <c r="F15" s="52" t="s">
        <v>153</v>
      </c>
      <c r="G15" s="52" t="s">
        <v>153</v>
      </c>
    </row>
    <row r="16" spans="1:7" x14ac:dyDescent="0.25">
      <c r="A16" s="6" t="s">
        <v>190</v>
      </c>
      <c r="B16" s="52" t="s">
        <v>146</v>
      </c>
      <c r="C16" s="53">
        <v>446</v>
      </c>
      <c r="D16" s="52" t="s">
        <v>152</v>
      </c>
      <c r="E16" s="52" t="s">
        <v>73</v>
      </c>
      <c r="F16" s="52" t="s">
        <v>191</v>
      </c>
      <c r="G16" s="52" t="s">
        <v>192</v>
      </c>
    </row>
    <row r="17" spans="1:7" x14ac:dyDescent="0.25">
      <c r="A17" s="6" t="s">
        <v>193</v>
      </c>
      <c r="B17" s="52" t="s">
        <v>146</v>
      </c>
      <c r="C17" s="53">
        <v>830</v>
      </c>
      <c r="D17" s="52" t="s">
        <v>152</v>
      </c>
      <c r="E17" s="52" t="s">
        <v>73</v>
      </c>
      <c r="F17" s="52" t="s">
        <v>153</v>
      </c>
      <c r="G17" s="52" t="s">
        <v>153</v>
      </c>
    </row>
    <row r="18" spans="1:7" x14ac:dyDescent="0.25">
      <c r="A18" s="6" t="s">
        <v>194</v>
      </c>
      <c r="B18" s="52" t="s">
        <v>195</v>
      </c>
      <c r="C18" s="53">
        <v>4543</v>
      </c>
      <c r="D18" s="52" t="s">
        <v>196</v>
      </c>
      <c r="E18" s="52" t="s">
        <v>23</v>
      </c>
      <c r="F18" s="52" t="s">
        <v>197</v>
      </c>
      <c r="G18" s="52" t="s">
        <v>198</v>
      </c>
    </row>
    <row r="19" spans="1:7" x14ac:dyDescent="0.25">
      <c r="A19" s="6" t="s">
        <v>199</v>
      </c>
      <c r="B19" s="52" t="s">
        <v>187</v>
      </c>
      <c r="C19" s="53">
        <v>528</v>
      </c>
      <c r="D19" s="52" t="s">
        <v>177</v>
      </c>
      <c r="E19" s="52" t="s">
        <v>73</v>
      </c>
      <c r="F19" s="52" t="s">
        <v>153</v>
      </c>
      <c r="G19" s="52" t="s">
        <v>153</v>
      </c>
    </row>
    <row r="20" spans="1:7" x14ac:dyDescent="0.25">
      <c r="A20" s="6" t="s">
        <v>200</v>
      </c>
      <c r="B20" s="52" t="s">
        <v>201</v>
      </c>
      <c r="C20" s="53">
        <v>16918</v>
      </c>
      <c r="D20" s="52" t="s">
        <v>202</v>
      </c>
      <c r="E20" s="52" t="s">
        <v>23</v>
      </c>
      <c r="F20" s="52" t="s">
        <v>197</v>
      </c>
      <c r="G20" s="52" t="s">
        <v>198</v>
      </c>
    </row>
    <row r="21" spans="1:7" x14ac:dyDescent="0.25">
      <c r="A21" s="6" t="s">
        <v>203</v>
      </c>
      <c r="B21" s="52" t="s">
        <v>187</v>
      </c>
      <c r="C21" s="53">
        <v>1271</v>
      </c>
      <c r="D21" s="52" t="s">
        <v>177</v>
      </c>
      <c r="E21" s="52" t="s">
        <v>23</v>
      </c>
      <c r="F21" s="52" t="s">
        <v>197</v>
      </c>
      <c r="G21" s="52" t="s">
        <v>204</v>
      </c>
    </row>
    <row r="22" spans="1:7" x14ac:dyDescent="0.25">
      <c r="A22" s="6" t="s">
        <v>205</v>
      </c>
      <c r="B22" s="52" t="s">
        <v>187</v>
      </c>
      <c r="C22" s="53">
        <v>298</v>
      </c>
      <c r="D22" s="52" t="s">
        <v>177</v>
      </c>
      <c r="E22" s="52" t="s">
        <v>73</v>
      </c>
      <c r="F22" s="52" t="s">
        <v>153</v>
      </c>
      <c r="G22" s="52" t="s">
        <v>153</v>
      </c>
    </row>
    <row r="23" spans="1:7" x14ac:dyDescent="0.25">
      <c r="A23" s="6" t="s">
        <v>206</v>
      </c>
      <c r="B23" s="52" t="s">
        <v>146</v>
      </c>
      <c r="C23" s="53">
        <v>514</v>
      </c>
      <c r="D23" s="52" t="s">
        <v>152</v>
      </c>
      <c r="E23" s="52" t="s">
        <v>60</v>
      </c>
      <c r="F23" s="52" t="s">
        <v>67</v>
      </c>
      <c r="G23" s="52" t="s">
        <v>207</v>
      </c>
    </row>
    <row r="24" spans="1:7" x14ac:dyDescent="0.25">
      <c r="A24" s="6" t="s">
        <v>208</v>
      </c>
      <c r="B24" s="52" t="s">
        <v>209</v>
      </c>
      <c r="C24" s="53">
        <v>5320</v>
      </c>
      <c r="D24" s="52" t="s">
        <v>177</v>
      </c>
      <c r="E24" s="52" t="s">
        <v>23</v>
      </c>
      <c r="F24" s="52" t="s">
        <v>169</v>
      </c>
      <c r="G24" s="52" t="s">
        <v>170</v>
      </c>
    </row>
    <row r="25" spans="1:7" x14ac:dyDescent="0.25">
      <c r="A25" s="6" t="s">
        <v>210</v>
      </c>
      <c r="B25" s="52" t="s">
        <v>165</v>
      </c>
      <c r="C25" s="53">
        <v>1190</v>
      </c>
      <c r="D25" s="52" t="s">
        <v>166</v>
      </c>
      <c r="E25" s="52" t="s">
        <v>23</v>
      </c>
      <c r="F25" s="52" t="s">
        <v>169</v>
      </c>
      <c r="G25" s="52" t="s">
        <v>170</v>
      </c>
    </row>
    <row r="26" spans="1:7" x14ac:dyDescent="0.25">
      <c r="A26" s="6" t="s">
        <v>211</v>
      </c>
      <c r="B26" s="52" t="s">
        <v>212</v>
      </c>
      <c r="C26" s="53">
        <v>2347</v>
      </c>
      <c r="D26" s="52" t="s">
        <v>177</v>
      </c>
      <c r="E26" s="52" t="s">
        <v>73</v>
      </c>
      <c r="F26" s="52" t="s">
        <v>153</v>
      </c>
      <c r="G26" s="52" t="s">
        <v>153</v>
      </c>
    </row>
    <row r="27" spans="1:7" x14ac:dyDescent="0.25">
      <c r="A27" s="6" t="s">
        <v>213</v>
      </c>
      <c r="B27" s="52" t="s">
        <v>160</v>
      </c>
      <c r="C27" s="53">
        <v>17440</v>
      </c>
      <c r="D27" s="52" t="s">
        <v>161</v>
      </c>
      <c r="E27" s="52" t="s">
        <v>23</v>
      </c>
      <c r="F27" s="52" t="s">
        <v>169</v>
      </c>
      <c r="G27" s="52" t="s">
        <v>170</v>
      </c>
    </row>
    <row r="28" spans="1:7" x14ac:dyDescent="0.25">
      <c r="A28" s="6" t="s">
        <v>214</v>
      </c>
      <c r="B28" s="52" t="s">
        <v>160</v>
      </c>
      <c r="C28" s="53">
        <v>8451</v>
      </c>
      <c r="D28" s="52" t="s">
        <v>161</v>
      </c>
      <c r="E28" s="52" t="s">
        <v>23</v>
      </c>
      <c r="F28" s="52" t="s">
        <v>169</v>
      </c>
      <c r="G28" s="52" t="s">
        <v>170</v>
      </c>
    </row>
    <row r="29" spans="1:7" x14ac:dyDescent="0.25">
      <c r="A29" s="6" t="s">
        <v>215</v>
      </c>
      <c r="B29" s="52" t="s">
        <v>187</v>
      </c>
      <c r="C29" s="53">
        <v>2015</v>
      </c>
      <c r="D29" s="52" t="s">
        <v>177</v>
      </c>
      <c r="E29" s="52" t="s">
        <v>172</v>
      </c>
      <c r="F29" s="52" t="s">
        <v>216</v>
      </c>
      <c r="G29" s="52" t="s">
        <v>216</v>
      </c>
    </row>
    <row r="30" spans="1:7" x14ac:dyDescent="0.25">
      <c r="A30" s="6" t="s">
        <v>217</v>
      </c>
      <c r="B30" s="52" t="s">
        <v>146</v>
      </c>
      <c r="C30" s="53">
        <v>371</v>
      </c>
      <c r="D30" s="52" t="s">
        <v>152</v>
      </c>
      <c r="E30" s="52" t="s">
        <v>23</v>
      </c>
      <c r="F30" s="52" t="s">
        <v>197</v>
      </c>
      <c r="G30" s="52" t="s">
        <v>204</v>
      </c>
    </row>
    <row r="31" spans="1:7" x14ac:dyDescent="0.25">
      <c r="A31" s="6" t="s">
        <v>218</v>
      </c>
      <c r="B31" s="52" t="s">
        <v>165</v>
      </c>
      <c r="C31" s="53">
        <v>1739</v>
      </c>
      <c r="D31" s="52" t="s">
        <v>177</v>
      </c>
      <c r="E31" s="52" t="s">
        <v>73</v>
      </c>
      <c r="F31" s="52" t="s">
        <v>191</v>
      </c>
      <c r="G31" s="52" t="s">
        <v>192</v>
      </c>
    </row>
    <row r="32" spans="1:7" x14ac:dyDescent="0.25">
      <c r="A32" s="6" t="s">
        <v>219</v>
      </c>
      <c r="B32" s="52" t="s">
        <v>146</v>
      </c>
      <c r="C32" s="53">
        <v>300</v>
      </c>
      <c r="D32" s="52" t="s">
        <v>152</v>
      </c>
      <c r="E32" s="52" t="s">
        <v>23</v>
      </c>
      <c r="F32" s="52" t="s">
        <v>197</v>
      </c>
      <c r="G32" s="52" t="s">
        <v>198</v>
      </c>
    </row>
    <row r="33" spans="1:7" x14ac:dyDescent="0.25">
      <c r="A33" s="6" t="s">
        <v>220</v>
      </c>
      <c r="B33" s="52" t="s">
        <v>187</v>
      </c>
      <c r="C33" s="53">
        <v>991</v>
      </c>
      <c r="D33" s="52" t="s">
        <v>177</v>
      </c>
      <c r="E33" s="52" t="s">
        <v>23</v>
      </c>
      <c r="F33" s="52" t="s">
        <v>169</v>
      </c>
      <c r="G33" s="52" t="s">
        <v>170</v>
      </c>
    </row>
    <row r="34" spans="1:7" x14ac:dyDescent="0.25">
      <c r="A34" s="6" t="s">
        <v>221</v>
      </c>
      <c r="B34" s="52" t="s">
        <v>146</v>
      </c>
      <c r="C34" s="53">
        <v>226</v>
      </c>
      <c r="D34" s="52" t="s">
        <v>181</v>
      </c>
      <c r="E34" s="52" t="s">
        <v>156</v>
      </c>
      <c r="F34" s="52" t="s">
        <v>157</v>
      </c>
      <c r="G34" s="52" t="s">
        <v>158</v>
      </c>
    </row>
    <row r="35" spans="1:7" x14ac:dyDescent="0.25">
      <c r="A35" s="6" t="s">
        <v>222</v>
      </c>
      <c r="B35" s="52" t="s">
        <v>146</v>
      </c>
      <c r="C35" s="53">
        <v>1884</v>
      </c>
      <c r="D35" s="52" t="s">
        <v>152</v>
      </c>
      <c r="E35" s="52" t="s">
        <v>73</v>
      </c>
      <c r="F35" s="52" t="s">
        <v>153</v>
      </c>
      <c r="G35" s="52" t="s">
        <v>153</v>
      </c>
    </row>
    <row r="36" spans="1:7" x14ac:dyDescent="0.25">
      <c r="A36" s="6" t="s">
        <v>223</v>
      </c>
      <c r="B36" s="52" t="s">
        <v>189</v>
      </c>
      <c r="C36" s="53">
        <v>388</v>
      </c>
      <c r="D36" s="52" t="s">
        <v>177</v>
      </c>
      <c r="E36" s="52" t="s">
        <v>73</v>
      </c>
      <c r="F36" s="52" t="s">
        <v>153</v>
      </c>
      <c r="G36" s="52" t="s">
        <v>153</v>
      </c>
    </row>
    <row r="37" spans="1:7" x14ac:dyDescent="0.25">
      <c r="A37" s="6" t="s">
        <v>224</v>
      </c>
      <c r="B37" s="52" t="s">
        <v>146</v>
      </c>
      <c r="C37" s="53">
        <v>2392</v>
      </c>
      <c r="D37" s="52" t="s">
        <v>152</v>
      </c>
      <c r="E37" s="52" t="s">
        <v>156</v>
      </c>
      <c r="F37" s="52" t="s">
        <v>157</v>
      </c>
      <c r="G37" s="52" t="s">
        <v>158</v>
      </c>
    </row>
    <row r="38" spans="1:7" x14ac:dyDescent="0.25">
      <c r="A38" s="6" t="s">
        <v>225</v>
      </c>
      <c r="B38" s="52" t="s">
        <v>209</v>
      </c>
      <c r="C38" s="53">
        <v>228</v>
      </c>
      <c r="D38" s="52" t="s">
        <v>177</v>
      </c>
      <c r="E38" s="52" t="s">
        <v>156</v>
      </c>
      <c r="F38" s="52" t="s">
        <v>162</v>
      </c>
      <c r="G38" s="52" t="s">
        <v>226</v>
      </c>
    </row>
    <row r="39" spans="1:7" x14ac:dyDescent="0.25">
      <c r="A39" s="6" t="s">
        <v>227</v>
      </c>
      <c r="B39" s="52" t="s">
        <v>146</v>
      </c>
      <c r="C39" s="53">
        <v>10576</v>
      </c>
      <c r="D39" s="52" t="s">
        <v>152</v>
      </c>
      <c r="E39" s="52" t="s">
        <v>23</v>
      </c>
      <c r="F39" s="52" t="s">
        <v>197</v>
      </c>
      <c r="G39" s="52" t="s">
        <v>204</v>
      </c>
    </row>
    <row r="40" spans="1:7" x14ac:dyDescent="0.25">
      <c r="A40" s="6" t="s">
        <v>228</v>
      </c>
      <c r="B40" s="52" t="s">
        <v>229</v>
      </c>
      <c r="C40" s="53">
        <v>3717</v>
      </c>
      <c r="D40" s="52" t="s">
        <v>177</v>
      </c>
      <c r="E40" s="52" t="s">
        <v>73</v>
      </c>
      <c r="F40" s="52" t="s">
        <v>191</v>
      </c>
      <c r="G40" s="52" t="s">
        <v>230</v>
      </c>
    </row>
    <row r="41" spans="1:7" x14ac:dyDescent="0.25">
      <c r="A41" s="6" t="s">
        <v>231</v>
      </c>
      <c r="B41" s="52" t="s">
        <v>160</v>
      </c>
      <c r="C41" s="53">
        <v>69932</v>
      </c>
      <c r="D41" s="52" t="s">
        <v>161</v>
      </c>
      <c r="E41" s="52" t="s">
        <v>23</v>
      </c>
      <c r="F41" s="52" t="s">
        <v>169</v>
      </c>
      <c r="G41" s="52" t="s">
        <v>170</v>
      </c>
    </row>
    <row r="42" spans="1:7" x14ac:dyDescent="0.25">
      <c r="A42" s="6" t="s">
        <v>232</v>
      </c>
      <c r="B42" s="52" t="s">
        <v>165</v>
      </c>
      <c r="C42" s="53">
        <v>1545</v>
      </c>
      <c r="D42" s="52" t="s">
        <v>166</v>
      </c>
      <c r="E42" s="52" t="s">
        <v>23</v>
      </c>
      <c r="F42" s="52" t="s">
        <v>169</v>
      </c>
      <c r="G42" s="52" t="s">
        <v>170</v>
      </c>
    </row>
    <row r="43" spans="1:7" x14ac:dyDescent="0.25">
      <c r="A43" s="6" t="s">
        <v>233</v>
      </c>
      <c r="B43" s="52" t="s">
        <v>189</v>
      </c>
      <c r="C43" s="53">
        <v>4623</v>
      </c>
      <c r="D43" s="52" t="s">
        <v>177</v>
      </c>
      <c r="E43" s="52" t="s">
        <v>156</v>
      </c>
      <c r="F43" s="52" t="s">
        <v>234</v>
      </c>
      <c r="G43" s="52" t="s">
        <v>234</v>
      </c>
    </row>
    <row r="44" spans="1:7" x14ac:dyDescent="0.25">
      <c r="A44" s="6" t="s">
        <v>235</v>
      </c>
      <c r="B44" s="52" t="s">
        <v>160</v>
      </c>
      <c r="C44" s="53">
        <v>24718</v>
      </c>
      <c r="D44" s="52" t="s">
        <v>161</v>
      </c>
      <c r="E44" s="52" t="s">
        <v>23</v>
      </c>
      <c r="F44" s="52" t="s">
        <v>197</v>
      </c>
      <c r="G44" s="52" t="s">
        <v>198</v>
      </c>
    </row>
    <row r="45" spans="1:7" x14ac:dyDescent="0.25">
      <c r="A45" s="6" t="s">
        <v>236</v>
      </c>
      <c r="B45" s="52" t="s">
        <v>212</v>
      </c>
      <c r="C45" s="53">
        <v>331</v>
      </c>
      <c r="D45" s="52" t="s">
        <v>177</v>
      </c>
      <c r="E45" s="52" t="s">
        <v>23</v>
      </c>
      <c r="F45" s="52" t="s">
        <v>169</v>
      </c>
      <c r="G45" s="52" t="s">
        <v>237</v>
      </c>
    </row>
    <row r="46" spans="1:7" x14ac:dyDescent="0.25">
      <c r="A46" s="6" t="s">
        <v>238</v>
      </c>
      <c r="B46" s="52" t="s">
        <v>187</v>
      </c>
      <c r="C46" s="53">
        <v>420</v>
      </c>
      <c r="D46" s="52" t="s">
        <v>177</v>
      </c>
      <c r="E46" s="52" t="s">
        <v>73</v>
      </c>
      <c r="F46" s="52" t="s">
        <v>153</v>
      </c>
      <c r="G46" s="52" t="s">
        <v>153</v>
      </c>
    </row>
    <row r="47" spans="1:7" x14ac:dyDescent="0.25">
      <c r="A47" s="6" t="s">
        <v>239</v>
      </c>
      <c r="B47" s="52" t="s">
        <v>209</v>
      </c>
      <c r="C47" s="53">
        <v>2717</v>
      </c>
      <c r="D47" s="52" t="s">
        <v>177</v>
      </c>
      <c r="E47" s="52" t="s">
        <v>23</v>
      </c>
      <c r="F47" s="52" t="s">
        <v>169</v>
      </c>
      <c r="G47" s="52" t="s">
        <v>170</v>
      </c>
    </row>
    <row r="48" spans="1:7" x14ac:dyDescent="0.25">
      <c r="A48" s="6" t="s">
        <v>240</v>
      </c>
      <c r="B48" s="52" t="s">
        <v>212</v>
      </c>
      <c r="C48" s="53">
        <v>6717</v>
      </c>
      <c r="D48" s="52" t="s">
        <v>177</v>
      </c>
      <c r="E48" s="52" t="s">
        <v>23</v>
      </c>
      <c r="F48" s="52" t="s">
        <v>169</v>
      </c>
      <c r="G48" s="52" t="s">
        <v>237</v>
      </c>
    </row>
    <row r="49" spans="1:7" x14ac:dyDescent="0.25">
      <c r="A49" s="6" t="s">
        <v>241</v>
      </c>
      <c r="B49" s="52" t="s">
        <v>209</v>
      </c>
      <c r="C49" s="53">
        <v>245</v>
      </c>
      <c r="D49" s="52" t="s">
        <v>177</v>
      </c>
      <c r="E49" s="52" t="s">
        <v>23</v>
      </c>
      <c r="F49" s="52" t="s">
        <v>197</v>
      </c>
      <c r="G49" s="52" t="s">
        <v>204</v>
      </c>
    </row>
    <row r="50" spans="1:7" x14ac:dyDescent="0.25">
      <c r="A50" s="6" t="s">
        <v>242</v>
      </c>
      <c r="B50" s="52" t="s">
        <v>209</v>
      </c>
      <c r="C50" s="53">
        <v>3833</v>
      </c>
      <c r="D50" s="52" t="s">
        <v>177</v>
      </c>
      <c r="E50" s="52" t="s">
        <v>156</v>
      </c>
      <c r="F50" s="52" t="s">
        <v>234</v>
      </c>
      <c r="G50" s="52" t="s">
        <v>234</v>
      </c>
    </row>
    <row r="51" spans="1:7" x14ac:dyDescent="0.25">
      <c r="A51" s="6" t="s">
        <v>243</v>
      </c>
      <c r="B51" s="52" t="s">
        <v>244</v>
      </c>
      <c r="C51" s="53">
        <v>1226</v>
      </c>
      <c r="D51" s="52" t="s">
        <v>177</v>
      </c>
      <c r="E51" s="52" t="s">
        <v>148</v>
      </c>
      <c r="F51" s="52" t="s">
        <v>245</v>
      </c>
      <c r="G51" s="52" t="s">
        <v>246</v>
      </c>
    </row>
    <row r="52" spans="1:7" x14ac:dyDescent="0.25">
      <c r="A52" s="6" t="s">
        <v>247</v>
      </c>
      <c r="B52" s="52" t="s">
        <v>248</v>
      </c>
      <c r="C52" s="53">
        <v>332136</v>
      </c>
      <c r="D52" s="52" t="s">
        <v>249</v>
      </c>
      <c r="E52" s="52" t="s">
        <v>57</v>
      </c>
      <c r="F52" s="52" t="s">
        <v>57</v>
      </c>
      <c r="G52" s="52" t="s">
        <v>250</v>
      </c>
    </row>
    <row r="53" spans="1:7" x14ac:dyDescent="0.25">
      <c r="A53" s="6" t="s">
        <v>251</v>
      </c>
      <c r="B53" s="52" t="s">
        <v>189</v>
      </c>
      <c r="C53" s="53">
        <v>782</v>
      </c>
      <c r="D53" s="52" t="s">
        <v>177</v>
      </c>
      <c r="E53" s="52" t="s">
        <v>23</v>
      </c>
      <c r="F53" s="52" t="s">
        <v>169</v>
      </c>
      <c r="G53" s="52" t="s">
        <v>170</v>
      </c>
    </row>
    <row r="54" spans="1:7" x14ac:dyDescent="0.25">
      <c r="A54" s="6" t="s">
        <v>252</v>
      </c>
      <c r="B54" s="52" t="s">
        <v>187</v>
      </c>
      <c r="C54" s="53">
        <v>1879</v>
      </c>
      <c r="D54" s="52" t="s">
        <v>177</v>
      </c>
      <c r="E54" s="52" t="s">
        <v>172</v>
      </c>
      <c r="F54" s="52" t="s">
        <v>173</v>
      </c>
      <c r="G54" s="52" t="s">
        <v>174</v>
      </c>
    </row>
    <row r="55" spans="1:7" x14ac:dyDescent="0.25">
      <c r="A55" s="6" t="s">
        <v>253</v>
      </c>
      <c r="B55" s="52" t="s">
        <v>146</v>
      </c>
      <c r="C55" s="53">
        <v>137</v>
      </c>
      <c r="D55" s="52" t="s">
        <v>152</v>
      </c>
      <c r="E55" s="52" t="s">
        <v>172</v>
      </c>
      <c r="F55" s="52" t="s">
        <v>173</v>
      </c>
      <c r="G55" s="52" t="s">
        <v>174</v>
      </c>
    </row>
    <row r="56" spans="1:7" x14ac:dyDescent="0.25">
      <c r="A56" s="6" t="s">
        <v>254</v>
      </c>
      <c r="B56" s="52" t="s">
        <v>146</v>
      </c>
      <c r="C56" s="53">
        <v>199</v>
      </c>
      <c r="D56" s="52" t="s">
        <v>152</v>
      </c>
      <c r="E56" s="52" t="s">
        <v>23</v>
      </c>
      <c r="F56" s="52" t="s">
        <v>197</v>
      </c>
      <c r="G56" s="52" t="s">
        <v>198</v>
      </c>
    </row>
    <row r="57" spans="1:7" x14ac:dyDescent="0.25">
      <c r="A57" s="6" t="s">
        <v>255</v>
      </c>
      <c r="B57" s="52" t="s">
        <v>212</v>
      </c>
      <c r="C57" s="53">
        <v>131</v>
      </c>
      <c r="D57" s="52" t="s">
        <v>177</v>
      </c>
      <c r="E57" s="52" t="s">
        <v>23</v>
      </c>
      <c r="F57" s="52" t="s">
        <v>169</v>
      </c>
      <c r="G57" s="52" t="s">
        <v>170</v>
      </c>
    </row>
    <row r="58" spans="1:7" x14ac:dyDescent="0.25">
      <c r="A58" s="6" t="s">
        <v>256</v>
      </c>
      <c r="B58" s="52" t="s">
        <v>146</v>
      </c>
      <c r="C58" s="53">
        <v>344</v>
      </c>
      <c r="D58" s="52" t="s">
        <v>152</v>
      </c>
      <c r="E58" s="52" t="s">
        <v>73</v>
      </c>
      <c r="F58" s="52" t="s">
        <v>191</v>
      </c>
      <c r="G58" s="52" t="s">
        <v>257</v>
      </c>
    </row>
    <row r="59" spans="1:7" x14ac:dyDescent="0.25">
      <c r="A59" s="6" t="s">
        <v>258</v>
      </c>
      <c r="B59" s="52" t="s">
        <v>160</v>
      </c>
      <c r="C59" s="53">
        <v>8564</v>
      </c>
      <c r="D59" s="52" t="s">
        <v>161</v>
      </c>
      <c r="E59" s="52" t="s">
        <v>23</v>
      </c>
      <c r="F59" s="52" t="s">
        <v>169</v>
      </c>
      <c r="G59" s="52" t="s">
        <v>170</v>
      </c>
    </row>
    <row r="60" spans="1:7" x14ac:dyDescent="0.25">
      <c r="A60" s="6" t="s">
        <v>259</v>
      </c>
      <c r="B60" s="52" t="s">
        <v>244</v>
      </c>
      <c r="C60" s="53">
        <v>2579</v>
      </c>
      <c r="D60" s="52" t="s">
        <v>177</v>
      </c>
      <c r="E60" s="52" t="s">
        <v>23</v>
      </c>
      <c r="F60" s="52" t="s">
        <v>178</v>
      </c>
      <c r="G60" s="52" t="s">
        <v>260</v>
      </c>
    </row>
    <row r="61" spans="1:7" x14ac:dyDescent="0.25">
      <c r="A61" s="6" t="s">
        <v>261</v>
      </c>
      <c r="B61" s="52" t="s">
        <v>201</v>
      </c>
      <c r="C61" s="53">
        <v>3400</v>
      </c>
      <c r="D61" s="52" t="s">
        <v>202</v>
      </c>
      <c r="E61" s="52" t="s">
        <v>182</v>
      </c>
      <c r="F61" s="52" t="s">
        <v>183</v>
      </c>
      <c r="G61" s="52" t="s">
        <v>262</v>
      </c>
    </row>
    <row r="62" spans="1:7" x14ac:dyDescent="0.25">
      <c r="A62" s="6" t="s">
        <v>263</v>
      </c>
      <c r="B62" s="52" t="s">
        <v>146</v>
      </c>
      <c r="C62" s="53">
        <v>315</v>
      </c>
      <c r="D62" s="52" t="s">
        <v>152</v>
      </c>
      <c r="E62" s="52" t="s">
        <v>23</v>
      </c>
      <c r="F62" s="52" t="s">
        <v>178</v>
      </c>
      <c r="G62" s="52" t="s">
        <v>260</v>
      </c>
    </row>
    <row r="63" spans="1:7" x14ac:dyDescent="0.25">
      <c r="A63" s="6" t="s">
        <v>264</v>
      </c>
      <c r="B63" s="52" t="s">
        <v>265</v>
      </c>
      <c r="C63" s="53">
        <v>2922</v>
      </c>
      <c r="D63" s="52" t="s">
        <v>266</v>
      </c>
      <c r="E63" s="52" t="s">
        <v>172</v>
      </c>
      <c r="F63" s="52" t="s">
        <v>173</v>
      </c>
      <c r="G63" s="52" t="s">
        <v>174</v>
      </c>
    </row>
    <row r="64" spans="1:7" x14ac:dyDescent="0.25">
      <c r="A64" s="6" t="s">
        <v>267</v>
      </c>
      <c r="B64" s="52" t="s">
        <v>160</v>
      </c>
      <c r="C64" s="53">
        <v>298843</v>
      </c>
      <c r="D64" s="52" t="s">
        <v>161</v>
      </c>
      <c r="E64" s="52" t="s">
        <v>23</v>
      </c>
      <c r="F64" s="52" t="s">
        <v>169</v>
      </c>
      <c r="G64" s="52" t="s">
        <v>170</v>
      </c>
    </row>
    <row r="65" spans="1:7" x14ac:dyDescent="0.25">
      <c r="A65" s="6" t="s">
        <v>268</v>
      </c>
      <c r="B65" s="52" t="s">
        <v>187</v>
      </c>
      <c r="C65" s="53">
        <v>1916</v>
      </c>
      <c r="D65" s="52" t="s">
        <v>177</v>
      </c>
      <c r="E65" s="52" t="s">
        <v>156</v>
      </c>
      <c r="F65" s="52" t="s">
        <v>157</v>
      </c>
      <c r="G65" s="52" t="s">
        <v>269</v>
      </c>
    </row>
    <row r="66" spans="1:7" x14ac:dyDescent="0.25">
      <c r="A66" s="6" t="s">
        <v>270</v>
      </c>
      <c r="B66" s="52" t="s">
        <v>165</v>
      </c>
      <c r="C66" s="53">
        <v>587</v>
      </c>
      <c r="D66" s="52" t="s">
        <v>166</v>
      </c>
      <c r="E66" s="52" t="s">
        <v>23</v>
      </c>
      <c r="F66" s="52" t="s">
        <v>169</v>
      </c>
      <c r="G66" s="52" t="s">
        <v>170</v>
      </c>
    </row>
    <row r="67" spans="1:7" x14ac:dyDescent="0.25">
      <c r="A67" s="6" t="s">
        <v>271</v>
      </c>
      <c r="B67" s="52" t="s">
        <v>146</v>
      </c>
      <c r="C67" s="53">
        <v>1867</v>
      </c>
      <c r="D67" s="52" t="s">
        <v>181</v>
      </c>
      <c r="E67" s="52" t="s">
        <v>16</v>
      </c>
      <c r="F67" s="52" t="s">
        <v>272</v>
      </c>
      <c r="G67" s="52" t="s">
        <v>273</v>
      </c>
    </row>
    <row r="68" spans="1:7" x14ac:dyDescent="0.25">
      <c r="A68" s="6" t="s">
        <v>274</v>
      </c>
      <c r="B68" s="52" t="s">
        <v>146</v>
      </c>
      <c r="C68" s="53">
        <v>36487</v>
      </c>
      <c r="D68" s="52" t="s">
        <v>181</v>
      </c>
      <c r="E68" s="52" t="s">
        <v>16</v>
      </c>
      <c r="F68" s="52" t="s">
        <v>272</v>
      </c>
      <c r="G68" s="52" t="s">
        <v>273</v>
      </c>
    </row>
    <row r="69" spans="1:7" x14ac:dyDescent="0.25">
      <c r="A69" s="6" t="s">
        <v>275</v>
      </c>
      <c r="B69" s="52" t="s">
        <v>189</v>
      </c>
      <c r="C69" s="53">
        <v>3168</v>
      </c>
      <c r="D69" s="52" t="s">
        <v>181</v>
      </c>
      <c r="E69" s="52" t="s">
        <v>73</v>
      </c>
      <c r="F69" s="52" t="s">
        <v>191</v>
      </c>
      <c r="G69" s="52" t="s">
        <v>230</v>
      </c>
    </row>
    <row r="70" spans="1:7" x14ac:dyDescent="0.25">
      <c r="A70" s="6" t="s">
        <v>276</v>
      </c>
      <c r="B70" s="52" t="s">
        <v>189</v>
      </c>
      <c r="C70" s="53">
        <v>2777</v>
      </c>
      <c r="D70" s="52" t="s">
        <v>177</v>
      </c>
      <c r="E70" s="52" t="s">
        <v>23</v>
      </c>
      <c r="F70" s="52" t="s">
        <v>169</v>
      </c>
      <c r="G70" s="52" t="s">
        <v>170</v>
      </c>
    </row>
    <row r="71" spans="1:7" x14ac:dyDescent="0.25">
      <c r="A71" s="6" t="s">
        <v>277</v>
      </c>
      <c r="B71" s="52" t="s">
        <v>189</v>
      </c>
      <c r="C71" s="53">
        <v>255</v>
      </c>
      <c r="D71" s="52" t="s">
        <v>177</v>
      </c>
      <c r="E71" s="52" t="s">
        <v>73</v>
      </c>
      <c r="F71" s="52" t="s">
        <v>191</v>
      </c>
      <c r="G71" s="52" t="s">
        <v>230</v>
      </c>
    </row>
    <row r="72" spans="1:7" x14ac:dyDescent="0.25">
      <c r="A72" s="6" t="s">
        <v>278</v>
      </c>
      <c r="B72" s="52" t="s">
        <v>212</v>
      </c>
      <c r="C72" s="53">
        <v>940</v>
      </c>
      <c r="D72" s="52" t="s">
        <v>177</v>
      </c>
      <c r="E72" s="52" t="s">
        <v>60</v>
      </c>
      <c r="F72" s="52" t="s">
        <v>279</v>
      </c>
      <c r="G72" s="52" t="s">
        <v>280</v>
      </c>
    </row>
    <row r="73" spans="1:7" x14ac:dyDescent="0.25">
      <c r="A73" s="6" t="s">
        <v>281</v>
      </c>
      <c r="B73" s="52" t="s">
        <v>146</v>
      </c>
      <c r="C73" s="53">
        <v>236</v>
      </c>
      <c r="D73" s="52" t="s">
        <v>152</v>
      </c>
      <c r="E73" s="52" t="s">
        <v>73</v>
      </c>
      <c r="F73" s="52" t="s">
        <v>153</v>
      </c>
      <c r="G73" s="52" t="s">
        <v>153</v>
      </c>
    </row>
    <row r="74" spans="1:7" x14ac:dyDescent="0.25">
      <c r="A74" s="6" t="s">
        <v>282</v>
      </c>
      <c r="B74" s="52" t="s">
        <v>187</v>
      </c>
      <c r="C74" s="53">
        <v>2970</v>
      </c>
      <c r="D74" s="52" t="s">
        <v>177</v>
      </c>
      <c r="E74" s="52" t="s">
        <v>73</v>
      </c>
      <c r="F74" s="52" t="s">
        <v>191</v>
      </c>
      <c r="G74" s="52" t="s">
        <v>230</v>
      </c>
    </row>
    <row r="75" spans="1:7" x14ac:dyDescent="0.25">
      <c r="A75" s="6" t="s">
        <v>283</v>
      </c>
      <c r="B75" s="52" t="s">
        <v>160</v>
      </c>
      <c r="C75" s="53">
        <v>3692</v>
      </c>
      <c r="D75" s="52" t="s">
        <v>177</v>
      </c>
      <c r="E75" s="52" t="s">
        <v>156</v>
      </c>
      <c r="F75" s="52" t="s">
        <v>157</v>
      </c>
      <c r="G75" s="52" t="s">
        <v>158</v>
      </c>
    </row>
    <row r="76" spans="1:7" x14ac:dyDescent="0.25">
      <c r="A76" s="6" t="s">
        <v>284</v>
      </c>
      <c r="B76" s="52" t="s">
        <v>285</v>
      </c>
      <c r="C76" s="53">
        <v>98978</v>
      </c>
      <c r="D76" s="52" t="s">
        <v>249</v>
      </c>
      <c r="E76" s="52" t="s">
        <v>172</v>
      </c>
      <c r="F76" s="52" t="s">
        <v>173</v>
      </c>
      <c r="G76" s="52" t="s">
        <v>174</v>
      </c>
    </row>
    <row r="77" spans="1:7" x14ac:dyDescent="0.25">
      <c r="A77" s="6" t="s">
        <v>286</v>
      </c>
      <c r="B77" s="52" t="s">
        <v>146</v>
      </c>
      <c r="C77" s="53">
        <v>1366</v>
      </c>
      <c r="D77" s="52" t="s">
        <v>152</v>
      </c>
      <c r="E77" s="52" t="s">
        <v>156</v>
      </c>
      <c r="F77" s="52" t="s">
        <v>162</v>
      </c>
      <c r="G77" s="52" t="s">
        <v>287</v>
      </c>
    </row>
    <row r="78" spans="1:7" x14ac:dyDescent="0.25">
      <c r="A78" s="6" t="s">
        <v>288</v>
      </c>
      <c r="B78" s="52" t="s">
        <v>289</v>
      </c>
      <c r="C78" s="53">
        <v>4221</v>
      </c>
      <c r="D78" s="52" t="s">
        <v>177</v>
      </c>
      <c r="E78" s="52" t="s">
        <v>172</v>
      </c>
      <c r="F78" s="52" t="s">
        <v>173</v>
      </c>
      <c r="G78" s="52" t="s">
        <v>174</v>
      </c>
    </row>
    <row r="79" spans="1:7" x14ac:dyDescent="0.25">
      <c r="A79" s="6" t="s">
        <v>290</v>
      </c>
      <c r="B79" s="52" t="s">
        <v>201</v>
      </c>
      <c r="C79" s="53">
        <v>3364</v>
      </c>
      <c r="D79" s="52" t="s">
        <v>202</v>
      </c>
      <c r="E79" s="52" t="s">
        <v>182</v>
      </c>
      <c r="F79" s="52" t="s">
        <v>183</v>
      </c>
      <c r="G79" s="52" t="s">
        <v>262</v>
      </c>
    </row>
    <row r="80" spans="1:7" x14ac:dyDescent="0.25">
      <c r="A80" s="6" t="s">
        <v>291</v>
      </c>
      <c r="B80" s="52" t="s">
        <v>146</v>
      </c>
      <c r="C80" s="53">
        <v>6133</v>
      </c>
      <c r="D80" s="52" t="s">
        <v>152</v>
      </c>
      <c r="E80" s="52" t="s">
        <v>156</v>
      </c>
      <c r="F80" s="52" t="s">
        <v>292</v>
      </c>
      <c r="G80" s="52" t="s">
        <v>293</v>
      </c>
    </row>
    <row r="81" spans="1:7" x14ac:dyDescent="0.25">
      <c r="A81" s="6" t="s">
        <v>294</v>
      </c>
      <c r="B81" s="52" t="s">
        <v>209</v>
      </c>
      <c r="C81" s="53">
        <v>309</v>
      </c>
      <c r="D81" s="52" t="s">
        <v>177</v>
      </c>
      <c r="E81" s="52" t="s">
        <v>73</v>
      </c>
      <c r="F81" s="52" t="s">
        <v>191</v>
      </c>
      <c r="G81" s="52" t="s">
        <v>257</v>
      </c>
    </row>
    <row r="82" spans="1:7" x14ac:dyDescent="0.25">
      <c r="A82" s="6" t="s">
        <v>295</v>
      </c>
      <c r="B82" s="52" t="s">
        <v>187</v>
      </c>
      <c r="C82" s="53">
        <v>13449</v>
      </c>
      <c r="D82" s="52" t="s">
        <v>177</v>
      </c>
      <c r="E82" s="52" t="s">
        <v>148</v>
      </c>
      <c r="F82" s="52" t="s">
        <v>149</v>
      </c>
      <c r="G82" s="52" t="s">
        <v>296</v>
      </c>
    </row>
    <row r="83" spans="1:7" x14ac:dyDescent="0.25">
      <c r="A83" s="6" t="s">
        <v>297</v>
      </c>
      <c r="B83" s="52" t="s">
        <v>187</v>
      </c>
      <c r="C83" s="53">
        <v>22206</v>
      </c>
      <c r="D83" s="52" t="s">
        <v>177</v>
      </c>
      <c r="E83" s="52" t="s">
        <v>23</v>
      </c>
      <c r="F83" s="52" t="s">
        <v>169</v>
      </c>
      <c r="G83" s="52" t="s">
        <v>237</v>
      </c>
    </row>
    <row r="84" spans="1:7" x14ac:dyDescent="0.25">
      <c r="A84" s="6" t="s">
        <v>298</v>
      </c>
      <c r="B84" s="52" t="s">
        <v>187</v>
      </c>
      <c r="C84" s="53">
        <v>5127</v>
      </c>
      <c r="D84" s="52" t="s">
        <v>177</v>
      </c>
      <c r="E84" s="52" t="s">
        <v>182</v>
      </c>
      <c r="F84" s="52" t="s">
        <v>183</v>
      </c>
      <c r="G84" s="52" t="s">
        <v>12</v>
      </c>
    </row>
    <row r="85" spans="1:7" x14ac:dyDescent="0.25">
      <c r="A85" s="6" t="s">
        <v>299</v>
      </c>
      <c r="B85" s="52" t="s">
        <v>187</v>
      </c>
      <c r="C85" s="53">
        <v>3791</v>
      </c>
      <c r="D85" s="52" t="s">
        <v>177</v>
      </c>
      <c r="E85" s="52" t="s">
        <v>73</v>
      </c>
      <c r="F85" s="52" t="s">
        <v>153</v>
      </c>
      <c r="G85" s="52" t="s">
        <v>153</v>
      </c>
    </row>
    <row r="86" spans="1:7" x14ac:dyDescent="0.25">
      <c r="A86" s="6" t="s">
        <v>300</v>
      </c>
      <c r="B86" s="52" t="s">
        <v>146</v>
      </c>
      <c r="C86" s="53">
        <v>511</v>
      </c>
      <c r="D86" s="52" t="s">
        <v>152</v>
      </c>
      <c r="E86" s="52" t="s">
        <v>156</v>
      </c>
      <c r="F86" s="52" t="s">
        <v>157</v>
      </c>
      <c r="G86" s="52" t="s">
        <v>269</v>
      </c>
    </row>
    <row r="87" spans="1:7" x14ac:dyDescent="0.25">
      <c r="A87" s="6" t="s">
        <v>301</v>
      </c>
      <c r="B87" s="52" t="s">
        <v>302</v>
      </c>
      <c r="C87" s="53">
        <v>2445</v>
      </c>
      <c r="D87" s="52" t="s">
        <v>177</v>
      </c>
      <c r="E87" s="52" t="s">
        <v>156</v>
      </c>
      <c r="F87" s="52" t="s">
        <v>292</v>
      </c>
      <c r="G87" s="52" t="s">
        <v>293</v>
      </c>
    </row>
    <row r="88" spans="1:7" x14ac:dyDescent="0.25">
      <c r="A88" s="6" t="s">
        <v>303</v>
      </c>
      <c r="B88" s="52" t="s">
        <v>165</v>
      </c>
      <c r="C88" s="53">
        <v>1722</v>
      </c>
      <c r="D88" s="52" t="s">
        <v>166</v>
      </c>
      <c r="E88" s="52" t="s">
        <v>23</v>
      </c>
      <c r="F88" s="52" t="s">
        <v>169</v>
      </c>
      <c r="G88" s="52" t="s">
        <v>170</v>
      </c>
    </row>
    <row r="89" spans="1:7" x14ac:dyDescent="0.25">
      <c r="A89" s="6" t="s">
        <v>304</v>
      </c>
      <c r="B89" s="52" t="s">
        <v>187</v>
      </c>
      <c r="C89" s="53">
        <v>194099</v>
      </c>
      <c r="D89" s="52" t="s">
        <v>177</v>
      </c>
      <c r="E89" s="52" t="s">
        <v>156</v>
      </c>
      <c r="F89" s="52" t="s">
        <v>162</v>
      </c>
      <c r="G89" s="52" t="s">
        <v>226</v>
      </c>
    </row>
    <row r="90" spans="1:7" x14ac:dyDescent="0.25">
      <c r="A90" s="6" t="s">
        <v>305</v>
      </c>
      <c r="B90" s="52" t="s">
        <v>187</v>
      </c>
      <c r="C90" s="53">
        <v>267</v>
      </c>
      <c r="D90" s="52" t="s">
        <v>177</v>
      </c>
      <c r="E90" s="52" t="s">
        <v>73</v>
      </c>
      <c r="F90" s="52" t="s">
        <v>153</v>
      </c>
      <c r="G90" s="52" t="s">
        <v>153</v>
      </c>
    </row>
    <row r="91" spans="1:7" x14ac:dyDescent="0.25">
      <c r="A91" s="6" t="s">
        <v>306</v>
      </c>
      <c r="B91" s="52" t="s">
        <v>187</v>
      </c>
      <c r="C91" s="53">
        <v>276</v>
      </c>
      <c r="D91" s="52" t="s">
        <v>177</v>
      </c>
      <c r="E91" s="52" t="s">
        <v>23</v>
      </c>
      <c r="F91" s="52" t="s">
        <v>197</v>
      </c>
      <c r="G91" s="52" t="s">
        <v>204</v>
      </c>
    </row>
    <row r="92" spans="1:7" x14ac:dyDescent="0.25">
      <c r="A92" s="6" t="s">
        <v>307</v>
      </c>
      <c r="B92" s="52" t="s">
        <v>146</v>
      </c>
      <c r="C92" s="53">
        <v>408</v>
      </c>
      <c r="D92" s="52" t="s">
        <v>152</v>
      </c>
      <c r="E92" s="52" t="s">
        <v>73</v>
      </c>
      <c r="F92" s="52" t="s">
        <v>153</v>
      </c>
      <c r="G92" s="52" t="s">
        <v>153</v>
      </c>
    </row>
    <row r="93" spans="1:7" x14ac:dyDescent="0.25">
      <c r="A93" s="6" t="s">
        <v>308</v>
      </c>
      <c r="B93" s="52" t="s">
        <v>146</v>
      </c>
      <c r="C93" s="53">
        <v>1022</v>
      </c>
      <c r="D93" s="52" t="s">
        <v>152</v>
      </c>
      <c r="E93" s="52" t="s">
        <v>73</v>
      </c>
      <c r="F93" s="52" t="s">
        <v>191</v>
      </c>
      <c r="G93" s="52" t="s">
        <v>309</v>
      </c>
    </row>
    <row r="94" spans="1:7" x14ac:dyDescent="0.25">
      <c r="A94" s="6" t="s">
        <v>310</v>
      </c>
      <c r="B94" s="52" t="s">
        <v>212</v>
      </c>
      <c r="C94" s="53">
        <v>600</v>
      </c>
      <c r="D94" s="52" t="s">
        <v>177</v>
      </c>
      <c r="E94" s="52" t="s">
        <v>73</v>
      </c>
      <c r="F94" s="52" t="s">
        <v>153</v>
      </c>
      <c r="G94" s="52" t="s">
        <v>153</v>
      </c>
    </row>
    <row r="95" spans="1:7" x14ac:dyDescent="0.25">
      <c r="A95" s="6" t="s">
        <v>311</v>
      </c>
      <c r="B95" s="52" t="s">
        <v>212</v>
      </c>
      <c r="C95" s="53">
        <v>921</v>
      </c>
      <c r="D95" s="52" t="s">
        <v>177</v>
      </c>
      <c r="E95" s="52" t="s">
        <v>16</v>
      </c>
      <c r="F95" s="52" t="s">
        <v>312</v>
      </c>
      <c r="G95" s="52" t="s">
        <v>313</v>
      </c>
    </row>
    <row r="96" spans="1:7" x14ac:dyDescent="0.25">
      <c r="A96" s="6" t="s">
        <v>314</v>
      </c>
      <c r="B96" s="52" t="s">
        <v>146</v>
      </c>
      <c r="C96" s="53">
        <v>612</v>
      </c>
      <c r="D96" s="52" t="s">
        <v>152</v>
      </c>
      <c r="E96" s="52" t="s">
        <v>148</v>
      </c>
      <c r="F96" s="52" t="s">
        <v>149</v>
      </c>
      <c r="G96" s="52" t="s">
        <v>296</v>
      </c>
    </row>
    <row r="97" spans="1:7" x14ac:dyDescent="0.25">
      <c r="A97" s="6" t="s">
        <v>315</v>
      </c>
      <c r="B97" s="52" t="s">
        <v>146</v>
      </c>
      <c r="C97" s="53">
        <v>7561</v>
      </c>
      <c r="D97" s="52" t="s">
        <v>152</v>
      </c>
      <c r="E97" s="52" t="s">
        <v>23</v>
      </c>
      <c r="F97" s="52" t="s">
        <v>169</v>
      </c>
      <c r="G97" s="52" t="s">
        <v>170</v>
      </c>
    </row>
    <row r="98" spans="1:7" x14ac:dyDescent="0.25">
      <c r="A98" s="6" t="s">
        <v>316</v>
      </c>
      <c r="B98" s="52" t="s">
        <v>146</v>
      </c>
      <c r="C98" s="53">
        <v>1210</v>
      </c>
      <c r="D98" s="52" t="s">
        <v>152</v>
      </c>
      <c r="E98" s="52" t="s">
        <v>57</v>
      </c>
      <c r="F98" s="52" t="s">
        <v>57</v>
      </c>
      <c r="G98" s="52" t="s">
        <v>250</v>
      </c>
    </row>
    <row r="99" spans="1:7" x14ac:dyDescent="0.25">
      <c r="A99" s="6" t="s">
        <v>317</v>
      </c>
      <c r="B99" s="52" t="s">
        <v>146</v>
      </c>
      <c r="C99" s="53">
        <v>1439</v>
      </c>
      <c r="D99" s="52" t="s">
        <v>152</v>
      </c>
      <c r="E99" s="52" t="s">
        <v>23</v>
      </c>
      <c r="F99" s="52" t="s">
        <v>197</v>
      </c>
      <c r="G99" s="52" t="s">
        <v>204</v>
      </c>
    </row>
    <row r="100" spans="1:7" x14ac:dyDescent="0.25">
      <c r="A100" s="6" t="s">
        <v>318</v>
      </c>
      <c r="B100" s="52" t="s">
        <v>146</v>
      </c>
      <c r="C100" s="53">
        <v>17086</v>
      </c>
      <c r="D100" s="52" t="s">
        <v>152</v>
      </c>
      <c r="E100" s="52" t="s">
        <v>23</v>
      </c>
      <c r="F100" s="52" t="s">
        <v>169</v>
      </c>
      <c r="G100" s="52" t="s">
        <v>237</v>
      </c>
    </row>
    <row r="101" spans="1:7" x14ac:dyDescent="0.25">
      <c r="A101" s="6" t="s">
        <v>319</v>
      </c>
      <c r="B101" s="52" t="s">
        <v>187</v>
      </c>
      <c r="C101" s="53">
        <v>651</v>
      </c>
      <c r="D101" s="52" t="s">
        <v>177</v>
      </c>
      <c r="E101" s="52" t="s">
        <v>73</v>
      </c>
      <c r="F101" s="52" t="s">
        <v>153</v>
      </c>
      <c r="G101" s="52" t="s">
        <v>153</v>
      </c>
    </row>
    <row r="102" spans="1:7" x14ac:dyDescent="0.25">
      <c r="A102" s="6" t="s">
        <v>320</v>
      </c>
      <c r="B102" s="52" t="s">
        <v>146</v>
      </c>
      <c r="C102" s="53">
        <v>3404</v>
      </c>
      <c r="D102" s="52" t="s">
        <v>152</v>
      </c>
      <c r="E102" s="52" t="s">
        <v>156</v>
      </c>
      <c r="F102" s="52" t="s">
        <v>162</v>
      </c>
      <c r="G102" s="52" t="s">
        <v>321</v>
      </c>
    </row>
    <row r="103" spans="1:7" x14ac:dyDescent="0.25">
      <c r="A103" s="6" t="s">
        <v>322</v>
      </c>
      <c r="B103" s="52" t="s">
        <v>146</v>
      </c>
      <c r="C103" s="53">
        <v>315</v>
      </c>
      <c r="D103" s="52" t="s">
        <v>152</v>
      </c>
      <c r="E103" s="52" t="s">
        <v>156</v>
      </c>
      <c r="F103" s="52" t="s">
        <v>157</v>
      </c>
      <c r="G103" s="52" t="s">
        <v>158</v>
      </c>
    </row>
    <row r="104" spans="1:7" x14ac:dyDescent="0.25">
      <c r="A104" s="6" t="s">
        <v>323</v>
      </c>
      <c r="B104" s="52" t="s">
        <v>248</v>
      </c>
      <c r="C104" s="53">
        <v>1008</v>
      </c>
      <c r="D104" s="52" t="s">
        <v>181</v>
      </c>
      <c r="E104" s="52" t="s">
        <v>182</v>
      </c>
      <c r="F104" s="52" t="s">
        <v>183</v>
      </c>
      <c r="G104" s="52" t="s">
        <v>12</v>
      </c>
    </row>
    <row r="105" spans="1:7" x14ac:dyDescent="0.25">
      <c r="A105" s="6" t="s">
        <v>324</v>
      </c>
      <c r="B105" s="52" t="s">
        <v>176</v>
      </c>
      <c r="C105" s="53">
        <v>2260</v>
      </c>
      <c r="D105" s="52" t="s">
        <v>177</v>
      </c>
      <c r="E105" s="52" t="s">
        <v>16</v>
      </c>
      <c r="F105" s="52" t="s">
        <v>312</v>
      </c>
      <c r="G105" s="52" t="s">
        <v>313</v>
      </c>
    </row>
    <row r="106" spans="1:7" x14ac:dyDescent="0.25">
      <c r="A106" s="6" t="s">
        <v>325</v>
      </c>
      <c r="B106" s="52" t="s">
        <v>160</v>
      </c>
      <c r="C106" s="53">
        <v>16683</v>
      </c>
      <c r="D106" s="52" t="s">
        <v>161</v>
      </c>
      <c r="E106" s="52" t="s">
        <v>23</v>
      </c>
      <c r="F106" s="52" t="s">
        <v>197</v>
      </c>
      <c r="G106" s="52" t="s">
        <v>198</v>
      </c>
    </row>
    <row r="107" spans="1:7" x14ac:dyDescent="0.25">
      <c r="A107" s="6" t="s">
        <v>326</v>
      </c>
      <c r="B107" s="52" t="s">
        <v>146</v>
      </c>
      <c r="C107" s="53">
        <v>3697</v>
      </c>
      <c r="D107" s="52" t="s">
        <v>152</v>
      </c>
      <c r="E107" s="52" t="s">
        <v>156</v>
      </c>
      <c r="F107" s="52" t="s">
        <v>162</v>
      </c>
      <c r="G107" s="52" t="s">
        <v>287</v>
      </c>
    </row>
    <row r="108" spans="1:7" x14ac:dyDescent="0.25">
      <c r="A108" s="6" t="s">
        <v>327</v>
      </c>
      <c r="B108" s="52" t="s">
        <v>187</v>
      </c>
      <c r="C108" s="53">
        <v>18751</v>
      </c>
      <c r="D108" s="52" t="s">
        <v>177</v>
      </c>
      <c r="E108" s="52" t="s">
        <v>156</v>
      </c>
      <c r="F108" s="52" t="s">
        <v>234</v>
      </c>
      <c r="G108" s="52" t="s">
        <v>234</v>
      </c>
    </row>
    <row r="109" spans="1:7" x14ac:dyDescent="0.25">
      <c r="A109" s="6" t="s">
        <v>328</v>
      </c>
      <c r="B109" s="52" t="s">
        <v>146</v>
      </c>
      <c r="C109" s="53">
        <v>5506</v>
      </c>
      <c r="D109" s="52" t="s">
        <v>181</v>
      </c>
      <c r="E109" s="52" t="s">
        <v>148</v>
      </c>
      <c r="F109" s="52" t="s">
        <v>245</v>
      </c>
      <c r="G109" s="52" t="s">
        <v>246</v>
      </c>
    </row>
    <row r="110" spans="1:7" x14ac:dyDescent="0.25">
      <c r="A110" s="6" t="s">
        <v>329</v>
      </c>
      <c r="B110" s="52" t="s">
        <v>330</v>
      </c>
      <c r="C110" s="53">
        <v>6176</v>
      </c>
      <c r="D110" s="52" t="s">
        <v>177</v>
      </c>
      <c r="E110" s="52" t="s">
        <v>172</v>
      </c>
      <c r="F110" s="52" t="s">
        <v>331</v>
      </c>
      <c r="G110" s="52" t="s">
        <v>331</v>
      </c>
    </row>
    <row r="111" spans="1:7" x14ac:dyDescent="0.25">
      <c r="A111" s="6" t="s">
        <v>332</v>
      </c>
      <c r="B111" s="52" t="s">
        <v>187</v>
      </c>
      <c r="C111" s="53">
        <v>10499</v>
      </c>
      <c r="D111" s="52" t="s">
        <v>177</v>
      </c>
      <c r="E111" s="52" t="s">
        <v>23</v>
      </c>
      <c r="F111" s="52" t="s">
        <v>169</v>
      </c>
      <c r="G111" s="52" t="s">
        <v>237</v>
      </c>
    </row>
    <row r="112" spans="1:7" x14ac:dyDescent="0.25">
      <c r="A112" s="6" t="s">
        <v>333</v>
      </c>
      <c r="B112" s="52" t="s">
        <v>165</v>
      </c>
      <c r="C112" s="53">
        <v>508</v>
      </c>
      <c r="D112" s="52" t="s">
        <v>166</v>
      </c>
      <c r="E112" s="52" t="s">
        <v>16</v>
      </c>
      <c r="F112" s="52" t="s">
        <v>312</v>
      </c>
      <c r="G112" s="52" t="s">
        <v>334</v>
      </c>
    </row>
    <row r="113" spans="1:7" x14ac:dyDescent="0.25">
      <c r="A113" s="6" t="s">
        <v>335</v>
      </c>
      <c r="B113" s="52" t="s">
        <v>212</v>
      </c>
      <c r="C113" s="53">
        <v>12285</v>
      </c>
      <c r="D113" s="52" t="s">
        <v>177</v>
      </c>
      <c r="E113" s="52" t="s">
        <v>23</v>
      </c>
      <c r="F113" s="52" t="s">
        <v>178</v>
      </c>
      <c r="G113" s="52" t="s">
        <v>260</v>
      </c>
    </row>
    <row r="114" spans="1:7" x14ac:dyDescent="0.25">
      <c r="A114" s="6" t="s">
        <v>336</v>
      </c>
      <c r="B114" s="52" t="s">
        <v>209</v>
      </c>
      <c r="C114" s="53">
        <v>120</v>
      </c>
      <c r="D114" s="52" t="s">
        <v>177</v>
      </c>
      <c r="E114" s="52" t="s">
        <v>73</v>
      </c>
      <c r="F114" s="52" t="s">
        <v>153</v>
      </c>
      <c r="G114" s="52" t="s">
        <v>153</v>
      </c>
    </row>
    <row r="115" spans="1:7" x14ac:dyDescent="0.25">
      <c r="A115" s="6" t="s">
        <v>337</v>
      </c>
      <c r="B115" s="52" t="s">
        <v>146</v>
      </c>
      <c r="C115" s="53">
        <v>3051</v>
      </c>
      <c r="D115" s="52" t="s">
        <v>177</v>
      </c>
      <c r="E115" s="52" t="s">
        <v>23</v>
      </c>
      <c r="F115" s="52" t="s">
        <v>178</v>
      </c>
      <c r="G115" s="52" t="s">
        <v>185</v>
      </c>
    </row>
    <row r="116" spans="1:7" x14ac:dyDescent="0.25">
      <c r="A116" s="6" t="s">
        <v>338</v>
      </c>
      <c r="B116" s="52" t="s">
        <v>339</v>
      </c>
      <c r="C116" s="53">
        <v>1003</v>
      </c>
      <c r="D116" s="52" t="s">
        <v>340</v>
      </c>
      <c r="E116" s="52" t="s">
        <v>156</v>
      </c>
      <c r="F116" s="52" t="s">
        <v>162</v>
      </c>
      <c r="G116" s="52" t="s">
        <v>226</v>
      </c>
    </row>
    <row r="117" spans="1:7" x14ac:dyDescent="0.25">
      <c r="A117" s="6" t="s">
        <v>341</v>
      </c>
      <c r="B117" s="52" t="s">
        <v>201</v>
      </c>
      <c r="C117" s="53">
        <v>15428</v>
      </c>
      <c r="D117" s="52" t="s">
        <v>202</v>
      </c>
      <c r="E117" s="52" t="s">
        <v>182</v>
      </c>
      <c r="F117" s="52" t="s">
        <v>183</v>
      </c>
      <c r="G117" s="52" t="s">
        <v>12</v>
      </c>
    </row>
    <row r="118" spans="1:7" x14ac:dyDescent="0.25">
      <c r="A118" s="6" t="s">
        <v>342</v>
      </c>
      <c r="B118" s="52" t="s">
        <v>146</v>
      </c>
      <c r="C118" s="53">
        <v>3583</v>
      </c>
      <c r="D118" s="52" t="s">
        <v>152</v>
      </c>
      <c r="E118" s="52" t="s">
        <v>60</v>
      </c>
      <c r="F118" s="52" t="s">
        <v>279</v>
      </c>
      <c r="G118" s="52" t="s">
        <v>343</v>
      </c>
    </row>
    <row r="119" spans="1:7" x14ac:dyDescent="0.25">
      <c r="A119" s="6" t="s">
        <v>344</v>
      </c>
      <c r="B119" s="52" t="s">
        <v>189</v>
      </c>
      <c r="C119" s="53">
        <v>6116</v>
      </c>
      <c r="D119" s="52" t="s">
        <v>177</v>
      </c>
      <c r="E119" s="52" t="s">
        <v>73</v>
      </c>
      <c r="F119" s="52" t="s">
        <v>153</v>
      </c>
      <c r="G119" s="52" t="s">
        <v>153</v>
      </c>
    </row>
    <row r="120" spans="1:7" x14ac:dyDescent="0.25">
      <c r="A120" s="6" t="s">
        <v>345</v>
      </c>
      <c r="B120" s="52" t="s">
        <v>187</v>
      </c>
      <c r="C120" s="53">
        <v>902</v>
      </c>
      <c r="D120" s="52" t="s">
        <v>177</v>
      </c>
      <c r="E120" s="52" t="s">
        <v>73</v>
      </c>
      <c r="F120" s="52" t="s">
        <v>153</v>
      </c>
      <c r="G120" s="52" t="s">
        <v>153</v>
      </c>
    </row>
    <row r="121" spans="1:7" x14ac:dyDescent="0.25">
      <c r="A121" s="6" t="s">
        <v>346</v>
      </c>
      <c r="B121" s="52" t="s">
        <v>146</v>
      </c>
      <c r="C121" s="53">
        <v>3807</v>
      </c>
      <c r="D121" s="52" t="s">
        <v>152</v>
      </c>
      <c r="E121" s="52" t="s">
        <v>156</v>
      </c>
      <c r="F121" s="52" t="s">
        <v>292</v>
      </c>
      <c r="G121" s="52" t="s">
        <v>347</v>
      </c>
    </row>
    <row r="122" spans="1:7" x14ac:dyDescent="0.25">
      <c r="A122" s="6" t="s">
        <v>348</v>
      </c>
      <c r="B122" s="52" t="s">
        <v>212</v>
      </c>
      <c r="C122" s="53">
        <v>9836</v>
      </c>
      <c r="D122" s="52" t="s">
        <v>177</v>
      </c>
      <c r="E122" s="52" t="s">
        <v>156</v>
      </c>
      <c r="F122" s="52" t="s">
        <v>162</v>
      </c>
      <c r="G122" s="52" t="s">
        <v>226</v>
      </c>
    </row>
    <row r="123" spans="1:7" x14ac:dyDescent="0.25">
      <c r="A123" s="6" t="s">
        <v>349</v>
      </c>
      <c r="B123" s="52" t="s">
        <v>146</v>
      </c>
      <c r="C123" s="53">
        <v>9976</v>
      </c>
      <c r="D123" s="52" t="s">
        <v>152</v>
      </c>
      <c r="E123" s="52" t="s">
        <v>60</v>
      </c>
      <c r="F123" s="52" t="s">
        <v>279</v>
      </c>
      <c r="G123" s="52" t="s">
        <v>343</v>
      </c>
    </row>
    <row r="124" spans="1:7" x14ac:dyDescent="0.25">
      <c r="A124" s="6" t="s">
        <v>350</v>
      </c>
      <c r="B124" s="52" t="s">
        <v>289</v>
      </c>
      <c r="C124" s="53">
        <v>582</v>
      </c>
      <c r="D124" s="52" t="s">
        <v>177</v>
      </c>
      <c r="E124" s="52" t="s">
        <v>57</v>
      </c>
      <c r="F124" s="52" t="s">
        <v>57</v>
      </c>
      <c r="G124" s="52" t="s">
        <v>250</v>
      </c>
    </row>
    <row r="125" spans="1:7" x14ac:dyDescent="0.25">
      <c r="A125" s="6" t="s">
        <v>351</v>
      </c>
      <c r="B125" s="52" t="s">
        <v>209</v>
      </c>
      <c r="C125" s="53">
        <v>161</v>
      </c>
      <c r="D125" s="52" t="s">
        <v>177</v>
      </c>
      <c r="E125" s="52" t="s">
        <v>156</v>
      </c>
      <c r="F125" s="52" t="s">
        <v>292</v>
      </c>
      <c r="G125" s="52" t="s">
        <v>347</v>
      </c>
    </row>
    <row r="126" spans="1:7" x14ac:dyDescent="0.25">
      <c r="A126" s="6" t="s">
        <v>352</v>
      </c>
      <c r="B126" s="52" t="s">
        <v>146</v>
      </c>
      <c r="C126" s="53">
        <v>947</v>
      </c>
      <c r="D126" s="52" t="s">
        <v>152</v>
      </c>
      <c r="E126" s="52" t="s">
        <v>167</v>
      </c>
      <c r="F126" s="52" t="s">
        <v>167</v>
      </c>
      <c r="G126" s="52" t="s">
        <v>167</v>
      </c>
    </row>
    <row r="127" spans="1:7" x14ac:dyDescent="0.25">
      <c r="A127" s="6" t="s">
        <v>353</v>
      </c>
      <c r="B127" s="52" t="s">
        <v>187</v>
      </c>
      <c r="C127" s="53">
        <v>861</v>
      </c>
      <c r="D127" s="52" t="s">
        <v>177</v>
      </c>
      <c r="E127" s="52" t="s">
        <v>73</v>
      </c>
      <c r="F127" s="52" t="s">
        <v>153</v>
      </c>
      <c r="G127" s="52" t="s">
        <v>153</v>
      </c>
    </row>
    <row r="128" spans="1:7" x14ac:dyDescent="0.25">
      <c r="A128" s="6" t="s">
        <v>354</v>
      </c>
      <c r="B128" s="52" t="s">
        <v>146</v>
      </c>
      <c r="C128" s="53">
        <v>344</v>
      </c>
      <c r="D128" s="52" t="s">
        <v>152</v>
      </c>
      <c r="E128" s="52" t="s">
        <v>73</v>
      </c>
      <c r="F128" s="52" t="s">
        <v>153</v>
      </c>
      <c r="G128" s="52" t="s">
        <v>153</v>
      </c>
    </row>
    <row r="129" spans="1:7" x14ac:dyDescent="0.25">
      <c r="A129" s="6" t="s">
        <v>355</v>
      </c>
      <c r="B129" s="52" t="s">
        <v>187</v>
      </c>
      <c r="C129" s="53">
        <v>101865</v>
      </c>
      <c r="D129" s="52" t="s">
        <v>177</v>
      </c>
      <c r="E129" s="52" t="s">
        <v>23</v>
      </c>
      <c r="F129" s="52" t="s">
        <v>169</v>
      </c>
      <c r="G129" s="52" t="s">
        <v>237</v>
      </c>
    </row>
    <row r="130" spans="1:7" x14ac:dyDescent="0.25">
      <c r="A130" s="6" t="s">
        <v>356</v>
      </c>
      <c r="B130" s="52" t="s">
        <v>165</v>
      </c>
      <c r="C130" s="53">
        <v>6849</v>
      </c>
      <c r="D130" s="52" t="s">
        <v>181</v>
      </c>
      <c r="E130" s="52" t="s">
        <v>73</v>
      </c>
      <c r="F130" s="52" t="s">
        <v>191</v>
      </c>
      <c r="G130" s="52" t="s">
        <v>192</v>
      </c>
    </row>
    <row r="131" spans="1:7" x14ac:dyDescent="0.25">
      <c r="A131" s="6" t="s">
        <v>357</v>
      </c>
      <c r="B131" s="52" t="s">
        <v>302</v>
      </c>
      <c r="C131" s="53">
        <v>583</v>
      </c>
      <c r="D131" s="52" t="s">
        <v>177</v>
      </c>
      <c r="E131" s="52" t="s">
        <v>23</v>
      </c>
      <c r="F131" s="52" t="s">
        <v>178</v>
      </c>
      <c r="G131" s="52" t="s">
        <v>185</v>
      </c>
    </row>
    <row r="132" spans="1:7" x14ac:dyDescent="0.25">
      <c r="A132" s="6" t="s">
        <v>358</v>
      </c>
      <c r="B132" s="52" t="s">
        <v>146</v>
      </c>
      <c r="C132" s="53">
        <v>2701</v>
      </c>
      <c r="D132" s="52" t="s">
        <v>152</v>
      </c>
      <c r="E132" s="52" t="s">
        <v>73</v>
      </c>
      <c r="F132" s="52" t="s">
        <v>191</v>
      </c>
      <c r="G132" s="52" t="s">
        <v>257</v>
      </c>
    </row>
    <row r="133" spans="1:7" x14ac:dyDescent="0.25">
      <c r="A133" s="6" t="s">
        <v>359</v>
      </c>
      <c r="B133" s="52" t="s">
        <v>160</v>
      </c>
      <c r="C133" s="53">
        <v>7495</v>
      </c>
      <c r="D133" s="52" t="s">
        <v>161</v>
      </c>
      <c r="E133" s="52" t="s">
        <v>23</v>
      </c>
      <c r="F133" s="52" t="s">
        <v>169</v>
      </c>
      <c r="G133" s="52" t="s">
        <v>170</v>
      </c>
    </row>
    <row r="134" spans="1:7" x14ac:dyDescent="0.25">
      <c r="A134" s="6" t="s">
        <v>360</v>
      </c>
      <c r="B134" s="52" t="s">
        <v>160</v>
      </c>
      <c r="C134" s="53">
        <v>33259</v>
      </c>
      <c r="D134" s="52" t="s">
        <v>161</v>
      </c>
      <c r="E134" s="52" t="s">
        <v>23</v>
      </c>
      <c r="F134" s="52" t="s">
        <v>169</v>
      </c>
      <c r="G134" s="52" t="s">
        <v>170</v>
      </c>
    </row>
    <row r="135" spans="1:7" x14ac:dyDescent="0.25">
      <c r="A135" s="6" t="s">
        <v>361</v>
      </c>
      <c r="B135" s="52" t="s">
        <v>146</v>
      </c>
      <c r="C135" s="53">
        <v>1272</v>
      </c>
      <c r="D135" s="52" t="s">
        <v>152</v>
      </c>
      <c r="E135" s="52" t="s">
        <v>16</v>
      </c>
      <c r="F135" s="52" t="s">
        <v>272</v>
      </c>
      <c r="G135" s="52" t="s">
        <v>362</v>
      </c>
    </row>
    <row r="136" spans="1:7" x14ac:dyDescent="0.25">
      <c r="A136" s="6" t="s">
        <v>363</v>
      </c>
      <c r="B136" s="52" t="s">
        <v>146</v>
      </c>
      <c r="C136" s="53">
        <v>1624</v>
      </c>
      <c r="D136" s="52" t="s">
        <v>152</v>
      </c>
      <c r="E136" s="52" t="s">
        <v>23</v>
      </c>
      <c r="F136" s="52" t="s">
        <v>169</v>
      </c>
      <c r="G136" s="52" t="s">
        <v>237</v>
      </c>
    </row>
    <row r="137" spans="1:7" x14ac:dyDescent="0.25">
      <c r="A137" s="6" t="s">
        <v>364</v>
      </c>
      <c r="B137" s="52" t="s">
        <v>146</v>
      </c>
      <c r="C137" s="53">
        <v>6625</v>
      </c>
      <c r="D137" s="52" t="s">
        <v>152</v>
      </c>
      <c r="E137" s="52" t="s">
        <v>156</v>
      </c>
      <c r="F137" s="52" t="s">
        <v>162</v>
      </c>
      <c r="G137" s="52" t="s">
        <v>287</v>
      </c>
    </row>
    <row r="138" spans="1:7" x14ac:dyDescent="0.25">
      <c r="A138" s="6" t="s">
        <v>365</v>
      </c>
      <c r="B138" s="52" t="s">
        <v>146</v>
      </c>
      <c r="C138" s="53">
        <v>596</v>
      </c>
      <c r="D138" s="52" t="s">
        <v>181</v>
      </c>
      <c r="E138" s="52" t="s">
        <v>182</v>
      </c>
      <c r="F138" s="52" t="s">
        <v>183</v>
      </c>
      <c r="G138" s="52" t="s">
        <v>262</v>
      </c>
    </row>
    <row r="139" spans="1:7" x14ac:dyDescent="0.25">
      <c r="A139" s="6" t="s">
        <v>366</v>
      </c>
      <c r="B139" s="52" t="s">
        <v>146</v>
      </c>
      <c r="C139" s="53">
        <v>383</v>
      </c>
      <c r="D139" s="52" t="s">
        <v>152</v>
      </c>
      <c r="E139" s="52" t="s">
        <v>73</v>
      </c>
      <c r="F139" s="52" t="s">
        <v>153</v>
      </c>
      <c r="G139" s="52" t="s">
        <v>153</v>
      </c>
    </row>
    <row r="140" spans="1:7" x14ac:dyDescent="0.25">
      <c r="A140" s="6" t="s">
        <v>367</v>
      </c>
      <c r="B140" s="52" t="s">
        <v>189</v>
      </c>
      <c r="C140" s="53">
        <v>18726</v>
      </c>
      <c r="D140" s="52" t="s">
        <v>177</v>
      </c>
      <c r="E140" s="52" t="s">
        <v>23</v>
      </c>
      <c r="F140" s="52" t="s">
        <v>197</v>
      </c>
      <c r="G140" s="52" t="s">
        <v>204</v>
      </c>
    </row>
    <row r="141" spans="1:7" x14ac:dyDescent="0.25">
      <c r="A141" s="6" t="s">
        <v>368</v>
      </c>
      <c r="B141" s="52" t="s">
        <v>160</v>
      </c>
      <c r="C141" s="53">
        <v>7676</v>
      </c>
      <c r="D141" s="52" t="s">
        <v>161</v>
      </c>
      <c r="E141" s="52" t="s">
        <v>73</v>
      </c>
      <c r="F141" s="52" t="s">
        <v>153</v>
      </c>
      <c r="G141" s="52" t="s">
        <v>153</v>
      </c>
    </row>
    <row r="142" spans="1:7" x14ac:dyDescent="0.25">
      <c r="A142" s="6" t="s">
        <v>369</v>
      </c>
      <c r="B142" s="52" t="s">
        <v>189</v>
      </c>
      <c r="C142" s="53">
        <v>887</v>
      </c>
      <c r="D142" s="52" t="s">
        <v>177</v>
      </c>
      <c r="E142" s="52" t="s">
        <v>73</v>
      </c>
      <c r="F142" s="52" t="s">
        <v>153</v>
      </c>
      <c r="G142" s="52" t="s">
        <v>153</v>
      </c>
    </row>
    <row r="143" spans="1:7" x14ac:dyDescent="0.25">
      <c r="A143" s="6" t="s">
        <v>370</v>
      </c>
      <c r="B143" s="52" t="s">
        <v>339</v>
      </c>
      <c r="C143" s="53">
        <v>1480</v>
      </c>
      <c r="D143" s="52" t="s">
        <v>340</v>
      </c>
      <c r="E143" s="52" t="s">
        <v>73</v>
      </c>
      <c r="F143" s="52" t="s">
        <v>153</v>
      </c>
      <c r="G143" s="52" t="s">
        <v>153</v>
      </c>
    </row>
    <row r="144" spans="1:7" x14ac:dyDescent="0.25">
      <c r="A144" s="6" t="s">
        <v>371</v>
      </c>
      <c r="B144" s="52" t="s">
        <v>189</v>
      </c>
      <c r="C144" s="53">
        <v>176</v>
      </c>
      <c r="D144" s="52" t="s">
        <v>177</v>
      </c>
      <c r="E144" s="52" t="s">
        <v>73</v>
      </c>
      <c r="F144" s="52" t="s">
        <v>191</v>
      </c>
      <c r="G144" s="52" t="s">
        <v>230</v>
      </c>
    </row>
    <row r="145" spans="1:7" x14ac:dyDescent="0.25">
      <c r="A145" s="6" t="s">
        <v>372</v>
      </c>
      <c r="B145" s="52" t="s">
        <v>146</v>
      </c>
      <c r="C145" s="53">
        <v>917</v>
      </c>
      <c r="D145" s="52" t="s">
        <v>152</v>
      </c>
      <c r="E145" s="52" t="s">
        <v>73</v>
      </c>
      <c r="F145" s="52" t="s">
        <v>153</v>
      </c>
      <c r="G145" s="52" t="s">
        <v>153</v>
      </c>
    </row>
    <row r="146" spans="1:7" x14ac:dyDescent="0.25">
      <c r="A146" s="6" t="s">
        <v>373</v>
      </c>
      <c r="B146" s="52" t="s">
        <v>187</v>
      </c>
      <c r="C146" s="53">
        <v>67316</v>
      </c>
      <c r="D146" s="52" t="s">
        <v>177</v>
      </c>
      <c r="E146" s="52" t="s">
        <v>156</v>
      </c>
      <c r="F146" s="52" t="s">
        <v>162</v>
      </c>
      <c r="G146" s="52" t="s">
        <v>226</v>
      </c>
    </row>
    <row r="147" spans="1:7" x14ac:dyDescent="0.25">
      <c r="A147" s="6" t="s">
        <v>374</v>
      </c>
      <c r="B147" s="52" t="s">
        <v>189</v>
      </c>
      <c r="C147" s="53">
        <v>11790</v>
      </c>
      <c r="D147" s="52" t="s">
        <v>177</v>
      </c>
      <c r="E147" s="52" t="s">
        <v>23</v>
      </c>
      <c r="F147" s="52" t="s">
        <v>169</v>
      </c>
      <c r="G147" s="52" t="s">
        <v>237</v>
      </c>
    </row>
    <row r="148" spans="1:7" x14ac:dyDescent="0.25">
      <c r="A148" s="6" t="s">
        <v>375</v>
      </c>
      <c r="B148" s="52" t="s">
        <v>212</v>
      </c>
      <c r="C148" s="53">
        <v>5570</v>
      </c>
      <c r="D148" s="52" t="s">
        <v>177</v>
      </c>
      <c r="E148" s="52" t="s">
        <v>148</v>
      </c>
      <c r="F148" s="52" t="s">
        <v>149</v>
      </c>
      <c r="G148" s="52" t="s">
        <v>296</v>
      </c>
    </row>
    <row r="149" spans="1:7" x14ac:dyDescent="0.25">
      <c r="A149" s="6" t="s">
        <v>376</v>
      </c>
      <c r="B149" s="52" t="s">
        <v>146</v>
      </c>
      <c r="C149" s="53">
        <v>1974</v>
      </c>
      <c r="D149" s="52" t="s">
        <v>152</v>
      </c>
      <c r="E149" s="52" t="s">
        <v>156</v>
      </c>
      <c r="F149" s="52" t="s">
        <v>162</v>
      </c>
      <c r="G149" s="52" t="s">
        <v>287</v>
      </c>
    </row>
    <row r="150" spans="1:7" x14ac:dyDescent="0.25">
      <c r="A150" s="6" t="s">
        <v>377</v>
      </c>
      <c r="B150" s="52" t="s">
        <v>187</v>
      </c>
      <c r="C150" s="53">
        <v>2919</v>
      </c>
      <c r="D150" s="52" t="s">
        <v>177</v>
      </c>
      <c r="E150" s="52" t="s">
        <v>156</v>
      </c>
      <c r="F150" s="52" t="s">
        <v>162</v>
      </c>
      <c r="G150" s="52" t="s">
        <v>287</v>
      </c>
    </row>
    <row r="151" spans="1:7" x14ac:dyDescent="0.25">
      <c r="A151" s="6" t="s">
        <v>378</v>
      </c>
      <c r="B151" s="52" t="s">
        <v>212</v>
      </c>
      <c r="C151" s="53">
        <v>2746</v>
      </c>
      <c r="D151" s="52" t="s">
        <v>177</v>
      </c>
      <c r="E151" s="52" t="s">
        <v>23</v>
      </c>
      <c r="F151" s="52" t="s">
        <v>169</v>
      </c>
      <c r="G151" s="52" t="s">
        <v>170</v>
      </c>
    </row>
    <row r="152" spans="1:7" x14ac:dyDescent="0.25">
      <c r="A152" s="6" t="s">
        <v>379</v>
      </c>
      <c r="B152" s="52" t="s">
        <v>146</v>
      </c>
      <c r="C152" s="53">
        <v>298</v>
      </c>
      <c r="D152" s="52" t="s">
        <v>152</v>
      </c>
      <c r="E152" s="52" t="s">
        <v>60</v>
      </c>
      <c r="F152" s="52" t="s">
        <v>279</v>
      </c>
      <c r="G152" s="52" t="s">
        <v>343</v>
      </c>
    </row>
    <row r="153" spans="1:7" x14ac:dyDescent="0.25">
      <c r="A153" s="6" t="s">
        <v>380</v>
      </c>
      <c r="B153" s="52" t="s">
        <v>146</v>
      </c>
      <c r="C153" s="53">
        <v>1391</v>
      </c>
      <c r="D153" s="52" t="s">
        <v>152</v>
      </c>
      <c r="E153" s="52" t="s">
        <v>23</v>
      </c>
      <c r="F153" s="52" t="s">
        <v>169</v>
      </c>
      <c r="G153" s="52" t="s">
        <v>170</v>
      </c>
    </row>
    <row r="154" spans="1:7" x14ac:dyDescent="0.25">
      <c r="A154" s="6" t="s">
        <v>381</v>
      </c>
      <c r="B154" s="52" t="s">
        <v>229</v>
      </c>
      <c r="C154" s="53">
        <v>21066</v>
      </c>
      <c r="D154" s="52" t="s">
        <v>177</v>
      </c>
      <c r="E154" s="52" t="s">
        <v>60</v>
      </c>
      <c r="F154" s="52" t="s">
        <v>279</v>
      </c>
      <c r="G154" s="52" t="s">
        <v>343</v>
      </c>
    </row>
    <row r="155" spans="1:7" x14ac:dyDescent="0.25">
      <c r="A155" s="6" t="s">
        <v>382</v>
      </c>
      <c r="B155" s="52" t="s">
        <v>244</v>
      </c>
      <c r="C155" s="53">
        <v>675</v>
      </c>
      <c r="D155" s="52" t="s">
        <v>177</v>
      </c>
      <c r="E155" s="52" t="s">
        <v>57</v>
      </c>
      <c r="F155" s="52" t="s">
        <v>57</v>
      </c>
      <c r="G155" s="52" t="s">
        <v>250</v>
      </c>
    </row>
    <row r="156" spans="1:7" x14ac:dyDescent="0.25">
      <c r="A156" s="6" t="s">
        <v>383</v>
      </c>
      <c r="B156" s="52" t="s">
        <v>212</v>
      </c>
      <c r="C156" s="53">
        <v>143</v>
      </c>
      <c r="D156" s="52" t="s">
        <v>177</v>
      </c>
      <c r="E156" s="52" t="s">
        <v>73</v>
      </c>
      <c r="F156" s="52" t="s">
        <v>153</v>
      </c>
      <c r="G156" s="52" t="s">
        <v>153</v>
      </c>
    </row>
    <row r="157" spans="1:7" x14ac:dyDescent="0.25">
      <c r="A157" s="6" t="s">
        <v>384</v>
      </c>
      <c r="B157" s="52" t="s">
        <v>285</v>
      </c>
      <c r="C157" s="53">
        <v>22839</v>
      </c>
      <c r="D157" s="52" t="s">
        <v>249</v>
      </c>
      <c r="E157" s="52" t="s">
        <v>148</v>
      </c>
      <c r="F157" s="52" t="s">
        <v>149</v>
      </c>
      <c r="G157" s="52" t="s">
        <v>150</v>
      </c>
    </row>
    <row r="158" spans="1:7" x14ac:dyDescent="0.25">
      <c r="A158" s="6" t="s">
        <v>385</v>
      </c>
      <c r="B158" s="52" t="s">
        <v>146</v>
      </c>
      <c r="C158" s="53">
        <v>1077</v>
      </c>
      <c r="D158" s="52" t="s">
        <v>152</v>
      </c>
      <c r="E158" s="52" t="s">
        <v>60</v>
      </c>
      <c r="F158" s="52" t="s">
        <v>279</v>
      </c>
      <c r="G158" s="52" t="s">
        <v>343</v>
      </c>
    </row>
    <row r="159" spans="1:7" x14ac:dyDescent="0.25">
      <c r="A159" s="6" t="s">
        <v>386</v>
      </c>
      <c r="B159" s="52" t="s">
        <v>165</v>
      </c>
      <c r="C159" s="53">
        <v>20955</v>
      </c>
      <c r="D159" s="52" t="s">
        <v>166</v>
      </c>
      <c r="E159" s="52" t="s">
        <v>60</v>
      </c>
      <c r="F159" s="52" t="s">
        <v>279</v>
      </c>
      <c r="G159" s="52" t="s">
        <v>343</v>
      </c>
    </row>
    <row r="160" spans="1:7" x14ac:dyDescent="0.25">
      <c r="A160" s="6" t="s">
        <v>387</v>
      </c>
      <c r="B160" s="52" t="s">
        <v>189</v>
      </c>
      <c r="C160" s="53">
        <v>181</v>
      </c>
      <c r="D160" s="52" t="s">
        <v>177</v>
      </c>
      <c r="E160" s="52" t="s">
        <v>23</v>
      </c>
      <c r="F160" s="52" t="s">
        <v>169</v>
      </c>
      <c r="G160" s="52" t="s">
        <v>170</v>
      </c>
    </row>
    <row r="161" spans="1:7" x14ac:dyDescent="0.25">
      <c r="A161" s="6" t="s">
        <v>388</v>
      </c>
      <c r="B161" s="52" t="s">
        <v>212</v>
      </c>
      <c r="C161" s="53">
        <v>2034</v>
      </c>
      <c r="D161" s="52" t="s">
        <v>177</v>
      </c>
      <c r="E161" s="52" t="s">
        <v>156</v>
      </c>
      <c r="F161" s="52" t="s">
        <v>162</v>
      </c>
      <c r="G161" s="52" t="s">
        <v>163</v>
      </c>
    </row>
    <row r="162" spans="1:7" x14ac:dyDescent="0.25">
      <c r="A162" s="6" t="s">
        <v>389</v>
      </c>
      <c r="B162" s="52" t="s">
        <v>187</v>
      </c>
      <c r="C162" s="53">
        <v>8788</v>
      </c>
      <c r="D162" s="52" t="s">
        <v>177</v>
      </c>
      <c r="E162" s="52" t="s">
        <v>148</v>
      </c>
      <c r="F162" s="52" t="s">
        <v>149</v>
      </c>
      <c r="G162" s="52" t="s">
        <v>296</v>
      </c>
    </row>
    <row r="163" spans="1:7" x14ac:dyDescent="0.25">
      <c r="A163" s="6" t="s">
        <v>390</v>
      </c>
      <c r="B163" s="52" t="s">
        <v>160</v>
      </c>
      <c r="C163" s="53">
        <v>194681</v>
      </c>
      <c r="D163" s="52" t="s">
        <v>161</v>
      </c>
      <c r="E163" s="52" t="s">
        <v>23</v>
      </c>
      <c r="F163" s="52" t="s">
        <v>169</v>
      </c>
      <c r="G163" s="52" t="s">
        <v>170</v>
      </c>
    </row>
    <row r="164" spans="1:7" x14ac:dyDescent="0.25">
      <c r="A164" s="6" t="s">
        <v>391</v>
      </c>
      <c r="B164" s="52" t="s">
        <v>209</v>
      </c>
      <c r="C164" s="53">
        <v>22592</v>
      </c>
      <c r="D164" s="52" t="s">
        <v>177</v>
      </c>
      <c r="E164" s="52" t="s">
        <v>182</v>
      </c>
      <c r="F164" s="52" t="s">
        <v>183</v>
      </c>
      <c r="G164" s="52" t="s">
        <v>12</v>
      </c>
    </row>
    <row r="165" spans="1:7" x14ac:dyDescent="0.25">
      <c r="A165" s="6" t="s">
        <v>392</v>
      </c>
      <c r="B165" s="52" t="s">
        <v>146</v>
      </c>
      <c r="C165" s="53">
        <v>148</v>
      </c>
      <c r="D165" s="52" t="s">
        <v>181</v>
      </c>
      <c r="E165" s="52" t="s">
        <v>73</v>
      </c>
      <c r="F165" s="52" t="s">
        <v>153</v>
      </c>
      <c r="G165" s="52" t="s">
        <v>153</v>
      </c>
    </row>
    <row r="166" spans="1:7" x14ac:dyDescent="0.25">
      <c r="A166" s="6" t="s">
        <v>393</v>
      </c>
      <c r="B166" s="52" t="s">
        <v>244</v>
      </c>
      <c r="C166" s="53">
        <v>638</v>
      </c>
      <c r="D166" s="52" t="s">
        <v>177</v>
      </c>
      <c r="E166" s="52" t="s">
        <v>23</v>
      </c>
      <c r="F166" s="52" t="s">
        <v>169</v>
      </c>
      <c r="G166" s="52" t="s">
        <v>170</v>
      </c>
    </row>
    <row r="167" spans="1:7" x14ac:dyDescent="0.25">
      <c r="A167" s="6" t="s">
        <v>394</v>
      </c>
      <c r="B167" s="52" t="s">
        <v>146</v>
      </c>
      <c r="C167" s="53">
        <v>465</v>
      </c>
      <c r="D167" s="52" t="s">
        <v>152</v>
      </c>
      <c r="E167" s="52" t="s">
        <v>156</v>
      </c>
      <c r="F167" s="52" t="s">
        <v>162</v>
      </c>
      <c r="G167" s="52" t="s">
        <v>287</v>
      </c>
    </row>
    <row r="168" spans="1:7" x14ac:dyDescent="0.25">
      <c r="A168" s="6" t="s">
        <v>395</v>
      </c>
      <c r="B168" s="52" t="s">
        <v>160</v>
      </c>
      <c r="C168" s="53">
        <v>7030</v>
      </c>
      <c r="D168" s="52" t="s">
        <v>161</v>
      </c>
      <c r="E168" s="52" t="s">
        <v>172</v>
      </c>
      <c r="F168" s="52" t="s">
        <v>173</v>
      </c>
      <c r="G168" s="52" t="s">
        <v>174</v>
      </c>
    </row>
    <row r="169" spans="1:7" x14ac:dyDescent="0.25">
      <c r="A169" s="6" t="s">
        <v>396</v>
      </c>
      <c r="B169" s="52" t="s">
        <v>189</v>
      </c>
      <c r="C169" s="53">
        <v>4027</v>
      </c>
      <c r="D169" s="52" t="s">
        <v>177</v>
      </c>
      <c r="E169" s="52" t="s">
        <v>148</v>
      </c>
      <c r="F169" s="52" t="s">
        <v>245</v>
      </c>
      <c r="G169" s="52" t="s">
        <v>397</v>
      </c>
    </row>
    <row r="170" spans="1:7" x14ac:dyDescent="0.25">
      <c r="A170" s="6" t="s">
        <v>398</v>
      </c>
      <c r="B170" s="52" t="s">
        <v>195</v>
      </c>
      <c r="C170" s="53">
        <v>3332</v>
      </c>
      <c r="D170" s="52" t="s">
        <v>177</v>
      </c>
      <c r="E170" s="52" t="s">
        <v>60</v>
      </c>
      <c r="F170" s="52" t="s">
        <v>279</v>
      </c>
      <c r="G170" s="52" t="s">
        <v>343</v>
      </c>
    </row>
    <row r="171" spans="1:7" x14ac:dyDescent="0.25">
      <c r="A171" s="6" t="s">
        <v>399</v>
      </c>
      <c r="B171" s="52" t="s">
        <v>187</v>
      </c>
      <c r="C171" s="53">
        <v>8817</v>
      </c>
      <c r="D171" s="52" t="s">
        <v>177</v>
      </c>
      <c r="E171" s="52" t="s">
        <v>23</v>
      </c>
      <c r="F171" s="52" t="s">
        <v>169</v>
      </c>
      <c r="G171" s="52" t="s">
        <v>170</v>
      </c>
    </row>
    <row r="172" spans="1:7" x14ac:dyDescent="0.25">
      <c r="A172" s="6" t="s">
        <v>400</v>
      </c>
      <c r="B172" s="52" t="s">
        <v>285</v>
      </c>
      <c r="C172" s="53">
        <v>1519</v>
      </c>
      <c r="D172" s="52" t="s">
        <v>181</v>
      </c>
      <c r="E172" s="52" t="s">
        <v>23</v>
      </c>
      <c r="F172" s="52" t="s">
        <v>178</v>
      </c>
      <c r="G172" s="52" t="s">
        <v>260</v>
      </c>
    </row>
    <row r="173" spans="1:7" x14ac:dyDescent="0.25">
      <c r="A173" s="6" t="s">
        <v>401</v>
      </c>
      <c r="B173" s="52" t="s">
        <v>402</v>
      </c>
      <c r="C173" s="53">
        <v>774</v>
      </c>
      <c r="D173" s="52" t="s">
        <v>177</v>
      </c>
      <c r="E173" s="52" t="s">
        <v>167</v>
      </c>
      <c r="F173" s="52" t="s">
        <v>167</v>
      </c>
      <c r="G173" s="52" t="s">
        <v>167</v>
      </c>
    </row>
    <row r="174" spans="1:7" x14ac:dyDescent="0.25">
      <c r="A174" s="6" t="s">
        <v>403</v>
      </c>
      <c r="B174" s="52" t="s">
        <v>146</v>
      </c>
      <c r="C174" s="53">
        <v>573</v>
      </c>
      <c r="D174" s="52" t="s">
        <v>152</v>
      </c>
      <c r="E174" s="52" t="s">
        <v>156</v>
      </c>
      <c r="F174" s="52" t="s">
        <v>234</v>
      </c>
      <c r="G174" s="52" t="s">
        <v>234</v>
      </c>
    </row>
    <row r="175" spans="1:7" x14ac:dyDescent="0.25">
      <c r="A175" s="6" t="s">
        <v>404</v>
      </c>
      <c r="B175" s="52" t="s">
        <v>405</v>
      </c>
      <c r="C175" s="53">
        <v>117</v>
      </c>
      <c r="D175" s="52" t="s">
        <v>177</v>
      </c>
      <c r="E175" s="52" t="s">
        <v>156</v>
      </c>
      <c r="F175" s="52" t="s">
        <v>162</v>
      </c>
      <c r="G175" s="52" t="s">
        <v>163</v>
      </c>
    </row>
    <row r="176" spans="1:7" x14ac:dyDescent="0.25">
      <c r="A176" s="6" t="s">
        <v>406</v>
      </c>
      <c r="B176" s="52" t="s">
        <v>146</v>
      </c>
      <c r="C176" s="53">
        <v>2714</v>
      </c>
      <c r="D176" s="52" t="s">
        <v>152</v>
      </c>
      <c r="E176" s="52" t="s">
        <v>156</v>
      </c>
      <c r="F176" s="52" t="s">
        <v>292</v>
      </c>
      <c r="G176" s="52" t="s">
        <v>293</v>
      </c>
    </row>
    <row r="177" spans="1:7" x14ac:dyDescent="0.25">
      <c r="A177" s="6" t="s">
        <v>407</v>
      </c>
      <c r="B177" s="52" t="s">
        <v>408</v>
      </c>
      <c r="C177" s="53">
        <v>8339</v>
      </c>
      <c r="D177" s="52" t="s">
        <v>161</v>
      </c>
      <c r="E177" s="52" t="s">
        <v>73</v>
      </c>
      <c r="F177" s="52" t="s">
        <v>153</v>
      </c>
      <c r="G177" s="52" t="s">
        <v>153</v>
      </c>
    </row>
    <row r="178" spans="1:7" x14ac:dyDescent="0.25">
      <c r="A178" s="6" t="s">
        <v>409</v>
      </c>
      <c r="B178" s="52" t="s">
        <v>160</v>
      </c>
      <c r="C178" s="53">
        <v>188</v>
      </c>
      <c r="D178" s="52" t="s">
        <v>177</v>
      </c>
      <c r="E178" s="52" t="s">
        <v>73</v>
      </c>
      <c r="F178" s="52" t="s">
        <v>153</v>
      </c>
      <c r="G178" s="52" t="s">
        <v>153</v>
      </c>
    </row>
    <row r="179" spans="1:7" x14ac:dyDescent="0.25">
      <c r="A179" s="6" t="s">
        <v>410</v>
      </c>
      <c r="B179" s="52" t="s">
        <v>165</v>
      </c>
      <c r="C179" s="53">
        <v>12904</v>
      </c>
      <c r="D179" s="52" t="s">
        <v>166</v>
      </c>
      <c r="E179" s="52" t="s">
        <v>148</v>
      </c>
      <c r="F179" s="52" t="s">
        <v>149</v>
      </c>
      <c r="G179" s="52" t="s">
        <v>296</v>
      </c>
    </row>
    <row r="180" spans="1:7" x14ac:dyDescent="0.25">
      <c r="A180" s="6" t="s">
        <v>411</v>
      </c>
      <c r="B180" s="52" t="s">
        <v>160</v>
      </c>
      <c r="C180" s="53">
        <v>19995</v>
      </c>
      <c r="D180" s="52" t="s">
        <v>161</v>
      </c>
      <c r="E180" s="52" t="s">
        <v>148</v>
      </c>
      <c r="F180" s="52" t="s">
        <v>149</v>
      </c>
      <c r="G180" s="52" t="s">
        <v>296</v>
      </c>
    </row>
    <row r="181" spans="1:7" x14ac:dyDescent="0.25">
      <c r="A181" s="6" t="s">
        <v>412</v>
      </c>
      <c r="B181" s="52" t="s">
        <v>187</v>
      </c>
      <c r="C181" s="53">
        <v>36159</v>
      </c>
      <c r="D181" s="52" t="s">
        <v>177</v>
      </c>
      <c r="E181" s="52" t="s">
        <v>73</v>
      </c>
      <c r="F181" s="52" t="s">
        <v>153</v>
      </c>
      <c r="G181" s="52" t="s">
        <v>153</v>
      </c>
    </row>
    <row r="182" spans="1:7" x14ac:dyDescent="0.25">
      <c r="A182" s="6" t="s">
        <v>413</v>
      </c>
      <c r="B182" s="52" t="s">
        <v>187</v>
      </c>
      <c r="C182" s="53">
        <v>3413</v>
      </c>
      <c r="D182" s="52" t="s">
        <v>177</v>
      </c>
      <c r="E182" s="52" t="s">
        <v>182</v>
      </c>
      <c r="F182" s="52" t="s">
        <v>183</v>
      </c>
      <c r="G182" s="52" t="s">
        <v>262</v>
      </c>
    </row>
    <row r="183" spans="1:7" x14ac:dyDescent="0.25">
      <c r="A183" s="6" t="s">
        <v>414</v>
      </c>
      <c r="B183" s="52" t="s">
        <v>339</v>
      </c>
      <c r="C183" s="53">
        <v>571</v>
      </c>
      <c r="D183" s="52" t="s">
        <v>340</v>
      </c>
      <c r="E183" s="52" t="s">
        <v>156</v>
      </c>
      <c r="F183" s="52" t="s">
        <v>157</v>
      </c>
      <c r="G183" s="52" t="s">
        <v>269</v>
      </c>
    </row>
    <row r="184" spans="1:7" x14ac:dyDescent="0.25">
      <c r="A184" s="6" t="s">
        <v>415</v>
      </c>
      <c r="B184" s="52" t="s">
        <v>146</v>
      </c>
      <c r="C184" s="53">
        <v>300</v>
      </c>
      <c r="D184" s="52" t="s">
        <v>152</v>
      </c>
      <c r="E184" s="52" t="s">
        <v>182</v>
      </c>
      <c r="F184" s="52" t="s">
        <v>183</v>
      </c>
      <c r="G184" s="52" t="s">
        <v>12</v>
      </c>
    </row>
    <row r="185" spans="1:7" x14ac:dyDescent="0.25">
      <c r="A185" s="6" t="s">
        <v>416</v>
      </c>
      <c r="B185" s="52" t="s">
        <v>405</v>
      </c>
      <c r="C185" s="53">
        <v>952</v>
      </c>
      <c r="D185" s="52" t="s">
        <v>177</v>
      </c>
      <c r="E185" s="52" t="s">
        <v>73</v>
      </c>
      <c r="F185" s="52" t="s">
        <v>153</v>
      </c>
      <c r="G185" s="52" t="s">
        <v>153</v>
      </c>
    </row>
    <row r="186" spans="1:7" x14ac:dyDescent="0.25">
      <c r="A186" s="6" t="s">
        <v>417</v>
      </c>
      <c r="B186" s="52" t="s">
        <v>289</v>
      </c>
      <c r="C186" s="53">
        <v>633</v>
      </c>
      <c r="D186" s="52" t="s">
        <v>177</v>
      </c>
      <c r="E186" s="52" t="s">
        <v>156</v>
      </c>
      <c r="F186" s="52" t="s">
        <v>162</v>
      </c>
      <c r="G186" s="52" t="s">
        <v>287</v>
      </c>
    </row>
    <row r="187" spans="1:7" x14ac:dyDescent="0.25">
      <c r="A187" s="6" t="s">
        <v>418</v>
      </c>
      <c r="B187" s="52" t="s">
        <v>339</v>
      </c>
      <c r="C187" s="53">
        <v>13981</v>
      </c>
      <c r="D187" s="52" t="s">
        <v>340</v>
      </c>
      <c r="E187" s="52" t="s">
        <v>172</v>
      </c>
      <c r="F187" s="52" t="s">
        <v>331</v>
      </c>
      <c r="G187" s="52" t="s">
        <v>331</v>
      </c>
    </row>
    <row r="188" spans="1:7" x14ac:dyDescent="0.25">
      <c r="A188" s="6" t="s">
        <v>419</v>
      </c>
      <c r="B188" s="52" t="s">
        <v>160</v>
      </c>
      <c r="C188" s="53">
        <v>16262</v>
      </c>
      <c r="D188" s="52" t="s">
        <v>161</v>
      </c>
      <c r="E188" s="52" t="s">
        <v>73</v>
      </c>
      <c r="F188" s="52" t="s">
        <v>153</v>
      </c>
      <c r="G188" s="52" t="s">
        <v>153</v>
      </c>
    </row>
    <row r="189" spans="1:7" x14ac:dyDescent="0.25">
      <c r="A189" s="6" t="s">
        <v>420</v>
      </c>
      <c r="B189" s="52" t="s">
        <v>285</v>
      </c>
      <c r="C189" s="53">
        <v>339315</v>
      </c>
      <c r="D189" s="52" t="s">
        <v>249</v>
      </c>
      <c r="E189" s="52" t="s">
        <v>73</v>
      </c>
      <c r="F189" s="52" t="s">
        <v>153</v>
      </c>
      <c r="G189" s="52" t="s">
        <v>153</v>
      </c>
    </row>
    <row r="190" spans="1:7" x14ac:dyDescent="0.25">
      <c r="A190" s="6" t="s">
        <v>421</v>
      </c>
      <c r="B190" s="52" t="s">
        <v>146</v>
      </c>
      <c r="C190" s="53">
        <v>2874</v>
      </c>
      <c r="D190" s="52" t="s">
        <v>152</v>
      </c>
      <c r="E190" s="52" t="s">
        <v>172</v>
      </c>
      <c r="F190" s="52" t="s">
        <v>173</v>
      </c>
      <c r="G190" s="52" t="s">
        <v>422</v>
      </c>
    </row>
    <row r="191" spans="1:7" x14ac:dyDescent="0.25">
      <c r="A191" s="6" t="s">
        <v>423</v>
      </c>
      <c r="B191" s="52" t="s">
        <v>146</v>
      </c>
      <c r="C191" s="53">
        <v>309</v>
      </c>
      <c r="D191" s="52" t="s">
        <v>152</v>
      </c>
      <c r="E191" s="52" t="s">
        <v>73</v>
      </c>
      <c r="F191" s="52" t="s">
        <v>153</v>
      </c>
      <c r="G191" s="52" t="s">
        <v>153</v>
      </c>
    </row>
    <row r="192" spans="1:7" x14ac:dyDescent="0.25">
      <c r="A192" s="6" t="s">
        <v>424</v>
      </c>
      <c r="B192" s="52" t="s">
        <v>146</v>
      </c>
      <c r="C192" s="53">
        <v>152</v>
      </c>
      <c r="D192" s="52" t="s">
        <v>152</v>
      </c>
      <c r="E192" s="52" t="s">
        <v>148</v>
      </c>
      <c r="F192" s="52" t="s">
        <v>149</v>
      </c>
      <c r="G192" s="52" t="s">
        <v>296</v>
      </c>
    </row>
    <row r="193" spans="1:7" x14ac:dyDescent="0.25">
      <c r="A193" s="6" t="s">
        <v>425</v>
      </c>
      <c r="B193" s="52" t="s">
        <v>146</v>
      </c>
      <c r="C193" s="53">
        <v>95</v>
      </c>
      <c r="D193" s="52" t="s">
        <v>152</v>
      </c>
      <c r="E193" s="52" t="s">
        <v>23</v>
      </c>
      <c r="F193" s="52" t="s">
        <v>197</v>
      </c>
      <c r="G193" s="52" t="s">
        <v>204</v>
      </c>
    </row>
    <row r="194" spans="1:7" x14ac:dyDescent="0.25">
      <c r="A194" s="6" t="s">
        <v>426</v>
      </c>
      <c r="B194" s="52" t="s">
        <v>146</v>
      </c>
      <c r="C194" s="53">
        <v>690</v>
      </c>
      <c r="D194" s="52" t="s">
        <v>152</v>
      </c>
      <c r="E194" s="52" t="s">
        <v>73</v>
      </c>
      <c r="F194" s="52" t="s">
        <v>153</v>
      </c>
      <c r="G194" s="52" t="s">
        <v>153</v>
      </c>
    </row>
    <row r="195" spans="1:7" x14ac:dyDescent="0.25">
      <c r="A195" s="6" t="s">
        <v>427</v>
      </c>
      <c r="B195" s="52" t="s">
        <v>146</v>
      </c>
      <c r="C195" s="53">
        <v>4653</v>
      </c>
      <c r="D195" s="52" t="s">
        <v>152</v>
      </c>
      <c r="E195" s="52" t="s">
        <v>73</v>
      </c>
      <c r="F195" s="52" t="s">
        <v>153</v>
      </c>
      <c r="G195" s="52" t="s">
        <v>153</v>
      </c>
    </row>
    <row r="196" spans="1:7" x14ac:dyDescent="0.25">
      <c r="A196" s="6" t="s">
        <v>428</v>
      </c>
      <c r="B196" s="52" t="s">
        <v>201</v>
      </c>
      <c r="C196" s="53">
        <v>6201</v>
      </c>
      <c r="D196" s="52" t="s">
        <v>202</v>
      </c>
      <c r="E196" s="52" t="s">
        <v>16</v>
      </c>
      <c r="F196" s="52" t="s">
        <v>312</v>
      </c>
      <c r="G196" s="52" t="s">
        <v>313</v>
      </c>
    </row>
    <row r="197" spans="1:7" x14ac:dyDescent="0.25">
      <c r="A197" s="6" t="s">
        <v>429</v>
      </c>
      <c r="B197" s="52" t="s">
        <v>146</v>
      </c>
      <c r="C197" s="53">
        <v>646</v>
      </c>
      <c r="D197" s="52" t="s">
        <v>181</v>
      </c>
      <c r="E197" s="52" t="s">
        <v>182</v>
      </c>
      <c r="F197" s="52" t="s">
        <v>183</v>
      </c>
      <c r="G197" s="52" t="s">
        <v>12</v>
      </c>
    </row>
    <row r="198" spans="1:7" x14ac:dyDescent="0.25">
      <c r="A198" s="6" t="s">
        <v>430</v>
      </c>
      <c r="B198" s="52" t="s">
        <v>189</v>
      </c>
      <c r="C198" s="53">
        <v>336</v>
      </c>
      <c r="D198" s="52" t="s">
        <v>177</v>
      </c>
      <c r="E198" s="52" t="s">
        <v>156</v>
      </c>
      <c r="F198" s="52" t="s">
        <v>157</v>
      </c>
      <c r="G198" s="52" t="s">
        <v>158</v>
      </c>
    </row>
    <row r="199" spans="1:7" x14ac:dyDescent="0.25">
      <c r="A199" s="6" t="s">
        <v>431</v>
      </c>
      <c r="B199" s="52" t="s">
        <v>146</v>
      </c>
      <c r="C199" s="53">
        <v>1569</v>
      </c>
      <c r="D199" s="52" t="s">
        <v>152</v>
      </c>
      <c r="E199" s="52" t="s">
        <v>23</v>
      </c>
      <c r="F199" s="52" t="s">
        <v>197</v>
      </c>
      <c r="G199" s="52" t="s">
        <v>204</v>
      </c>
    </row>
    <row r="200" spans="1:7" x14ac:dyDescent="0.25">
      <c r="A200" s="6" t="s">
        <v>432</v>
      </c>
      <c r="B200" s="52" t="s">
        <v>187</v>
      </c>
      <c r="C200" s="53">
        <v>59347</v>
      </c>
      <c r="D200" s="52" t="s">
        <v>177</v>
      </c>
      <c r="E200" s="52" t="s">
        <v>156</v>
      </c>
      <c r="F200" s="52" t="s">
        <v>292</v>
      </c>
      <c r="G200" s="52" t="s">
        <v>293</v>
      </c>
    </row>
    <row r="201" spans="1:7" x14ac:dyDescent="0.25">
      <c r="A201" s="6" t="s">
        <v>433</v>
      </c>
      <c r="B201" s="52" t="s">
        <v>165</v>
      </c>
      <c r="C201" s="53">
        <v>278</v>
      </c>
      <c r="D201" s="52" t="s">
        <v>166</v>
      </c>
      <c r="E201" s="52" t="s">
        <v>148</v>
      </c>
      <c r="F201" s="52" t="s">
        <v>245</v>
      </c>
      <c r="G201" s="52" t="s">
        <v>397</v>
      </c>
    </row>
    <row r="202" spans="1:7" x14ac:dyDescent="0.25">
      <c r="A202" s="6" t="s">
        <v>434</v>
      </c>
      <c r="B202" s="52" t="s">
        <v>146</v>
      </c>
      <c r="C202" s="53">
        <v>213</v>
      </c>
      <c r="D202" s="52" t="s">
        <v>152</v>
      </c>
      <c r="E202" s="52" t="s">
        <v>182</v>
      </c>
      <c r="F202" s="52" t="s">
        <v>183</v>
      </c>
      <c r="G202" s="52" t="s">
        <v>12</v>
      </c>
    </row>
    <row r="203" spans="1:7" x14ac:dyDescent="0.25">
      <c r="A203" s="6" t="s">
        <v>435</v>
      </c>
      <c r="B203" s="52" t="s">
        <v>146</v>
      </c>
      <c r="C203" s="53">
        <v>89</v>
      </c>
      <c r="D203" s="52" t="s">
        <v>152</v>
      </c>
      <c r="E203" s="52" t="s">
        <v>23</v>
      </c>
      <c r="F203" s="52" t="s">
        <v>169</v>
      </c>
      <c r="G203" s="52" t="s">
        <v>170</v>
      </c>
    </row>
    <row r="204" spans="1:7" x14ac:dyDescent="0.25">
      <c r="A204" s="6" t="s">
        <v>436</v>
      </c>
      <c r="B204" s="52" t="s">
        <v>187</v>
      </c>
      <c r="C204" s="53">
        <v>282</v>
      </c>
      <c r="D204" s="52" t="s">
        <v>177</v>
      </c>
      <c r="E204" s="52" t="s">
        <v>148</v>
      </c>
      <c r="F204" s="52" t="s">
        <v>245</v>
      </c>
      <c r="G204" s="52" t="s">
        <v>397</v>
      </c>
    </row>
    <row r="205" spans="1:7" x14ac:dyDescent="0.25">
      <c r="A205" s="6" t="s">
        <v>437</v>
      </c>
      <c r="B205" s="52" t="s">
        <v>165</v>
      </c>
      <c r="C205" s="53">
        <v>1143</v>
      </c>
      <c r="D205" s="52" t="s">
        <v>177</v>
      </c>
      <c r="E205" s="52" t="s">
        <v>148</v>
      </c>
      <c r="F205" s="52" t="s">
        <v>245</v>
      </c>
      <c r="G205" s="52" t="s">
        <v>246</v>
      </c>
    </row>
    <row r="206" spans="1:7" x14ac:dyDescent="0.25">
      <c r="A206" s="6" t="s">
        <v>438</v>
      </c>
      <c r="B206" s="52" t="s">
        <v>189</v>
      </c>
      <c r="C206" s="53">
        <v>20516</v>
      </c>
      <c r="D206" s="52" t="s">
        <v>177</v>
      </c>
      <c r="E206" s="52" t="s">
        <v>57</v>
      </c>
      <c r="F206" s="52" t="s">
        <v>57</v>
      </c>
      <c r="G206" s="52" t="s">
        <v>439</v>
      </c>
    </row>
    <row r="207" spans="1:7" x14ac:dyDescent="0.25">
      <c r="A207" s="6" t="s">
        <v>440</v>
      </c>
      <c r="B207" s="52" t="s">
        <v>285</v>
      </c>
      <c r="C207" s="53">
        <v>9082</v>
      </c>
      <c r="D207" s="52" t="s">
        <v>181</v>
      </c>
      <c r="E207" s="52" t="s">
        <v>172</v>
      </c>
      <c r="F207" s="52" t="s">
        <v>331</v>
      </c>
      <c r="G207" s="52" t="s">
        <v>331</v>
      </c>
    </row>
    <row r="208" spans="1:7" x14ac:dyDescent="0.25">
      <c r="A208" s="6" t="s">
        <v>441</v>
      </c>
      <c r="B208" s="52" t="s">
        <v>244</v>
      </c>
      <c r="C208" s="53">
        <v>3057</v>
      </c>
      <c r="D208" s="52" t="s">
        <v>177</v>
      </c>
      <c r="E208" s="52" t="s">
        <v>156</v>
      </c>
      <c r="F208" s="52" t="s">
        <v>234</v>
      </c>
      <c r="G208" s="52" t="s">
        <v>234</v>
      </c>
    </row>
    <row r="209" spans="1:7" x14ac:dyDescent="0.25">
      <c r="A209" s="6" t="s">
        <v>442</v>
      </c>
      <c r="B209" s="52" t="s">
        <v>146</v>
      </c>
      <c r="C209" s="53">
        <v>461</v>
      </c>
      <c r="D209" s="52" t="s">
        <v>152</v>
      </c>
      <c r="E209" s="52" t="s">
        <v>16</v>
      </c>
      <c r="F209" s="52" t="s">
        <v>312</v>
      </c>
      <c r="G209" s="52" t="s">
        <v>313</v>
      </c>
    </row>
    <row r="210" spans="1:7" x14ac:dyDescent="0.25">
      <c r="A210" s="6" t="s">
        <v>443</v>
      </c>
      <c r="B210" s="52" t="s">
        <v>146</v>
      </c>
      <c r="C210" s="53">
        <v>1332</v>
      </c>
      <c r="D210" s="52" t="s">
        <v>152</v>
      </c>
      <c r="E210" s="52" t="s">
        <v>172</v>
      </c>
      <c r="F210" s="52" t="s">
        <v>173</v>
      </c>
      <c r="G210" s="52" t="s">
        <v>174</v>
      </c>
    </row>
    <row r="211" spans="1:7" x14ac:dyDescent="0.25">
      <c r="A211" s="6" t="s">
        <v>444</v>
      </c>
      <c r="B211" s="52" t="s">
        <v>189</v>
      </c>
      <c r="C211" s="53">
        <v>1330</v>
      </c>
      <c r="D211" s="52" t="s">
        <v>177</v>
      </c>
      <c r="E211" s="52" t="s">
        <v>23</v>
      </c>
      <c r="F211" s="52" t="s">
        <v>169</v>
      </c>
      <c r="G211" s="52" t="s">
        <v>170</v>
      </c>
    </row>
    <row r="212" spans="1:7" x14ac:dyDescent="0.25">
      <c r="A212" s="6" t="s">
        <v>445</v>
      </c>
      <c r="B212" s="52" t="s">
        <v>160</v>
      </c>
      <c r="C212" s="53">
        <v>6500</v>
      </c>
      <c r="D212" s="52" t="s">
        <v>161</v>
      </c>
      <c r="E212" s="52" t="s">
        <v>23</v>
      </c>
      <c r="F212" s="52" t="s">
        <v>169</v>
      </c>
      <c r="G212" s="52" t="s">
        <v>170</v>
      </c>
    </row>
    <row r="213" spans="1:7" x14ac:dyDescent="0.25">
      <c r="A213" s="6" t="s">
        <v>446</v>
      </c>
      <c r="B213" s="52" t="s">
        <v>165</v>
      </c>
      <c r="C213" s="53">
        <v>510</v>
      </c>
      <c r="D213" s="52" t="s">
        <v>166</v>
      </c>
      <c r="E213" s="52" t="s">
        <v>16</v>
      </c>
      <c r="F213" s="52" t="s">
        <v>17</v>
      </c>
      <c r="G213" s="52" t="s">
        <v>17</v>
      </c>
    </row>
    <row r="214" spans="1:7" x14ac:dyDescent="0.25">
      <c r="A214" s="6" t="s">
        <v>447</v>
      </c>
      <c r="B214" s="52" t="s">
        <v>146</v>
      </c>
      <c r="C214" s="53">
        <v>2170</v>
      </c>
      <c r="D214" s="52" t="s">
        <v>152</v>
      </c>
      <c r="E214" s="52" t="s">
        <v>23</v>
      </c>
      <c r="F214" s="52" t="s">
        <v>178</v>
      </c>
      <c r="G214" s="52" t="s">
        <v>185</v>
      </c>
    </row>
    <row r="215" spans="1:7" x14ac:dyDescent="0.25">
      <c r="A215" s="6" t="s">
        <v>448</v>
      </c>
      <c r="B215" s="52" t="s">
        <v>405</v>
      </c>
      <c r="C215" s="53">
        <v>156</v>
      </c>
      <c r="D215" s="52" t="s">
        <v>177</v>
      </c>
      <c r="E215" s="52" t="s">
        <v>73</v>
      </c>
      <c r="F215" s="52" t="s">
        <v>191</v>
      </c>
      <c r="G215" s="52" t="s">
        <v>192</v>
      </c>
    </row>
    <row r="216" spans="1:7" x14ac:dyDescent="0.25">
      <c r="A216" s="6" t="s">
        <v>449</v>
      </c>
      <c r="B216" s="52" t="s">
        <v>160</v>
      </c>
      <c r="C216" s="53">
        <v>31913</v>
      </c>
      <c r="D216" s="52" t="s">
        <v>161</v>
      </c>
      <c r="E216" s="52" t="s">
        <v>23</v>
      </c>
      <c r="F216" s="52" t="s">
        <v>197</v>
      </c>
      <c r="G216" s="52" t="s">
        <v>198</v>
      </c>
    </row>
    <row r="217" spans="1:7" x14ac:dyDescent="0.25">
      <c r="A217" s="6" t="s">
        <v>450</v>
      </c>
      <c r="B217" s="52" t="s">
        <v>187</v>
      </c>
      <c r="C217" s="53">
        <v>487</v>
      </c>
      <c r="D217" s="52" t="s">
        <v>177</v>
      </c>
      <c r="E217" s="52" t="s">
        <v>156</v>
      </c>
      <c r="F217" s="52" t="s">
        <v>234</v>
      </c>
      <c r="G217" s="52" t="s">
        <v>234</v>
      </c>
    </row>
    <row r="218" spans="1:7" x14ac:dyDescent="0.25">
      <c r="A218" s="6" t="s">
        <v>451</v>
      </c>
      <c r="B218" s="52" t="s">
        <v>405</v>
      </c>
      <c r="C218" s="53">
        <v>388</v>
      </c>
      <c r="D218" s="52" t="s">
        <v>177</v>
      </c>
      <c r="E218" s="52" t="s">
        <v>156</v>
      </c>
      <c r="F218" s="52" t="s">
        <v>157</v>
      </c>
      <c r="G218" s="52" t="s">
        <v>158</v>
      </c>
    </row>
    <row r="219" spans="1:7" x14ac:dyDescent="0.25">
      <c r="A219" s="6" t="s">
        <v>452</v>
      </c>
      <c r="B219" s="52" t="s">
        <v>187</v>
      </c>
      <c r="C219" s="53">
        <v>281</v>
      </c>
      <c r="D219" s="52" t="s">
        <v>177</v>
      </c>
      <c r="E219" s="52" t="s">
        <v>156</v>
      </c>
      <c r="F219" s="52" t="s">
        <v>162</v>
      </c>
      <c r="G219" s="52" t="s">
        <v>226</v>
      </c>
    </row>
    <row r="220" spans="1:7" x14ac:dyDescent="0.25">
      <c r="A220" s="6" t="s">
        <v>453</v>
      </c>
      <c r="B220" s="52" t="s">
        <v>229</v>
      </c>
      <c r="C220" s="53">
        <v>2287</v>
      </c>
      <c r="D220" s="52" t="s">
        <v>177</v>
      </c>
      <c r="E220" s="52" t="s">
        <v>23</v>
      </c>
      <c r="F220" s="52" t="s">
        <v>169</v>
      </c>
      <c r="G220" s="52" t="s">
        <v>170</v>
      </c>
    </row>
    <row r="221" spans="1:7" x14ac:dyDescent="0.25">
      <c r="A221" s="6" t="s">
        <v>454</v>
      </c>
      <c r="B221" s="52" t="s">
        <v>402</v>
      </c>
      <c r="C221" s="53">
        <v>1271</v>
      </c>
      <c r="D221" s="52" t="s">
        <v>177</v>
      </c>
      <c r="E221" s="52" t="s">
        <v>16</v>
      </c>
      <c r="F221" s="52" t="s">
        <v>312</v>
      </c>
      <c r="G221" s="52" t="s">
        <v>334</v>
      </c>
    </row>
    <row r="222" spans="1:7" x14ac:dyDescent="0.25">
      <c r="A222" s="6" t="s">
        <v>455</v>
      </c>
      <c r="B222" s="52" t="s">
        <v>160</v>
      </c>
      <c r="C222" s="53">
        <v>49528</v>
      </c>
      <c r="D222" s="52" t="s">
        <v>161</v>
      </c>
      <c r="E222" s="52" t="s">
        <v>172</v>
      </c>
      <c r="F222" s="52" t="s">
        <v>173</v>
      </c>
      <c r="G222" s="52" t="s">
        <v>174</v>
      </c>
    </row>
    <row r="223" spans="1:7" x14ac:dyDescent="0.25">
      <c r="A223" s="6" t="s">
        <v>456</v>
      </c>
      <c r="B223" s="52" t="s">
        <v>189</v>
      </c>
      <c r="C223" s="53">
        <v>24043</v>
      </c>
      <c r="D223" s="52" t="s">
        <v>177</v>
      </c>
      <c r="E223" s="52" t="s">
        <v>172</v>
      </c>
      <c r="F223" s="52" t="s">
        <v>216</v>
      </c>
      <c r="G223" s="52" t="s">
        <v>216</v>
      </c>
    </row>
    <row r="224" spans="1:7" x14ac:dyDescent="0.25">
      <c r="A224" s="6" t="s">
        <v>457</v>
      </c>
      <c r="B224" s="52" t="s">
        <v>189</v>
      </c>
      <c r="C224" s="53">
        <v>2283</v>
      </c>
      <c r="D224" s="52" t="s">
        <v>177</v>
      </c>
      <c r="E224" s="52" t="s">
        <v>148</v>
      </c>
      <c r="F224" s="52" t="s">
        <v>149</v>
      </c>
      <c r="G224" s="52" t="s">
        <v>296</v>
      </c>
    </row>
    <row r="225" spans="1:7" x14ac:dyDescent="0.25">
      <c r="A225" s="6" t="s">
        <v>458</v>
      </c>
      <c r="B225" s="52" t="s">
        <v>189</v>
      </c>
      <c r="C225" s="53">
        <v>7437</v>
      </c>
      <c r="D225" s="52" t="s">
        <v>177</v>
      </c>
      <c r="E225" s="52" t="s">
        <v>23</v>
      </c>
      <c r="F225" s="52" t="s">
        <v>197</v>
      </c>
      <c r="G225" s="52" t="s">
        <v>198</v>
      </c>
    </row>
    <row r="226" spans="1:7" x14ac:dyDescent="0.25">
      <c r="A226" s="6" t="s">
        <v>459</v>
      </c>
      <c r="B226" s="52" t="s">
        <v>244</v>
      </c>
      <c r="C226" s="53">
        <v>11574</v>
      </c>
      <c r="D226" s="52" t="s">
        <v>177</v>
      </c>
      <c r="E226" s="52" t="s">
        <v>23</v>
      </c>
      <c r="F226" s="52" t="s">
        <v>197</v>
      </c>
      <c r="G226" s="52" t="s">
        <v>198</v>
      </c>
    </row>
    <row r="227" spans="1:7" x14ac:dyDescent="0.25">
      <c r="A227" s="6" t="s">
        <v>460</v>
      </c>
      <c r="B227" s="52" t="s">
        <v>146</v>
      </c>
      <c r="C227" s="53">
        <v>2259</v>
      </c>
      <c r="D227" s="52" t="s">
        <v>152</v>
      </c>
      <c r="E227" s="52" t="s">
        <v>23</v>
      </c>
      <c r="F227" s="52" t="s">
        <v>197</v>
      </c>
      <c r="G227" s="52" t="s">
        <v>204</v>
      </c>
    </row>
    <row r="228" spans="1:7" x14ac:dyDescent="0.25">
      <c r="A228" s="6" t="s">
        <v>461</v>
      </c>
      <c r="B228" s="52" t="s">
        <v>146</v>
      </c>
      <c r="C228" s="53">
        <v>1521</v>
      </c>
      <c r="D228" s="52" t="s">
        <v>152</v>
      </c>
      <c r="E228" s="52" t="s">
        <v>73</v>
      </c>
      <c r="F228" s="52" t="s">
        <v>153</v>
      </c>
      <c r="G228" s="52" t="s">
        <v>153</v>
      </c>
    </row>
    <row r="229" spans="1:7" x14ac:dyDescent="0.25">
      <c r="A229" s="6" t="s">
        <v>462</v>
      </c>
      <c r="B229" s="52" t="s">
        <v>339</v>
      </c>
      <c r="C229" s="53">
        <v>1405</v>
      </c>
      <c r="D229" s="52" t="s">
        <v>340</v>
      </c>
      <c r="E229" s="52" t="s">
        <v>172</v>
      </c>
      <c r="F229" s="52" t="s">
        <v>331</v>
      </c>
      <c r="G229" s="52" t="s">
        <v>331</v>
      </c>
    </row>
    <row r="230" spans="1:7" x14ac:dyDescent="0.25">
      <c r="A230" s="6" t="s">
        <v>463</v>
      </c>
      <c r="B230" s="52" t="s">
        <v>187</v>
      </c>
      <c r="C230" s="53">
        <v>562</v>
      </c>
      <c r="D230" s="52" t="s">
        <v>177</v>
      </c>
      <c r="E230" s="52" t="s">
        <v>23</v>
      </c>
      <c r="F230" s="52" t="s">
        <v>197</v>
      </c>
      <c r="G230" s="52" t="s">
        <v>204</v>
      </c>
    </row>
    <row r="231" spans="1:7" x14ac:dyDescent="0.25">
      <c r="A231" s="6" t="s">
        <v>464</v>
      </c>
      <c r="B231" s="52" t="s">
        <v>405</v>
      </c>
      <c r="C231" s="53">
        <v>350</v>
      </c>
      <c r="D231" s="52" t="s">
        <v>177</v>
      </c>
      <c r="E231" s="52" t="s">
        <v>16</v>
      </c>
      <c r="F231" s="52" t="s">
        <v>312</v>
      </c>
      <c r="G231" s="52" t="s">
        <v>313</v>
      </c>
    </row>
    <row r="232" spans="1:7" x14ac:dyDescent="0.25">
      <c r="A232" s="6" t="s">
        <v>465</v>
      </c>
      <c r="B232" s="52" t="s">
        <v>339</v>
      </c>
      <c r="C232" s="53">
        <v>4533</v>
      </c>
      <c r="D232" s="52" t="s">
        <v>340</v>
      </c>
      <c r="E232" s="52" t="s">
        <v>16</v>
      </c>
      <c r="F232" s="52" t="s">
        <v>17</v>
      </c>
      <c r="G232" s="52" t="s">
        <v>17</v>
      </c>
    </row>
    <row r="233" spans="1:7" x14ac:dyDescent="0.25">
      <c r="A233" s="6" t="s">
        <v>466</v>
      </c>
      <c r="B233" s="52" t="s">
        <v>146</v>
      </c>
      <c r="C233" s="53">
        <v>656</v>
      </c>
      <c r="D233" s="52" t="s">
        <v>181</v>
      </c>
      <c r="E233" s="52" t="s">
        <v>182</v>
      </c>
      <c r="F233" s="52" t="s">
        <v>183</v>
      </c>
      <c r="G233" s="52" t="s">
        <v>12</v>
      </c>
    </row>
    <row r="234" spans="1:7" x14ac:dyDescent="0.25">
      <c r="A234" s="6" t="s">
        <v>467</v>
      </c>
      <c r="B234" s="52" t="s">
        <v>189</v>
      </c>
      <c r="C234" s="53">
        <v>624</v>
      </c>
      <c r="D234" s="52" t="s">
        <v>177</v>
      </c>
      <c r="E234" s="52" t="s">
        <v>23</v>
      </c>
      <c r="F234" s="52" t="s">
        <v>197</v>
      </c>
      <c r="G234" s="52" t="s">
        <v>204</v>
      </c>
    </row>
    <row r="235" spans="1:7" x14ac:dyDescent="0.25">
      <c r="A235" s="6" t="s">
        <v>468</v>
      </c>
      <c r="B235" s="52" t="s">
        <v>176</v>
      </c>
      <c r="C235" s="53">
        <v>2506</v>
      </c>
      <c r="D235" s="52" t="s">
        <v>177</v>
      </c>
      <c r="E235" s="52" t="s">
        <v>16</v>
      </c>
      <c r="F235" s="52" t="s">
        <v>272</v>
      </c>
      <c r="G235" s="52" t="s">
        <v>362</v>
      </c>
    </row>
    <row r="236" spans="1:7" x14ac:dyDescent="0.25">
      <c r="A236" s="6" t="s">
        <v>469</v>
      </c>
      <c r="B236" s="52" t="s">
        <v>187</v>
      </c>
      <c r="C236" s="53">
        <v>705</v>
      </c>
      <c r="D236" s="52" t="s">
        <v>177</v>
      </c>
      <c r="E236" s="52" t="s">
        <v>73</v>
      </c>
      <c r="F236" s="52" t="s">
        <v>191</v>
      </c>
      <c r="G236" s="52" t="s">
        <v>230</v>
      </c>
    </row>
    <row r="237" spans="1:7" x14ac:dyDescent="0.25">
      <c r="A237" s="6" t="s">
        <v>470</v>
      </c>
      <c r="B237" s="52" t="s">
        <v>146</v>
      </c>
      <c r="C237" s="53">
        <v>552</v>
      </c>
      <c r="D237" s="52" t="s">
        <v>152</v>
      </c>
      <c r="E237" s="52" t="s">
        <v>16</v>
      </c>
      <c r="F237" s="52" t="s">
        <v>272</v>
      </c>
      <c r="G237" s="52" t="s">
        <v>362</v>
      </c>
    </row>
    <row r="238" spans="1:7" x14ac:dyDescent="0.25">
      <c r="A238" s="6" t="s">
        <v>471</v>
      </c>
      <c r="B238" s="52" t="s">
        <v>146</v>
      </c>
      <c r="C238" s="53">
        <v>1864</v>
      </c>
      <c r="D238" s="52" t="s">
        <v>152</v>
      </c>
      <c r="E238" s="52" t="s">
        <v>156</v>
      </c>
      <c r="F238" s="52" t="s">
        <v>292</v>
      </c>
      <c r="G238" s="52" t="s">
        <v>293</v>
      </c>
    </row>
    <row r="239" spans="1:7" x14ac:dyDescent="0.25">
      <c r="A239" s="6" t="s">
        <v>472</v>
      </c>
      <c r="B239" s="52" t="s">
        <v>189</v>
      </c>
      <c r="C239" s="53">
        <v>78640</v>
      </c>
      <c r="D239" s="52" t="s">
        <v>177</v>
      </c>
      <c r="E239" s="52" t="s">
        <v>156</v>
      </c>
      <c r="F239" s="52" t="s">
        <v>234</v>
      </c>
      <c r="G239" s="52" t="s">
        <v>234</v>
      </c>
    </row>
    <row r="240" spans="1:7" x14ac:dyDescent="0.25">
      <c r="A240" s="6" t="s">
        <v>473</v>
      </c>
      <c r="B240" s="52" t="s">
        <v>229</v>
      </c>
      <c r="C240" s="53">
        <v>1450</v>
      </c>
      <c r="D240" s="52" t="s">
        <v>177</v>
      </c>
      <c r="E240" s="52" t="s">
        <v>23</v>
      </c>
      <c r="F240" s="52" t="s">
        <v>197</v>
      </c>
      <c r="G240" s="52" t="s">
        <v>198</v>
      </c>
    </row>
    <row r="241" spans="1:7" x14ac:dyDescent="0.25">
      <c r="A241" s="6" t="s">
        <v>474</v>
      </c>
      <c r="B241" s="52" t="s">
        <v>187</v>
      </c>
      <c r="C241" s="53">
        <v>674</v>
      </c>
      <c r="D241" s="52" t="s">
        <v>177</v>
      </c>
      <c r="E241" s="52" t="s">
        <v>23</v>
      </c>
      <c r="F241" s="52" t="s">
        <v>197</v>
      </c>
      <c r="G241" s="52" t="s">
        <v>204</v>
      </c>
    </row>
    <row r="242" spans="1:7" x14ac:dyDescent="0.25">
      <c r="A242" s="6" t="s">
        <v>475</v>
      </c>
      <c r="B242" s="52" t="s">
        <v>229</v>
      </c>
      <c r="C242" s="53">
        <v>22557</v>
      </c>
      <c r="D242" s="52" t="s">
        <v>177</v>
      </c>
      <c r="E242" s="52" t="s">
        <v>172</v>
      </c>
      <c r="F242" s="52" t="s">
        <v>331</v>
      </c>
      <c r="G242" s="52" t="s">
        <v>331</v>
      </c>
    </row>
    <row r="243" spans="1:7" x14ac:dyDescent="0.25">
      <c r="A243" s="6" t="s">
        <v>476</v>
      </c>
      <c r="B243" s="52" t="s">
        <v>165</v>
      </c>
      <c r="C243" s="53">
        <v>420</v>
      </c>
      <c r="D243" s="52" t="s">
        <v>166</v>
      </c>
      <c r="E243" s="52" t="s">
        <v>23</v>
      </c>
      <c r="F243" s="52" t="s">
        <v>169</v>
      </c>
      <c r="G243" s="52" t="s">
        <v>170</v>
      </c>
    </row>
    <row r="244" spans="1:7" x14ac:dyDescent="0.25">
      <c r="A244" s="6" t="s">
        <v>477</v>
      </c>
      <c r="B244" s="52" t="s">
        <v>187</v>
      </c>
      <c r="C244" s="53">
        <v>806</v>
      </c>
      <c r="D244" s="52" t="s">
        <v>177</v>
      </c>
      <c r="E244" s="52" t="s">
        <v>156</v>
      </c>
      <c r="F244" s="52" t="s">
        <v>162</v>
      </c>
      <c r="G244" s="52" t="s">
        <v>287</v>
      </c>
    </row>
    <row r="245" spans="1:7" x14ac:dyDescent="0.25">
      <c r="A245" s="6" t="s">
        <v>478</v>
      </c>
      <c r="B245" s="52" t="s">
        <v>146</v>
      </c>
      <c r="C245" s="53">
        <v>1169</v>
      </c>
      <c r="D245" s="52" t="s">
        <v>177</v>
      </c>
      <c r="E245" s="52" t="s">
        <v>156</v>
      </c>
      <c r="F245" s="52" t="s">
        <v>234</v>
      </c>
      <c r="G245" s="52" t="s">
        <v>234</v>
      </c>
    </row>
    <row r="246" spans="1:7" x14ac:dyDescent="0.25">
      <c r="A246" s="6" t="s">
        <v>479</v>
      </c>
      <c r="B246" s="52" t="s">
        <v>160</v>
      </c>
      <c r="C246" s="53">
        <v>84482</v>
      </c>
      <c r="D246" s="52" t="s">
        <v>161</v>
      </c>
      <c r="E246" s="52" t="s">
        <v>172</v>
      </c>
      <c r="F246" s="52" t="s">
        <v>331</v>
      </c>
      <c r="G246" s="52" t="s">
        <v>331</v>
      </c>
    </row>
    <row r="247" spans="1:7" x14ac:dyDescent="0.25">
      <c r="A247" s="6" t="s">
        <v>480</v>
      </c>
      <c r="B247" s="52" t="s">
        <v>146</v>
      </c>
      <c r="C247" s="53">
        <v>1475</v>
      </c>
      <c r="D247" s="52" t="s">
        <v>152</v>
      </c>
      <c r="E247" s="52" t="s">
        <v>156</v>
      </c>
      <c r="F247" s="52" t="s">
        <v>162</v>
      </c>
      <c r="G247" s="52" t="s">
        <v>287</v>
      </c>
    </row>
    <row r="248" spans="1:7" x14ac:dyDescent="0.25">
      <c r="A248" s="6" t="s">
        <v>481</v>
      </c>
      <c r="B248" s="52" t="s">
        <v>165</v>
      </c>
      <c r="C248" s="53">
        <v>801</v>
      </c>
      <c r="D248" s="52" t="s">
        <v>166</v>
      </c>
      <c r="E248" s="52" t="s">
        <v>16</v>
      </c>
      <c r="F248" s="52" t="s">
        <v>312</v>
      </c>
      <c r="G248" s="52" t="s">
        <v>313</v>
      </c>
    </row>
    <row r="249" spans="1:7" x14ac:dyDescent="0.25">
      <c r="A249" s="6" t="s">
        <v>482</v>
      </c>
      <c r="B249" s="52" t="s">
        <v>187</v>
      </c>
      <c r="C249" s="53">
        <v>8987</v>
      </c>
      <c r="D249" s="52" t="s">
        <v>177</v>
      </c>
      <c r="E249" s="52" t="s">
        <v>23</v>
      </c>
      <c r="F249" s="52" t="s">
        <v>197</v>
      </c>
      <c r="G249" s="52" t="s">
        <v>198</v>
      </c>
    </row>
    <row r="250" spans="1:7" x14ac:dyDescent="0.25">
      <c r="A250" s="6" t="s">
        <v>483</v>
      </c>
      <c r="B250" s="52" t="s">
        <v>165</v>
      </c>
      <c r="C250" s="53">
        <v>2374</v>
      </c>
      <c r="D250" s="52" t="s">
        <v>166</v>
      </c>
      <c r="E250" s="52" t="s">
        <v>23</v>
      </c>
      <c r="F250" s="52" t="s">
        <v>169</v>
      </c>
      <c r="G250" s="52" t="s">
        <v>170</v>
      </c>
    </row>
    <row r="251" spans="1:7" x14ac:dyDescent="0.25">
      <c r="A251" s="6" t="s">
        <v>484</v>
      </c>
      <c r="B251" s="52" t="s">
        <v>195</v>
      </c>
      <c r="C251" s="53">
        <v>7248</v>
      </c>
      <c r="D251" s="52" t="s">
        <v>196</v>
      </c>
      <c r="E251" s="52" t="s">
        <v>172</v>
      </c>
      <c r="F251" s="52" t="s">
        <v>173</v>
      </c>
      <c r="G251" s="52" t="s">
        <v>174</v>
      </c>
    </row>
    <row r="252" spans="1:7" x14ac:dyDescent="0.25">
      <c r="A252" s="6" t="s">
        <v>485</v>
      </c>
      <c r="B252" s="52" t="s">
        <v>209</v>
      </c>
      <c r="C252" s="53">
        <v>726</v>
      </c>
      <c r="D252" s="52" t="s">
        <v>177</v>
      </c>
      <c r="E252" s="52" t="s">
        <v>172</v>
      </c>
      <c r="F252" s="52" t="s">
        <v>173</v>
      </c>
      <c r="G252" s="52" t="s">
        <v>422</v>
      </c>
    </row>
    <row r="253" spans="1:7" x14ac:dyDescent="0.25">
      <c r="A253" s="6" t="s">
        <v>486</v>
      </c>
      <c r="B253" s="52" t="s">
        <v>146</v>
      </c>
      <c r="C253" s="53">
        <v>769</v>
      </c>
      <c r="D253" s="52" t="s">
        <v>152</v>
      </c>
      <c r="E253" s="52" t="s">
        <v>23</v>
      </c>
      <c r="F253" s="52" t="s">
        <v>169</v>
      </c>
      <c r="G253" s="52" t="s">
        <v>170</v>
      </c>
    </row>
    <row r="254" spans="1:7" x14ac:dyDescent="0.25">
      <c r="A254" s="6" t="s">
        <v>487</v>
      </c>
      <c r="B254" s="52" t="s">
        <v>146</v>
      </c>
      <c r="C254" s="53">
        <v>2507</v>
      </c>
      <c r="D254" s="52" t="s">
        <v>177</v>
      </c>
      <c r="E254" s="52" t="s">
        <v>16</v>
      </c>
      <c r="F254" s="52" t="s">
        <v>272</v>
      </c>
      <c r="G254" s="52" t="s">
        <v>362</v>
      </c>
    </row>
    <row r="255" spans="1:7" x14ac:dyDescent="0.25">
      <c r="A255" s="6" t="s">
        <v>488</v>
      </c>
      <c r="B255" s="52" t="s">
        <v>187</v>
      </c>
      <c r="C255" s="53">
        <v>177</v>
      </c>
      <c r="D255" s="52" t="s">
        <v>177</v>
      </c>
      <c r="E255" s="52" t="s">
        <v>73</v>
      </c>
      <c r="F255" s="52" t="s">
        <v>153</v>
      </c>
      <c r="G255" s="52" t="s">
        <v>153</v>
      </c>
    </row>
    <row r="256" spans="1:7" x14ac:dyDescent="0.25">
      <c r="A256" s="6" t="s">
        <v>489</v>
      </c>
      <c r="B256" s="52" t="s">
        <v>176</v>
      </c>
      <c r="C256" s="53">
        <v>3078</v>
      </c>
      <c r="D256" s="52" t="s">
        <v>177</v>
      </c>
      <c r="E256" s="52" t="s">
        <v>23</v>
      </c>
      <c r="F256" s="52" t="s">
        <v>197</v>
      </c>
      <c r="G256" s="52" t="s">
        <v>198</v>
      </c>
    </row>
    <row r="257" spans="1:7" x14ac:dyDescent="0.25">
      <c r="A257" s="6" t="s">
        <v>490</v>
      </c>
      <c r="B257" s="52" t="s">
        <v>189</v>
      </c>
      <c r="C257" s="53">
        <v>171</v>
      </c>
      <c r="D257" s="52" t="s">
        <v>177</v>
      </c>
      <c r="E257" s="52" t="s">
        <v>167</v>
      </c>
      <c r="F257" s="52" t="s">
        <v>167</v>
      </c>
      <c r="G257" s="52" t="s">
        <v>167</v>
      </c>
    </row>
    <row r="258" spans="1:7" x14ac:dyDescent="0.25">
      <c r="A258" s="6" t="s">
        <v>491</v>
      </c>
      <c r="B258" s="52" t="s">
        <v>146</v>
      </c>
      <c r="C258" s="53">
        <v>332</v>
      </c>
      <c r="D258" s="52" t="s">
        <v>152</v>
      </c>
      <c r="E258" s="52" t="s">
        <v>23</v>
      </c>
      <c r="F258" s="52" t="s">
        <v>197</v>
      </c>
      <c r="G258" s="52" t="s">
        <v>198</v>
      </c>
    </row>
    <row r="259" spans="1:7" x14ac:dyDescent="0.25">
      <c r="A259" s="6" t="s">
        <v>492</v>
      </c>
      <c r="B259" s="52" t="s">
        <v>209</v>
      </c>
      <c r="C259" s="53">
        <v>522</v>
      </c>
      <c r="D259" s="52" t="s">
        <v>177</v>
      </c>
      <c r="E259" s="52" t="s">
        <v>73</v>
      </c>
      <c r="F259" s="52" t="s">
        <v>153</v>
      </c>
      <c r="G259" s="52" t="s">
        <v>153</v>
      </c>
    </row>
    <row r="260" spans="1:7" x14ac:dyDescent="0.25">
      <c r="A260" s="6" t="s">
        <v>493</v>
      </c>
      <c r="B260" s="52" t="s">
        <v>189</v>
      </c>
      <c r="C260" s="53">
        <v>246</v>
      </c>
      <c r="D260" s="52" t="s">
        <v>177</v>
      </c>
      <c r="E260" s="52" t="s">
        <v>148</v>
      </c>
      <c r="F260" s="52" t="s">
        <v>245</v>
      </c>
      <c r="G260" s="52" t="s">
        <v>246</v>
      </c>
    </row>
    <row r="261" spans="1:7" x14ac:dyDescent="0.25">
      <c r="A261" s="6" t="s">
        <v>494</v>
      </c>
      <c r="B261" s="52" t="s">
        <v>146</v>
      </c>
      <c r="C261" s="53">
        <v>363</v>
      </c>
      <c r="D261" s="52" t="s">
        <v>152</v>
      </c>
      <c r="E261" s="52" t="s">
        <v>156</v>
      </c>
      <c r="F261" s="52" t="s">
        <v>157</v>
      </c>
      <c r="G261" s="52" t="s">
        <v>158</v>
      </c>
    </row>
    <row r="262" spans="1:7" x14ac:dyDescent="0.25">
      <c r="A262" s="6" t="s">
        <v>495</v>
      </c>
      <c r="B262" s="52" t="s">
        <v>330</v>
      </c>
      <c r="C262" s="53">
        <v>3691</v>
      </c>
      <c r="D262" s="52" t="s">
        <v>177</v>
      </c>
      <c r="E262" s="52" t="s">
        <v>60</v>
      </c>
      <c r="F262" s="52" t="s">
        <v>67</v>
      </c>
      <c r="G262" s="52" t="s">
        <v>496</v>
      </c>
    </row>
    <row r="263" spans="1:7" x14ac:dyDescent="0.25">
      <c r="A263" s="6" t="s">
        <v>497</v>
      </c>
      <c r="B263" s="52" t="s">
        <v>339</v>
      </c>
      <c r="C263" s="53">
        <v>14510</v>
      </c>
      <c r="D263" s="52" t="s">
        <v>340</v>
      </c>
      <c r="E263" s="52" t="s">
        <v>156</v>
      </c>
      <c r="F263" s="52" t="s">
        <v>162</v>
      </c>
      <c r="G263" s="52" t="s">
        <v>226</v>
      </c>
    </row>
    <row r="264" spans="1:7" x14ac:dyDescent="0.25">
      <c r="A264" s="6" t="s">
        <v>498</v>
      </c>
      <c r="B264" s="52" t="s">
        <v>189</v>
      </c>
      <c r="C264" s="53">
        <v>9031</v>
      </c>
      <c r="D264" s="52" t="s">
        <v>177</v>
      </c>
      <c r="E264" s="52" t="s">
        <v>156</v>
      </c>
      <c r="F264" s="52" t="s">
        <v>162</v>
      </c>
      <c r="G264" s="52" t="s">
        <v>226</v>
      </c>
    </row>
    <row r="265" spans="1:7" x14ac:dyDescent="0.25">
      <c r="A265" s="6" t="s">
        <v>499</v>
      </c>
      <c r="B265" s="52" t="s">
        <v>160</v>
      </c>
      <c r="C265" s="53">
        <v>5261</v>
      </c>
      <c r="D265" s="52" t="s">
        <v>161</v>
      </c>
      <c r="E265" s="52" t="s">
        <v>172</v>
      </c>
      <c r="F265" s="52" t="s">
        <v>216</v>
      </c>
      <c r="G265" s="52" t="s">
        <v>216</v>
      </c>
    </row>
    <row r="266" spans="1:7" x14ac:dyDescent="0.25">
      <c r="A266" s="6" t="s">
        <v>500</v>
      </c>
      <c r="B266" s="52" t="s">
        <v>146</v>
      </c>
      <c r="C266" s="53">
        <v>281</v>
      </c>
      <c r="D266" s="52" t="s">
        <v>152</v>
      </c>
      <c r="E266" s="52" t="s">
        <v>23</v>
      </c>
      <c r="F266" s="52" t="s">
        <v>178</v>
      </c>
      <c r="G266" s="52" t="s">
        <v>260</v>
      </c>
    </row>
    <row r="267" spans="1:7" x14ac:dyDescent="0.25">
      <c r="A267" s="6" t="s">
        <v>501</v>
      </c>
      <c r="B267" s="52" t="s">
        <v>146</v>
      </c>
      <c r="C267" s="53">
        <v>238</v>
      </c>
      <c r="D267" s="52" t="s">
        <v>152</v>
      </c>
      <c r="E267" s="52" t="s">
        <v>16</v>
      </c>
      <c r="F267" s="52" t="s">
        <v>272</v>
      </c>
      <c r="G267" s="52" t="s">
        <v>273</v>
      </c>
    </row>
    <row r="268" spans="1:7" x14ac:dyDescent="0.25">
      <c r="A268" s="6" t="s">
        <v>502</v>
      </c>
      <c r="B268" s="52" t="s">
        <v>146</v>
      </c>
      <c r="C268" s="53">
        <v>32346</v>
      </c>
      <c r="D268" s="52" t="s">
        <v>152</v>
      </c>
      <c r="E268" s="52" t="s">
        <v>156</v>
      </c>
      <c r="F268" s="52" t="s">
        <v>157</v>
      </c>
      <c r="G268" s="52" t="s">
        <v>158</v>
      </c>
    </row>
    <row r="269" spans="1:7" x14ac:dyDescent="0.25">
      <c r="A269" s="6" t="s">
        <v>503</v>
      </c>
      <c r="B269" s="52" t="s">
        <v>189</v>
      </c>
      <c r="C269" s="53">
        <v>57248</v>
      </c>
      <c r="D269" s="52" t="s">
        <v>177</v>
      </c>
      <c r="E269" s="52" t="s">
        <v>156</v>
      </c>
      <c r="F269" s="52" t="s">
        <v>162</v>
      </c>
      <c r="G269" s="52" t="s">
        <v>226</v>
      </c>
    </row>
    <row r="270" spans="1:7" x14ac:dyDescent="0.25">
      <c r="A270" s="6" t="s">
        <v>504</v>
      </c>
      <c r="B270" s="52" t="s">
        <v>289</v>
      </c>
      <c r="C270" s="53">
        <v>896</v>
      </c>
      <c r="D270" s="52" t="s">
        <v>177</v>
      </c>
      <c r="E270" s="52" t="s">
        <v>156</v>
      </c>
      <c r="F270" s="52" t="s">
        <v>157</v>
      </c>
      <c r="G270" s="52" t="s">
        <v>158</v>
      </c>
    </row>
    <row r="271" spans="1:7" x14ac:dyDescent="0.25">
      <c r="A271" s="6" t="s">
        <v>505</v>
      </c>
      <c r="B271" s="52" t="s">
        <v>165</v>
      </c>
      <c r="C271" s="53">
        <v>2975</v>
      </c>
      <c r="D271" s="52" t="s">
        <v>166</v>
      </c>
      <c r="E271" s="52" t="s">
        <v>73</v>
      </c>
      <c r="F271" s="52" t="s">
        <v>191</v>
      </c>
      <c r="G271" s="52" t="s">
        <v>506</v>
      </c>
    </row>
    <row r="272" spans="1:7" x14ac:dyDescent="0.25">
      <c r="A272" s="6" t="s">
        <v>507</v>
      </c>
      <c r="B272" s="52" t="s">
        <v>165</v>
      </c>
      <c r="C272" s="53">
        <v>3573</v>
      </c>
      <c r="D272" s="52" t="s">
        <v>166</v>
      </c>
      <c r="E272" s="52" t="s">
        <v>23</v>
      </c>
      <c r="F272" s="52" t="s">
        <v>169</v>
      </c>
      <c r="G272" s="52" t="s">
        <v>170</v>
      </c>
    </row>
    <row r="273" spans="1:7" x14ac:dyDescent="0.25">
      <c r="A273" s="6" t="s">
        <v>508</v>
      </c>
      <c r="B273" s="52" t="s">
        <v>165</v>
      </c>
      <c r="C273" s="53">
        <v>14495</v>
      </c>
      <c r="D273" s="52" t="s">
        <v>166</v>
      </c>
      <c r="E273" s="52" t="s">
        <v>148</v>
      </c>
      <c r="F273" s="52" t="s">
        <v>149</v>
      </c>
      <c r="G273" s="52" t="s">
        <v>296</v>
      </c>
    </row>
    <row r="274" spans="1:7" x14ac:dyDescent="0.25">
      <c r="A274" s="6" t="s">
        <v>509</v>
      </c>
      <c r="B274" s="52" t="s">
        <v>187</v>
      </c>
      <c r="C274" s="53">
        <v>4814</v>
      </c>
      <c r="D274" s="52" t="s">
        <v>177</v>
      </c>
      <c r="E274" s="52" t="s">
        <v>60</v>
      </c>
      <c r="F274" s="52" t="s">
        <v>279</v>
      </c>
      <c r="G274" s="52" t="s">
        <v>343</v>
      </c>
    </row>
    <row r="275" spans="1:7" x14ac:dyDescent="0.25">
      <c r="A275" s="6" t="s">
        <v>510</v>
      </c>
      <c r="B275" s="52" t="s">
        <v>146</v>
      </c>
      <c r="C275" s="53">
        <v>1643</v>
      </c>
      <c r="D275" s="52" t="s">
        <v>152</v>
      </c>
      <c r="E275" s="52" t="s">
        <v>60</v>
      </c>
      <c r="F275" s="52" t="s">
        <v>67</v>
      </c>
      <c r="G275" s="52" t="s">
        <v>496</v>
      </c>
    </row>
    <row r="276" spans="1:7" x14ac:dyDescent="0.25">
      <c r="A276" s="6" t="s">
        <v>511</v>
      </c>
      <c r="B276" s="52" t="s">
        <v>160</v>
      </c>
      <c r="C276" s="53">
        <v>21797</v>
      </c>
      <c r="D276" s="52" t="s">
        <v>161</v>
      </c>
      <c r="E276" s="52" t="s">
        <v>60</v>
      </c>
      <c r="F276" s="52" t="s">
        <v>67</v>
      </c>
      <c r="G276" s="52" t="s">
        <v>207</v>
      </c>
    </row>
    <row r="277" spans="1:7" x14ac:dyDescent="0.25">
      <c r="A277" s="6" t="s">
        <v>512</v>
      </c>
      <c r="B277" s="52" t="s">
        <v>187</v>
      </c>
      <c r="C277" s="53">
        <v>777</v>
      </c>
      <c r="D277" s="52" t="s">
        <v>177</v>
      </c>
      <c r="E277" s="52" t="s">
        <v>156</v>
      </c>
      <c r="F277" s="52" t="s">
        <v>162</v>
      </c>
      <c r="G277" s="52" t="s">
        <v>163</v>
      </c>
    </row>
    <row r="278" spans="1:7" x14ac:dyDescent="0.25">
      <c r="A278" s="6" t="s">
        <v>513</v>
      </c>
      <c r="B278" s="52" t="s">
        <v>160</v>
      </c>
      <c r="C278" s="53">
        <v>4086</v>
      </c>
      <c r="D278" s="52" t="s">
        <v>161</v>
      </c>
      <c r="E278" s="52" t="s">
        <v>172</v>
      </c>
      <c r="F278" s="52" t="s">
        <v>173</v>
      </c>
      <c r="G278" s="52" t="s">
        <v>174</v>
      </c>
    </row>
    <row r="279" spans="1:7" x14ac:dyDescent="0.25">
      <c r="A279" s="6" t="s">
        <v>514</v>
      </c>
      <c r="B279" s="52" t="s">
        <v>187</v>
      </c>
      <c r="C279" s="53">
        <v>1045</v>
      </c>
      <c r="D279" s="52" t="s">
        <v>177</v>
      </c>
      <c r="E279" s="52" t="s">
        <v>156</v>
      </c>
      <c r="F279" s="52" t="s">
        <v>157</v>
      </c>
      <c r="G279" s="52" t="s">
        <v>269</v>
      </c>
    </row>
    <row r="280" spans="1:7" x14ac:dyDescent="0.25">
      <c r="A280" s="6" t="s">
        <v>515</v>
      </c>
      <c r="B280" s="52" t="s">
        <v>146</v>
      </c>
      <c r="C280" s="53">
        <v>3062</v>
      </c>
      <c r="D280" s="52" t="s">
        <v>152</v>
      </c>
      <c r="E280" s="52" t="s">
        <v>156</v>
      </c>
      <c r="F280" s="52" t="s">
        <v>157</v>
      </c>
      <c r="G280" s="52" t="s">
        <v>158</v>
      </c>
    </row>
    <row r="281" spans="1:7" x14ac:dyDescent="0.25">
      <c r="A281" s="6" t="s">
        <v>516</v>
      </c>
      <c r="B281" s="52" t="s">
        <v>189</v>
      </c>
      <c r="C281" s="53">
        <v>4055</v>
      </c>
      <c r="D281" s="52" t="s">
        <v>177</v>
      </c>
      <c r="E281" s="52" t="s">
        <v>156</v>
      </c>
      <c r="F281" s="52" t="s">
        <v>162</v>
      </c>
      <c r="G281" s="52" t="s">
        <v>226</v>
      </c>
    </row>
    <row r="282" spans="1:7" x14ac:dyDescent="0.25">
      <c r="A282" s="6" t="s">
        <v>517</v>
      </c>
      <c r="B282" s="52" t="s">
        <v>146</v>
      </c>
      <c r="C282" s="53">
        <v>902</v>
      </c>
      <c r="D282" s="52" t="s">
        <v>152</v>
      </c>
      <c r="E282" s="52" t="s">
        <v>16</v>
      </c>
      <c r="F282" s="52" t="s">
        <v>272</v>
      </c>
      <c r="G282" s="52" t="s">
        <v>273</v>
      </c>
    </row>
    <row r="283" spans="1:7" x14ac:dyDescent="0.25">
      <c r="A283" s="6" t="s">
        <v>518</v>
      </c>
      <c r="B283" s="52" t="s">
        <v>165</v>
      </c>
      <c r="C283" s="53">
        <v>10746</v>
      </c>
      <c r="D283" s="52" t="s">
        <v>166</v>
      </c>
      <c r="E283" s="52" t="s">
        <v>172</v>
      </c>
      <c r="F283" s="52" t="s">
        <v>173</v>
      </c>
      <c r="G283" s="52" t="s">
        <v>174</v>
      </c>
    </row>
    <row r="284" spans="1:7" x14ac:dyDescent="0.25">
      <c r="A284" s="6" t="s">
        <v>519</v>
      </c>
      <c r="B284" s="52" t="s">
        <v>146</v>
      </c>
      <c r="C284" s="53">
        <v>791</v>
      </c>
      <c r="D284" s="52" t="s">
        <v>152</v>
      </c>
      <c r="E284" s="52" t="s">
        <v>23</v>
      </c>
      <c r="F284" s="52" t="s">
        <v>178</v>
      </c>
      <c r="G284" s="52" t="s">
        <v>260</v>
      </c>
    </row>
    <row r="285" spans="1:7" x14ac:dyDescent="0.25">
      <c r="A285" s="6" t="s">
        <v>520</v>
      </c>
      <c r="B285" s="52" t="s">
        <v>146</v>
      </c>
      <c r="C285" s="53">
        <v>2285</v>
      </c>
      <c r="D285" s="52" t="s">
        <v>152</v>
      </c>
      <c r="E285" s="52" t="s">
        <v>156</v>
      </c>
      <c r="F285" s="52" t="s">
        <v>292</v>
      </c>
      <c r="G285" s="52" t="s">
        <v>293</v>
      </c>
    </row>
    <row r="286" spans="1:7" x14ac:dyDescent="0.25">
      <c r="A286" s="6" t="s">
        <v>521</v>
      </c>
      <c r="B286" s="52" t="s">
        <v>289</v>
      </c>
      <c r="C286" s="53">
        <v>8372</v>
      </c>
      <c r="D286" s="52" t="s">
        <v>177</v>
      </c>
      <c r="E286" s="52" t="s">
        <v>156</v>
      </c>
      <c r="F286" s="52" t="s">
        <v>162</v>
      </c>
      <c r="G286" s="52" t="s">
        <v>287</v>
      </c>
    </row>
    <row r="287" spans="1:7" x14ac:dyDescent="0.25">
      <c r="A287" s="6" t="s">
        <v>522</v>
      </c>
      <c r="B287" s="52" t="s">
        <v>146</v>
      </c>
      <c r="C287" s="53">
        <v>11403</v>
      </c>
      <c r="D287" s="52" t="s">
        <v>177</v>
      </c>
      <c r="E287" s="52" t="s">
        <v>172</v>
      </c>
      <c r="F287" s="52" t="s">
        <v>173</v>
      </c>
      <c r="G287" s="52" t="s">
        <v>422</v>
      </c>
    </row>
    <row r="288" spans="1:7" x14ac:dyDescent="0.25">
      <c r="A288" s="6" t="s">
        <v>523</v>
      </c>
      <c r="B288" s="52" t="s">
        <v>187</v>
      </c>
      <c r="C288" s="53">
        <v>17379</v>
      </c>
      <c r="D288" s="52" t="s">
        <v>177</v>
      </c>
      <c r="E288" s="52" t="s">
        <v>23</v>
      </c>
      <c r="F288" s="52" t="s">
        <v>169</v>
      </c>
      <c r="G288" s="52" t="s">
        <v>170</v>
      </c>
    </row>
    <row r="289" spans="1:7" x14ac:dyDescent="0.25">
      <c r="A289" s="6" t="s">
        <v>524</v>
      </c>
      <c r="B289" s="52" t="s">
        <v>146</v>
      </c>
      <c r="C289" s="53">
        <v>18853</v>
      </c>
      <c r="D289" s="52" t="s">
        <v>152</v>
      </c>
      <c r="E289" s="52" t="s">
        <v>172</v>
      </c>
      <c r="F289" s="52" t="s">
        <v>173</v>
      </c>
      <c r="G289" s="52" t="s">
        <v>174</v>
      </c>
    </row>
    <row r="290" spans="1:7" x14ac:dyDescent="0.25">
      <c r="A290" s="6" t="s">
        <v>525</v>
      </c>
      <c r="B290" s="52" t="s">
        <v>212</v>
      </c>
      <c r="C290" s="53">
        <v>3366</v>
      </c>
      <c r="D290" s="52" t="s">
        <v>177</v>
      </c>
      <c r="E290" s="52" t="s">
        <v>156</v>
      </c>
      <c r="F290" s="52" t="s">
        <v>234</v>
      </c>
      <c r="G290" s="52" t="s">
        <v>234</v>
      </c>
    </row>
    <row r="291" spans="1:7" x14ac:dyDescent="0.25">
      <c r="A291" s="6" t="s">
        <v>526</v>
      </c>
      <c r="B291" s="52" t="s">
        <v>146</v>
      </c>
      <c r="C291" s="53">
        <v>6137</v>
      </c>
      <c r="D291" s="52" t="s">
        <v>152</v>
      </c>
      <c r="E291" s="52" t="s">
        <v>16</v>
      </c>
      <c r="F291" s="52" t="s">
        <v>17</v>
      </c>
      <c r="G291" s="52" t="s">
        <v>17</v>
      </c>
    </row>
    <row r="292" spans="1:7" x14ac:dyDescent="0.25">
      <c r="A292" s="6" t="s">
        <v>527</v>
      </c>
      <c r="B292" s="52" t="s">
        <v>160</v>
      </c>
      <c r="C292" s="53">
        <v>349370</v>
      </c>
      <c r="D292" s="52" t="s">
        <v>161</v>
      </c>
      <c r="E292" s="52" t="s">
        <v>23</v>
      </c>
      <c r="F292" s="52" t="s">
        <v>169</v>
      </c>
      <c r="G292" s="52" t="s">
        <v>170</v>
      </c>
    </row>
    <row r="293" spans="1:7" x14ac:dyDescent="0.25">
      <c r="A293" s="6" t="s">
        <v>528</v>
      </c>
      <c r="B293" s="52" t="s">
        <v>195</v>
      </c>
      <c r="C293" s="53">
        <v>24738</v>
      </c>
      <c r="D293" s="52" t="s">
        <v>196</v>
      </c>
      <c r="E293" s="52" t="s">
        <v>172</v>
      </c>
      <c r="F293" s="52" t="s">
        <v>173</v>
      </c>
      <c r="G293" s="52" t="s">
        <v>422</v>
      </c>
    </row>
    <row r="294" spans="1:7" x14ac:dyDescent="0.25">
      <c r="A294" s="6" t="s">
        <v>529</v>
      </c>
      <c r="B294" s="52" t="s">
        <v>165</v>
      </c>
      <c r="C294" s="53">
        <v>3145</v>
      </c>
      <c r="D294" s="52" t="s">
        <v>166</v>
      </c>
      <c r="E294" s="52" t="s">
        <v>23</v>
      </c>
      <c r="F294" s="52" t="s">
        <v>169</v>
      </c>
      <c r="G294" s="52" t="s">
        <v>170</v>
      </c>
    </row>
    <row r="295" spans="1:7" x14ac:dyDescent="0.25">
      <c r="A295" s="6" t="s">
        <v>530</v>
      </c>
      <c r="B295" s="52" t="s">
        <v>146</v>
      </c>
      <c r="C295" s="53">
        <v>5666</v>
      </c>
      <c r="D295" s="52" t="s">
        <v>152</v>
      </c>
      <c r="E295" s="52" t="s">
        <v>156</v>
      </c>
      <c r="F295" s="52" t="s">
        <v>162</v>
      </c>
      <c r="G295" s="52" t="s">
        <v>287</v>
      </c>
    </row>
    <row r="296" spans="1:7" x14ac:dyDescent="0.25">
      <c r="A296" s="6" t="s">
        <v>531</v>
      </c>
      <c r="B296" s="52" t="s">
        <v>165</v>
      </c>
      <c r="C296" s="53">
        <v>4446</v>
      </c>
      <c r="D296" s="52" t="s">
        <v>166</v>
      </c>
      <c r="E296" s="52" t="s">
        <v>172</v>
      </c>
      <c r="F296" s="52" t="s">
        <v>173</v>
      </c>
      <c r="G296" s="52" t="s">
        <v>174</v>
      </c>
    </row>
    <row r="297" spans="1:7" x14ac:dyDescent="0.25">
      <c r="A297" s="6" t="s">
        <v>532</v>
      </c>
      <c r="B297" s="52" t="s">
        <v>165</v>
      </c>
      <c r="C297" s="53">
        <v>1554</v>
      </c>
      <c r="D297" s="52" t="s">
        <v>166</v>
      </c>
      <c r="E297" s="52" t="s">
        <v>73</v>
      </c>
      <c r="F297" s="52" t="s">
        <v>191</v>
      </c>
      <c r="G297" s="52" t="s">
        <v>309</v>
      </c>
    </row>
    <row r="298" spans="1:7" x14ac:dyDescent="0.25">
      <c r="A298" s="6" t="s">
        <v>533</v>
      </c>
      <c r="B298" s="52" t="s">
        <v>165</v>
      </c>
      <c r="C298" s="53">
        <v>2423</v>
      </c>
      <c r="D298" s="52" t="s">
        <v>166</v>
      </c>
      <c r="E298" s="52" t="s">
        <v>156</v>
      </c>
      <c r="F298" s="52" t="s">
        <v>162</v>
      </c>
      <c r="G298" s="52" t="s">
        <v>287</v>
      </c>
    </row>
    <row r="299" spans="1:7" x14ac:dyDescent="0.25">
      <c r="A299" s="6" t="s">
        <v>534</v>
      </c>
      <c r="B299" s="52" t="s">
        <v>244</v>
      </c>
      <c r="C299" s="53">
        <v>2172</v>
      </c>
      <c r="D299" s="52" t="s">
        <v>177</v>
      </c>
      <c r="E299" s="52" t="s">
        <v>16</v>
      </c>
      <c r="F299" s="52" t="s">
        <v>312</v>
      </c>
      <c r="G299" s="52" t="s">
        <v>313</v>
      </c>
    </row>
    <row r="300" spans="1:7" x14ac:dyDescent="0.25">
      <c r="A300" s="6" t="s">
        <v>535</v>
      </c>
      <c r="B300" s="52" t="s">
        <v>146</v>
      </c>
      <c r="C300" s="53">
        <v>6726</v>
      </c>
      <c r="D300" s="52" t="s">
        <v>152</v>
      </c>
      <c r="E300" s="52" t="s">
        <v>156</v>
      </c>
      <c r="F300" s="52" t="s">
        <v>162</v>
      </c>
      <c r="G300" s="52" t="s">
        <v>287</v>
      </c>
    </row>
    <row r="301" spans="1:7" x14ac:dyDescent="0.25">
      <c r="A301" s="6" t="s">
        <v>536</v>
      </c>
      <c r="B301" s="52" t="s">
        <v>160</v>
      </c>
      <c r="C301" s="53">
        <v>2435</v>
      </c>
      <c r="D301" s="52" t="s">
        <v>161</v>
      </c>
      <c r="E301" s="52" t="s">
        <v>148</v>
      </c>
      <c r="F301" s="52" t="s">
        <v>245</v>
      </c>
      <c r="G301" s="52" t="s">
        <v>246</v>
      </c>
    </row>
    <row r="302" spans="1:7" x14ac:dyDescent="0.25">
      <c r="A302" s="6" t="s">
        <v>537</v>
      </c>
      <c r="B302" s="52" t="s">
        <v>146</v>
      </c>
      <c r="C302" s="53">
        <v>1461</v>
      </c>
      <c r="D302" s="52" t="s">
        <v>152</v>
      </c>
      <c r="E302" s="52" t="s">
        <v>23</v>
      </c>
      <c r="F302" s="52" t="s">
        <v>197</v>
      </c>
      <c r="G302" s="52" t="s">
        <v>204</v>
      </c>
    </row>
    <row r="303" spans="1:7" x14ac:dyDescent="0.25">
      <c r="A303" s="6" t="s">
        <v>538</v>
      </c>
      <c r="B303" s="52" t="s">
        <v>146</v>
      </c>
      <c r="C303" s="53">
        <v>4991</v>
      </c>
      <c r="D303" s="52" t="s">
        <v>152</v>
      </c>
      <c r="E303" s="52" t="s">
        <v>156</v>
      </c>
      <c r="F303" s="52" t="s">
        <v>162</v>
      </c>
      <c r="G303" s="52" t="s">
        <v>287</v>
      </c>
    </row>
    <row r="304" spans="1:7" x14ac:dyDescent="0.25">
      <c r="A304" s="6" t="s">
        <v>539</v>
      </c>
      <c r="B304" s="52" t="s">
        <v>146</v>
      </c>
      <c r="C304" s="53">
        <v>96720</v>
      </c>
      <c r="D304" s="52" t="s">
        <v>181</v>
      </c>
      <c r="E304" s="52" t="s">
        <v>16</v>
      </c>
      <c r="F304" s="52" t="s">
        <v>272</v>
      </c>
      <c r="G304" s="52" t="s">
        <v>273</v>
      </c>
    </row>
    <row r="305" spans="1:7" x14ac:dyDescent="0.25">
      <c r="A305" s="6" t="s">
        <v>540</v>
      </c>
      <c r="B305" s="52" t="s">
        <v>248</v>
      </c>
      <c r="C305" s="53">
        <v>208</v>
      </c>
      <c r="D305" s="52" t="s">
        <v>181</v>
      </c>
      <c r="E305" s="52" t="s">
        <v>16</v>
      </c>
      <c r="F305" s="52" t="s">
        <v>272</v>
      </c>
      <c r="G305" s="52" t="s">
        <v>273</v>
      </c>
    </row>
    <row r="306" spans="1:7" x14ac:dyDescent="0.25">
      <c r="A306" s="6" t="s">
        <v>540</v>
      </c>
      <c r="B306" s="52" t="s">
        <v>285</v>
      </c>
      <c r="C306" s="53">
        <v>13107</v>
      </c>
      <c r="D306" s="52" t="s">
        <v>181</v>
      </c>
      <c r="E306" s="52" t="s">
        <v>16</v>
      </c>
      <c r="F306" s="52" t="s">
        <v>272</v>
      </c>
      <c r="G306" s="52" t="s">
        <v>273</v>
      </c>
    </row>
    <row r="307" spans="1:7" x14ac:dyDescent="0.25">
      <c r="A307" s="6" t="s">
        <v>541</v>
      </c>
      <c r="B307" s="52" t="s">
        <v>195</v>
      </c>
      <c r="C307" s="53">
        <v>13552</v>
      </c>
      <c r="D307" s="52" t="s">
        <v>196</v>
      </c>
      <c r="E307" s="52" t="s">
        <v>73</v>
      </c>
      <c r="F307" s="52" t="s">
        <v>153</v>
      </c>
      <c r="G307" s="52" t="s">
        <v>153</v>
      </c>
    </row>
    <row r="308" spans="1:7" x14ac:dyDescent="0.25">
      <c r="A308" s="6" t="s">
        <v>542</v>
      </c>
      <c r="B308" s="52" t="s">
        <v>212</v>
      </c>
      <c r="C308" s="53">
        <v>19386</v>
      </c>
      <c r="D308" s="52" t="s">
        <v>177</v>
      </c>
      <c r="E308" s="52" t="s">
        <v>23</v>
      </c>
      <c r="F308" s="52" t="s">
        <v>178</v>
      </c>
      <c r="G308" s="52" t="s">
        <v>179</v>
      </c>
    </row>
    <row r="309" spans="1:7" x14ac:dyDescent="0.25">
      <c r="A309" s="6" t="s">
        <v>543</v>
      </c>
      <c r="B309" s="52" t="s">
        <v>285</v>
      </c>
      <c r="C309" s="53">
        <v>88344691</v>
      </c>
      <c r="D309" s="52" t="s">
        <v>544</v>
      </c>
      <c r="E309" s="52" t="s">
        <v>182</v>
      </c>
      <c r="F309" s="52" t="s">
        <v>183</v>
      </c>
      <c r="G309" s="52" t="s">
        <v>12</v>
      </c>
    </row>
    <row r="310" spans="1:7" x14ac:dyDescent="0.25">
      <c r="A310" s="6" t="s">
        <v>545</v>
      </c>
      <c r="B310" s="52" t="s">
        <v>302</v>
      </c>
      <c r="C310" s="53">
        <v>1598</v>
      </c>
      <c r="D310" s="52" t="s">
        <v>177</v>
      </c>
      <c r="E310" s="52" t="s">
        <v>23</v>
      </c>
      <c r="F310" s="52" t="s">
        <v>546</v>
      </c>
      <c r="G310" s="52" t="s">
        <v>546</v>
      </c>
    </row>
    <row r="311" spans="1:7" x14ac:dyDescent="0.25">
      <c r="A311" s="6" t="s">
        <v>547</v>
      </c>
      <c r="B311" s="52" t="s">
        <v>244</v>
      </c>
      <c r="C311" s="53">
        <v>3149</v>
      </c>
      <c r="D311" s="52" t="s">
        <v>177</v>
      </c>
      <c r="E311" s="52" t="s">
        <v>148</v>
      </c>
      <c r="F311" s="52" t="s">
        <v>245</v>
      </c>
      <c r="G311" s="52" t="s">
        <v>246</v>
      </c>
    </row>
    <row r="312" spans="1:7" x14ac:dyDescent="0.25">
      <c r="A312" s="6" t="s">
        <v>548</v>
      </c>
      <c r="B312" s="52" t="s">
        <v>189</v>
      </c>
      <c r="C312" s="53">
        <v>8855</v>
      </c>
      <c r="D312" s="52" t="s">
        <v>177</v>
      </c>
      <c r="E312" s="52" t="s">
        <v>148</v>
      </c>
      <c r="F312" s="52" t="s">
        <v>149</v>
      </c>
      <c r="G312" s="52" t="s">
        <v>296</v>
      </c>
    </row>
    <row r="313" spans="1:7" x14ac:dyDescent="0.25">
      <c r="A313" s="6" t="s">
        <v>549</v>
      </c>
      <c r="B313" s="52" t="s">
        <v>160</v>
      </c>
      <c r="C313" s="53">
        <v>39377</v>
      </c>
      <c r="D313" s="52" t="s">
        <v>161</v>
      </c>
      <c r="E313" s="52" t="s">
        <v>60</v>
      </c>
      <c r="F313" s="52" t="s">
        <v>67</v>
      </c>
      <c r="G313" s="52" t="s">
        <v>207</v>
      </c>
    </row>
    <row r="314" spans="1:7" x14ac:dyDescent="0.25">
      <c r="A314" s="6" t="s">
        <v>550</v>
      </c>
      <c r="B314" s="52" t="s">
        <v>160</v>
      </c>
      <c r="C314" s="53">
        <v>13709</v>
      </c>
      <c r="D314" s="52" t="s">
        <v>161</v>
      </c>
      <c r="E314" s="52" t="s">
        <v>60</v>
      </c>
      <c r="F314" s="52" t="s">
        <v>67</v>
      </c>
      <c r="G314" s="52" t="s">
        <v>207</v>
      </c>
    </row>
    <row r="315" spans="1:7" x14ac:dyDescent="0.25">
      <c r="A315" s="6" t="s">
        <v>551</v>
      </c>
      <c r="B315" s="52" t="s">
        <v>146</v>
      </c>
      <c r="C315" s="53">
        <v>685</v>
      </c>
      <c r="D315" s="52" t="s">
        <v>552</v>
      </c>
      <c r="E315" s="52" t="s">
        <v>60</v>
      </c>
      <c r="F315" s="52" t="s">
        <v>279</v>
      </c>
      <c r="G315" s="52" t="s">
        <v>280</v>
      </c>
    </row>
    <row r="316" spans="1:7" x14ac:dyDescent="0.25">
      <c r="A316" s="6" t="s">
        <v>553</v>
      </c>
      <c r="B316" s="52" t="s">
        <v>146</v>
      </c>
      <c r="C316" s="53">
        <v>197</v>
      </c>
      <c r="D316" s="52" t="s">
        <v>152</v>
      </c>
      <c r="E316" s="52" t="s">
        <v>156</v>
      </c>
      <c r="F316" s="52" t="s">
        <v>292</v>
      </c>
      <c r="G316" s="52" t="s">
        <v>293</v>
      </c>
    </row>
    <row r="317" spans="1:7" x14ac:dyDescent="0.25">
      <c r="A317" s="6" t="s">
        <v>554</v>
      </c>
      <c r="B317" s="52" t="s">
        <v>146</v>
      </c>
      <c r="C317" s="53">
        <v>365</v>
      </c>
      <c r="D317" s="52" t="s">
        <v>152</v>
      </c>
      <c r="E317" s="52" t="s">
        <v>73</v>
      </c>
      <c r="F317" s="52" t="s">
        <v>191</v>
      </c>
      <c r="G317" s="52" t="s">
        <v>257</v>
      </c>
    </row>
    <row r="318" spans="1:7" x14ac:dyDescent="0.25">
      <c r="A318" s="6" t="s">
        <v>555</v>
      </c>
      <c r="B318" s="52" t="s">
        <v>187</v>
      </c>
      <c r="C318" s="53">
        <v>122</v>
      </c>
      <c r="D318" s="52" t="s">
        <v>177</v>
      </c>
      <c r="E318" s="52" t="s">
        <v>73</v>
      </c>
      <c r="F318" s="52" t="s">
        <v>153</v>
      </c>
      <c r="G318" s="52" t="s">
        <v>153</v>
      </c>
    </row>
    <row r="319" spans="1:7" x14ac:dyDescent="0.25">
      <c r="A319" s="6" t="s">
        <v>556</v>
      </c>
      <c r="B319" s="52" t="s">
        <v>187</v>
      </c>
      <c r="C319" s="53">
        <v>7475</v>
      </c>
      <c r="D319" s="52" t="s">
        <v>177</v>
      </c>
      <c r="E319" s="52" t="s">
        <v>156</v>
      </c>
      <c r="F319" s="52" t="s">
        <v>162</v>
      </c>
      <c r="G319" s="52" t="s">
        <v>321</v>
      </c>
    </row>
    <row r="320" spans="1:7" x14ac:dyDescent="0.25">
      <c r="A320" s="6" t="s">
        <v>557</v>
      </c>
      <c r="B320" s="52" t="s">
        <v>160</v>
      </c>
      <c r="C320" s="53">
        <v>24539</v>
      </c>
      <c r="D320" s="52" t="s">
        <v>161</v>
      </c>
      <c r="E320" s="52" t="s">
        <v>23</v>
      </c>
      <c r="F320" s="52" t="s">
        <v>197</v>
      </c>
      <c r="G320" s="52" t="s">
        <v>204</v>
      </c>
    </row>
    <row r="321" spans="1:7" x14ac:dyDescent="0.25">
      <c r="A321" s="6" t="s">
        <v>558</v>
      </c>
      <c r="B321" s="52" t="s">
        <v>212</v>
      </c>
      <c r="C321" s="53">
        <v>429</v>
      </c>
      <c r="D321" s="52" t="s">
        <v>177</v>
      </c>
      <c r="E321" s="52" t="s">
        <v>23</v>
      </c>
      <c r="F321" s="52" t="s">
        <v>169</v>
      </c>
      <c r="G321" s="52" t="s">
        <v>170</v>
      </c>
    </row>
    <row r="322" spans="1:7" x14ac:dyDescent="0.25">
      <c r="A322" s="6" t="s">
        <v>559</v>
      </c>
      <c r="B322" s="52" t="s">
        <v>187</v>
      </c>
      <c r="C322" s="53">
        <v>139708</v>
      </c>
      <c r="D322" s="52" t="s">
        <v>177</v>
      </c>
      <c r="E322" s="52" t="s">
        <v>172</v>
      </c>
      <c r="F322" s="52" t="s">
        <v>216</v>
      </c>
      <c r="G322" s="52" t="s">
        <v>216</v>
      </c>
    </row>
    <row r="323" spans="1:7" x14ac:dyDescent="0.25">
      <c r="A323" s="6" t="s">
        <v>560</v>
      </c>
      <c r="B323" s="52" t="s">
        <v>160</v>
      </c>
      <c r="C323" s="53">
        <v>32494</v>
      </c>
      <c r="D323" s="52" t="s">
        <v>161</v>
      </c>
      <c r="E323" s="52" t="s">
        <v>60</v>
      </c>
      <c r="F323" s="52" t="s">
        <v>67</v>
      </c>
      <c r="G323" s="52" t="s">
        <v>207</v>
      </c>
    </row>
    <row r="324" spans="1:7" x14ac:dyDescent="0.25">
      <c r="A324" s="6" t="s">
        <v>561</v>
      </c>
      <c r="B324" s="52" t="s">
        <v>160</v>
      </c>
      <c r="C324" s="53">
        <v>7420</v>
      </c>
      <c r="D324" s="52" t="s">
        <v>161</v>
      </c>
      <c r="E324" s="52" t="s">
        <v>16</v>
      </c>
      <c r="F324" s="52" t="s">
        <v>272</v>
      </c>
      <c r="G324" s="52" t="s">
        <v>273</v>
      </c>
    </row>
    <row r="325" spans="1:7" x14ac:dyDescent="0.25">
      <c r="A325" s="6" t="s">
        <v>562</v>
      </c>
      <c r="B325" s="52" t="s">
        <v>165</v>
      </c>
      <c r="C325" s="53">
        <v>1449</v>
      </c>
      <c r="D325" s="52" t="s">
        <v>166</v>
      </c>
      <c r="E325" s="52" t="s">
        <v>23</v>
      </c>
      <c r="F325" s="52" t="s">
        <v>169</v>
      </c>
      <c r="G325" s="52" t="s">
        <v>170</v>
      </c>
    </row>
    <row r="326" spans="1:7" x14ac:dyDescent="0.25">
      <c r="A326" s="6" t="s">
        <v>563</v>
      </c>
      <c r="B326" s="52" t="s">
        <v>187</v>
      </c>
      <c r="C326" s="53">
        <v>18857</v>
      </c>
      <c r="D326" s="52" t="s">
        <v>177</v>
      </c>
      <c r="E326" s="52" t="s">
        <v>73</v>
      </c>
      <c r="F326" s="52" t="s">
        <v>153</v>
      </c>
      <c r="G326" s="52" t="s">
        <v>153</v>
      </c>
    </row>
    <row r="327" spans="1:7" x14ac:dyDescent="0.25">
      <c r="A327" s="6" t="s">
        <v>564</v>
      </c>
      <c r="B327" s="52" t="s">
        <v>146</v>
      </c>
      <c r="C327" s="53">
        <v>493</v>
      </c>
      <c r="D327" s="52" t="s">
        <v>152</v>
      </c>
      <c r="E327" s="52" t="s">
        <v>73</v>
      </c>
      <c r="F327" s="52" t="s">
        <v>191</v>
      </c>
      <c r="G327" s="52" t="s">
        <v>192</v>
      </c>
    </row>
    <row r="328" spans="1:7" x14ac:dyDescent="0.25">
      <c r="A328" s="6" t="s">
        <v>565</v>
      </c>
      <c r="B328" s="52" t="s">
        <v>209</v>
      </c>
      <c r="C328" s="53">
        <v>27021</v>
      </c>
      <c r="D328" s="52" t="s">
        <v>177</v>
      </c>
      <c r="E328" s="52" t="s">
        <v>23</v>
      </c>
      <c r="F328" s="52" t="s">
        <v>169</v>
      </c>
      <c r="G328" s="52" t="s">
        <v>170</v>
      </c>
    </row>
    <row r="329" spans="1:7" x14ac:dyDescent="0.25">
      <c r="A329" s="6" t="s">
        <v>566</v>
      </c>
      <c r="B329" s="52" t="s">
        <v>201</v>
      </c>
      <c r="C329" s="53">
        <v>9653</v>
      </c>
      <c r="D329" s="52" t="s">
        <v>202</v>
      </c>
      <c r="E329" s="52" t="s">
        <v>16</v>
      </c>
      <c r="F329" s="52" t="s">
        <v>17</v>
      </c>
      <c r="G329" s="52" t="s">
        <v>17</v>
      </c>
    </row>
    <row r="330" spans="1:7" x14ac:dyDescent="0.25">
      <c r="A330" s="6" t="s">
        <v>567</v>
      </c>
      <c r="B330" s="52" t="s">
        <v>165</v>
      </c>
      <c r="C330" s="53">
        <v>3327</v>
      </c>
      <c r="D330" s="52" t="s">
        <v>166</v>
      </c>
      <c r="E330" s="52" t="s">
        <v>23</v>
      </c>
      <c r="F330" s="52" t="s">
        <v>197</v>
      </c>
      <c r="G330" s="52" t="s">
        <v>204</v>
      </c>
    </row>
    <row r="331" spans="1:7" x14ac:dyDescent="0.25">
      <c r="A331" s="6" t="s">
        <v>568</v>
      </c>
      <c r="B331" s="52" t="s">
        <v>289</v>
      </c>
      <c r="C331" s="53">
        <v>626</v>
      </c>
      <c r="D331" s="52" t="s">
        <v>177</v>
      </c>
      <c r="E331" s="52" t="s">
        <v>172</v>
      </c>
      <c r="F331" s="52" t="s">
        <v>173</v>
      </c>
      <c r="G331" s="52" t="s">
        <v>174</v>
      </c>
    </row>
    <row r="332" spans="1:7" x14ac:dyDescent="0.25">
      <c r="A332" s="6" t="s">
        <v>569</v>
      </c>
      <c r="B332" s="52" t="s">
        <v>189</v>
      </c>
      <c r="C332" s="53">
        <v>2173</v>
      </c>
      <c r="D332" s="52" t="s">
        <v>177</v>
      </c>
      <c r="E332" s="52" t="s">
        <v>23</v>
      </c>
      <c r="F332" s="52" t="s">
        <v>169</v>
      </c>
      <c r="G332" s="52" t="s">
        <v>170</v>
      </c>
    </row>
    <row r="333" spans="1:7" x14ac:dyDescent="0.25">
      <c r="A333" s="6" t="s">
        <v>570</v>
      </c>
      <c r="B333" s="52" t="s">
        <v>212</v>
      </c>
      <c r="C333" s="53">
        <v>2540</v>
      </c>
      <c r="D333" s="52" t="s">
        <v>177</v>
      </c>
      <c r="E333" s="52" t="s">
        <v>156</v>
      </c>
      <c r="F333" s="52" t="s">
        <v>162</v>
      </c>
      <c r="G333" s="52" t="s">
        <v>321</v>
      </c>
    </row>
    <row r="334" spans="1:7" x14ac:dyDescent="0.25">
      <c r="A334" s="6" t="s">
        <v>571</v>
      </c>
      <c r="B334" s="52" t="s">
        <v>160</v>
      </c>
      <c r="C334" s="53">
        <v>283066</v>
      </c>
      <c r="D334" s="52" t="s">
        <v>161</v>
      </c>
      <c r="E334" s="52" t="s">
        <v>73</v>
      </c>
      <c r="F334" s="52" t="s">
        <v>191</v>
      </c>
      <c r="G334" s="52" t="s">
        <v>309</v>
      </c>
    </row>
    <row r="335" spans="1:7" x14ac:dyDescent="0.25">
      <c r="A335" s="6" t="s">
        <v>572</v>
      </c>
      <c r="B335" s="52" t="s">
        <v>146</v>
      </c>
      <c r="C335" s="53">
        <v>627</v>
      </c>
      <c r="D335" s="52" t="s">
        <v>152</v>
      </c>
      <c r="E335" s="52" t="s">
        <v>172</v>
      </c>
      <c r="F335" s="52" t="s">
        <v>173</v>
      </c>
      <c r="G335" s="52" t="s">
        <v>422</v>
      </c>
    </row>
    <row r="336" spans="1:7" x14ac:dyDescent="0.25">
      <c r="A336" s="6" t="s">
        <v>573</v>
      </c>
      <c r="B336" s="52" t="s">
        <v>146</v>
      </c>
      <c r="C336" s="53">
        <v>1461</v>
      </c>
      <c r="D336" s="52" t="s">
        <v>152</v>
      </c>
      <c r="E336" s="52" t="s">
        <v>23</v>
      </c>
      <c r="F336" s="52" t="s">
        <v>169</v>
      </c>
      <c r="G336" s="52" t="s">
        <v>170</v>
      </c>
    </row>
    <row r="337" spans="1:7" x14ac:dyDescent="0.25">
      <c r="A337" s="6" t="s">
        <v>574</v>
      </c>
      <c r="B337" s="52" t="s">
        <v>189</v>
      </c>
      <c r="C337" s="53">
        <v>44520</v>
      </c>
      <c r="D337" s="52" t="s">
        <v>177</v>
      </c>
      <c r="E337" s="52" t="s">
        <v>156</v>
      </c>
      <c r="F337" s="52" t="s">
        <v>234</v>
      </c>
      <c r="G337" s="52" t="s">
        <v>234</v>
      </c>
    </row>
    <row r="338" spans="1:7" x14ac:dyDescent="0.25">
      <c r="A338" s="6" t="s">
        <v>575</v>
      </c>
      <c r="B338" s="52" t="s">
        <v>146</v>
      </c>
      <c r="C338" s="53">
        <v>135</v>
      </c>
      <c r="D338" s="52" t="s">
        <v>152</v>
      </c>
      <c r="E338" s="52" t="s">
        <v>73</v>
      </c>
      <c r="F338" s="52" t="s">
        <v>191</v>
      </c>
      <c r="G338" s="52" t="s">
        <v>192</v>
      </c>
    </row>
    <row r="339" spans="1:7" x14ac:dyDescent="0.25">
      <c r="A339" s="6" t="s">
        <v>576</v>
      </c>
      <c r="B339" s="52" t="s">
        <v>187</v>
      </c>
      <c r="C339" s="53">
        <v>303</v>
      </c>
      <c r="D339" s="52" t="s">
        <v>177</v>
      </c>
      <c r="E339" s="52" t="s">
        <v>73</v>
      </c>
      <c r="F339" s="52" t="s">
        <v>153</v>
      </c>
      <c r="G339" s="52" t="s">
        <v>153</v>
      </c>
    </row>
    <row r="340" spans="1:7" x14ac:dyDescent="0.25">
      <c r="A340" s="6" t="s">
        <v>577</v>
      </c>
      <c r="B340" s="52" t="s">
        <v>187</v>
      </c>
      <c r="C340" s="53">
        <v>164</v>
      </c>
      <c r="D340" s="52" t="s">
        <v>177</v>
      </c>
      <c r="E340" s="52" t="s">
        <v>73</v>
      </c>
      <c r="F340" s="52" t="s">
        <v>191</v>
      </c>
      <c r="G340" s="52" t="s">
        <v>192</v>
      </c>
    </row>
    <row r="341" spans="1:7" x14ac:dyDescent="0.25">
      <c r="A341" s="6" t="s">
        <v>578</v>
      </c>
      <c r="B341" s="52" t="s">
        <v>187</v>
      </c>
      <c r="C341" s="53">
        <v>95</v>
      </c>
      <c r="D341" s="52" t="s">
        <v>177</v>
      </c>
      <c r="E341" s="52" t="s">
        <v>73</v>
      </c>
      <c r="F341" s="52" t="s">
        <v>191</v>
      </c>
      <c r="G341" s="52" t="s">
        <v>506</v>
      </c>
    </row>
    <row r="342" spans="1:7" x14ac:dyDescent="0.25">
      <c r="A342" s="6" t="s">
        <v>579</v>
      </c>
      <c r="B342" s="52" t="s">
        <v>189</v>
      </c>
      <c r="C342" s="53">
        <v>228</v>
      </c>
      <c r="D342" s="52" t="s">
        <v>177</v>
      </c>
      <c r="E342" s="52" t="s">
        <v>60</v>
      </c>
      <c r="F342" s="52" t="s">
        <v>279</v>
      </c>
      <c r="G342" s="52" t="s">
        <v>280</v>
      </c>
    </row>
    <row r="343" spans="1:7" x14ac:dyDescent="0.25">
      <c r="A343" s="6" t="s">
        <v>580</v>
      </c>
      <c r="B343" s="52" t="s">
        <v>146</v>
      </c>
      <c r="C343" s="53">
        <v>969</v>
      </c>
      <c r="D343" s="52" t="s">
        <v>181</v>
      </c>
      <c r="E343" s="52" t="s">
        <v>16</v>
      </c>
      <c r="F343" s="52" t="s">
        <v>272</v>
      </c>
      <c r="G343" s="52" t="s">
        <v>273</v>
      </c>
    </row>
    <row r="344" spans="1:7" x14ac:dyDescent="0.25">
      <c r="A344" s="6" t="s">
        <v>581</v>
      </c>
      <c r="B344" s="52" t="s">
        <v>146</v>
      </c>
      <c r="C344" s="53">
        <v>559</v>
      </c>
      <c r="D344" s="52" t="s">
        <v>152</v>
      </c>
      <c r="E344" s="52" t="s">
        <v>156</v>
      </c>
      <c r="F344" s="52" t="s">
        <v>157</v>
      </c>
      <c r="G344" s="52" t="s">
        <v>269</v>
      </c>
    </row>
    <row r="345" spans="1:7" x14ac:dyDescent="0.25">
      <c r="A345" s="6" t="s">
        <v>582</v>
      </c>
      <c r="B345" s="52" t="s">
        <v>187</v>
      </c>
      <c r="C345" s="53">
        <v>11279</v>
      </c>
      <c r="D345" s="52" t="s">
        <v>177</v>
      </c>
      <c r="E345" s="52" t="s">
        <v>23</v>
      </c>
      <c r="F345" s="52" t="s">
        <v>197</v>
      </c>
      <c r="G345" s="52" t="s">
        <v>204</v>
      </c>
    </row>
    <row r="346" spans="1:7" x14ac:dyDescent="0.25">
      <c r="A346" s="6" t="s">
        <v>583</v>
      </c>
      <c r="B346" s="52" t="s">
        <v>176</v>
      </c>
      <c r="C346" s="53">
        <v>17649</v>
      </c>
      <c r="D346" s="52" t="s">
        <v>177</v>
      </c>
      <c r="E346" s="52" t="s">
        <v>57</v>
      </c>
      <c r="F346" s="52" t="s">
        <v>57</v>
      </c>
      <c r="G346" s="52" t="s">
        <v>250</v>
      </c>
    </row>
    <row r="347" spans="1:7" x14ac:dyDescent="0.25">
      <c r="A347" s="6" t="s">
        <v>584</v>
      </c>
      <c r="B347" s="52" t="s">
        <v>160</v>
      </c>
      <c r="C347" s="53">
        <v>15015</v>
      </c>
      <c r="D347" s="52" t="s">
        <v>161</v>
      </c>
      <c r="E347" s="52" t="s">
        <v>60</v>
      </c>
      <c r="F347" s="52" t="s">
        <v>67</v>
      </c>
      <c r="G347" s="52" t="s">
        <v>207</v>
      </c>
    </row>
    <row r="348" spans="1:7" x14ac:dyDescent="0.25">
      <c r="A348" s="6" t="s">
        <v>585</v>
      </c>
      <c r="B348" s="52" t="s">
        <v>189</v>
      </c>
      <c r="C348" s="53">
        <v>1650</v>
      </c>
      <c r="D348" s="52" t="s">
        <v>177</v>
      </c>
      <c r="E348" s="52" t="s">
        <v>148</v>
      </c>
      <c r="F348" s="52" t="s">
        <v>245</v>
      </c>
      <c r="G348" s="52" t="s">
        <v>246</v>
      </c>
    </row>
    <row r="349" spans="1:7" x14ac:dyDescent="0.25">
      <c r="A349" s="6" t="s">
        <v>586</v>
      </c>
      <c r="B349" s="52" t="s">
        <v>212</v>
      </c>
      <c r="C349" s="53">
        <v>30974</v>
      </c>
      <c r="D349" s="52" t="s">
        <v>177</v>
      </c>
      <c r="E349" s="52" t="s">
        <v>156</v>
      </c>
      <c r="F349" s="52" t="s">
        <v>234</v>
      </c>
      <c r="G349" s="52" t="s">
        <v>234</v>
      </c>
    </row>
    <row r="350" spans="1:7" x14ac:dyDescent="0.25">
      <c r="A350" s="6" t="s">
        <v>587</v>
      </c>
      <c r="B350" s="52" t="s">
        <v>160</v>
      </c>
      <c r="C350" s="53">
        <v>48791</v>
      </c>
      <c r="D350" s="52" t="s">
        <v>161</v>
      </c>
      <c r="E350" s="52" t="s">
        <v>60</v>
      </c>
      <c r="F350" s="52" t="s">
        <v>67</v>
      </c>
      <c r="G350" s="52" t="s">
        <v>207</v>
      </c>
    </row>
    <row r="351" spans="1:7" x14ac:dyDescent="0.25">
      <c r="A351" s="6" t="s">
        <v>588</v>
      </c>
      <c r="B351" s="52" t="s">
        <v>209</v>
      </c>
      <c r="C351" s="53">
        <v>521</v>
      </c>
      <c r="D351" s="52" t="s">
        <v>177</v>
      </c>
      <c r="E351" s="52" t="s">
        <v>73</v>
      </c>
      <c r="F351" s="52" t="s">
        <v>153</v>
      </c>
      <c r="G351" s="52" t="s">
        <v>153</v>
      </c>
    </row>
    <row r="352" spans="1:7" x14ac:dyDescent="0.25">
      <c r="A352" s="6" t="s">
        <v>589</v>
      </c>
      <c r="B352" s="52" t="s">
        <v>187</v>
      </c>
      <c r="C352" s="53">
        <v>488</v>
      </c>
      <c r="D352" s="52" t="s">
        <v>177</v>
      </c>
      <c r="E352" s="52" t="s">
        <v>73</v>
      </c>
      <c r="F352" s="52" t="s">
        <v>153</v>
      </c>
      <c r="G352" s="52" t="s">
        <v>153</v>
      </c>
    </row>
    <row r="353" spans="1:7" x14ac:dyDescent="0.25">
      <c r="A353" s="6" t="s">
        <v>590</v>
      </c>
      <c r="B353" s="52" t="s">
        <v>212</v>
      </c>
      <c r="C353" s="53">
        <v>14884</v>
      </c>
      <c r="D353" s="52" t="s">
        <v>181</v>
      </c>
      <c r="E353" s="52" t="s">
        <v>182</v>
      </c>
      <c r="F353" s="52" t="s">
        <v>183</v>
      </c>
      <c r="G353" s="52" t="s">
        <v>262</v>
      </c>
    </row>
    <row r="354" spans="1:7" x14ac:dyDescent="0.25">
      <c r="A354" s="6" t="s">
        <v>591</v>
      </c>
      <c r="B354" s="52" t="s">
        <v>146</v>
      </c>
      <c r="C354" s="53">
        <v>160</v>
      </c>
      <c r="D354" s="52" t="s">
        <v>152</v>
      </c>
      <c r="E354" s="52" t="s">
        <v>156</v>
      </c>
      <c r="F354" s="52" t="s">
        <v>157</v>
      </c>
      <c r="G354" s="52" t="s">
        <v>158</v>
      </c>
    </row>
    <row r="355" spans="1:7" x14ac:dyDescent="0.25">
      <c r="A355" s="6" t="s">
        <v>592</v>
      </c>
      <c r="B355" s="52" t="s">
        <v>160</v>
      </c>
      <c r="C355" s="53">
        <v>26263</v>
      </c>
      <c r="D355" s="52" t="s">
        <v>161</v>
      </c>
      <c r="E355" s="52" t="s">
        <v>16</v>
      </c>
      <c r="F355" s="52" t="s">
        <v>17</v>
      </c>
      <c r="G355" s="52" t="s">
        <v>17</v>
      </c>
    </row>
    <row r="356" spans="1:7" x14ac:dyDescent="0.25">
      <c r="A356" s="6" t="s">
        <v>593</v>
      </c>
      <c r="B356" s="52" t="s">
        <v>212</v>
      </c>
      <c r="C356" s="53">
        <v>8202</v>
      </c>
      <c r="D356" s="52" t="s">
        <v>177</v>
      </c>
      <c r="E356" s="52" t="s">
        <v>148</v>
      </c>
      <c r="F356" s="52" t="s">
        <v>245</v>
      </c>
      <c r="G356" s="52" t="s">
        <v>246</v>
      </c>
    </row>
    <row r="357" spans="1:7" x14ac:dyDescent="0.25">
      <c r="A357" s="6" t="s">
        <v>594</v>
      </c>
      <c r="B357" s="52" t="s">
        <v>146</v>
      </c>
      <c r="C357" s="53">
        <v>4962</v>
      </c>
      <c r="D357" s="52" t="s">
        <v>152</v>
      </c>
      <c r="E357" s="52" t="s">
        <v>73</v>
      </c>
      <c r="F357" s="52" t="s">
        <v>153</v>
      </c>
      <c r="G357" s="52" t="s">
        <v>153</v>
      </c>
    </row>
    <row r="358" spans="1:7" x14ac:dyDescent="0.25">
      <c r="A358" s="6" t="s">
        <v>595</v>
      </c>
      <c r="B358" s="52" t="s">
        <v>189</v>
      </c>
      <c r="C358" s="53">
        <v>3105</v>
      </c>
      <c r="D358" s="52" t="s">
        <v>177</v>
      </c>
      <c r="E358" s="52" t="s">
        <v>60</v>
      </c>
      <c r="F358" s="52" t="s">
        <v>67</v>
      </c>
      <c r="G358" s="52" t="s">
        <v>207</v>
      </c>
    </row>
    <row r="359" spans="1:7" x14ac:dyDescent="0.25">
      <c r="A359" s="6" t="s">
        <v>596</v>
      </c>
      <c r="B359" s="52" t="s">
        <v>146</v>
      </c>
      <c r="C359" s="53">
        <v>9666</v>
      </c>
      <c r="D359" s="52" t="s">
        <v>177</v>
      </c>
      <c r="E359" s="52" t="s">
        <v>23</v>
      </c>
      <c r="F359" s="52" t="s">
        <v>178</v>
      </c>
      <c r="G359" s="52" t="s">
        <v>185</v>
      </c>
    </row>
    <row r="360" spans="1:7" x14ac:dyDescent="0.25">
      <c r="A360" s="6" t="s">
        <v>597</v>
      </c>
      <c r="B360" s="52" t="s">
        <v>189</v>
      </c>
      <c r="C360" s="53">
        <v>4419</v>
      </c>
      <c r="D360" s="52" t="s">
        <v>177</v>
      </c>
      <c r="E360" s="52" t="s">
        <v>156</v>
      </c>
      <c r="F360" s="52" t="s">
        <v>157</v>
      </c>
      <c r="G360" s="52" t="s">
        <v>269</v>
      </c>
    </row>
    <row r="361" spans="1:7" x14ac:dyDescent="0.25">
      <c r="A361" s="6" t="s">
        <v>598</v>
      </c>
      <c r="B361" s="52" t="s">
        <v>146</v>
      </c>
      <c r="C361" s="53">
        <v>949</v>
      </c>
      <c r="D361" s="52" t="s">
        <v>152</v>
      </c>
      <c r="E361" s="52" t="s">
        <v>16</v>
      </c>
      <c r="F361" s="52" t="s">
        <v>272</v>
      </c>
      <c r="G361" s="52" t="s">
        <v>362</v>
      </c>
    </row>
    <row r="362" spans="1:7" x14ac:dyDescent="0.25">
      <c r="A362" s="6" t="s">
        <v>599</v>
      </c>
      <c r="B362" s="52" t="s">
        <v>165</v>
      </c>
      <c r="C362" s="53">
        <v>24218</v>
      </c>
      <c r="D362" s="52" t="s">
        <v>166</v>
      </c>
      <c r="E362" s="52" t="s">
        <v>23</v>
      </c>
      <c r="F362" s="52" t="s">
        <v>169</v>
      </c>
      <c r="G362" s="52" t="s">
        <v>170</v>
      </c>
    </row>
    <row r="363" spans="1:7" x14ac:dyDescent="0.25">
      <c r="A363" s="6" t="s">
        <v>600</v>
      </c>
      <c r="B363" s="52" t="s">
        <v>330</v>
      </c>
      <c r="C363" s="53">
        <v>13389</v>
      </c>
      <c r="D363" s="52" t="s">
        <v>177</v>
      </c>
      <c r="E363" s="52" t="s">
        <v>148</v>
      </c>
      <c r="F363" s="52" t="s">
        <v>245</v>
      </c>
      <c r="G363" s="52" t="s">
        <v>246</v>
      </c>
    </row>
    <row r="364" spans="1:7" x14ac:dyDescent="0.25">
      <c r="A364" s="6" t="s">
        <v>601</v>
      </c>
      <c r="B364" s="52" t="s">
        <v>187</v>
      </c>
      <c r="C364" s="53">
        <v>1820</v>
      </c>
      <c r="D364" s="52" t="s">
        <v>177</v>
      </c>
      <c r="E364" s="52" t="s">
        <v>156</v>
      </c>
      <c r="F364" s="52" t="s">
        <v>162</v>
      </c>
      <c r="G364" s="52" t="s">
        <v>163</v>
      </c>
    </row>
    <row r="365" spans="1:7" x14ac:dyDescent="0.25">
      <c r="A365" s="6" t="s">
        <v>602</v>
      </c>
      <c r="B365" s="52" t="s">
        <v>146</v>
      </c>
      <c r="C365" s="53">
        <v>235</v>
      </c>
      <c r="D365" s="52" t="s">
        <v>152</v>
      </c>
      <c r="E365" s="52" t="s">
        <v>23</v>
      </c>
      <c r="F365" s="52" t="s">
        <v>169</v>
      </c>
      <c r="G365" s="52" t="s">
        <v>170</v>
      </c>
    </row>
    <row r="366" spans="1:7" x14ac:dyDescent="0.25">
      <c r="A366" s="6" t="s">
        <v>603</v>
      </c>
      <c r="B366" s="52" t="s">
        <v>189</v>
      </c>
      <c r="C366" s="53">
        <v>4867</v>
      </c>
      <c r="D366" s="52" t="s">
        <v>177</v>
      </c>
      <c r="E366" s="52" t="s">
        <v>156</v>
      </c>
      <c r="F366" s="52" t="s">
        <v>234</v>
      </c>
      <c r="G366" s="52" t="s">
        <v>234</v>
      </c>
    </row>
    <row r="367" spans="1:7" x14ac:dyDescent="0.25">
      <c r="A367" s="6" t="s">
        <v>604</v>
      </c>
      <c r="B367" s="52" t="s">
        <v>187</v>
      </c>
      <c r="C367" s="53">
        <v>1930</v>
      </c>
      <c r="D367" s="52" t="s">
        <v>177</v>
      </c>
      <c r="E367" s="52" t="s">
        <v>156</v>
      </c>
      <c r="F367" s="52" t="s">
        <v>157</v>
      </c>
      <c r="G367" s="52" t="s">
        <v>269</v>
      </c>
    </row>
    <row r="368" spans="1:7" x14ac:dyDescent="0.25">
      <c r="A368" s="6" t="s">
        <v>605</v>
      </c>
      <c r="B368" s="52" t="s">
        <v>339</v>
      </c>
      <c r="C368" s="53">
        <v>21550</v>
      </c>
      <c r="D368" s="52" t="s">
        <v>340</v>
      </c>
      <c r="E368" s="52" t="s">
        <v>156</v>
      </c>
      <c r="F368" s="52" t="s">
        <v>162</v>
      </c>
      <c r="G368" s="52" t="s">
        <v>163</v>
      </c>
    </row>
    <row r="369" spans="1:7" x14ac:dyDescent="0.25">
      <c r="A369" s="6" t="s">
        <v>606</v>
      </c>
      <c r="B369" s="52" t="s">
        <v>146</v>
      </c>
      <c r="C369" s="53">
        <v>4060</v>
      </c>
      <c r="D369" s="52" t="s">
        <v>181</v>
      </c>
      <c r="E369" s="52" t="s">
        <v>60</v>
      </c>
      <c r="F369" s="52" t="s">
        <v>279</v>
      </c>
      <c r="G369" s="52" t="s">
        <v>280</v>
      </c>
    </row>
    <row r="370" spans="1:7" x14ac:dyDescent="0.25">
      <c r="A370" s="6" t="s">
        <v>607</v>
      </c>
      <c r="B370" s="52" t="s">
        <v>160</v>
      </c>
      <c r="C370" s="53">
        <v>25616</v>
      </c>
      <c r="D370" s="52" t="s">
        <v>161</v>
      </c>
      <c r="E370" s="52" t="s">
        <v>23</v>
      </c>
      <c r="F370" s="52" t="s">
        <v>197</v>
      </c>
      <c r="G370" s="52" t="s">
        <v>204</v>
      </c>
    </row>
    <row r="371" spans="1:7" x14ac:dyDescent="0.25">
      <c r="A371" s="6" t="s">
        <v>608</v>
      </c>
      <c r="B371" s="52" t="s">
        <v>146</v>
      </c>
      <c r="C371" s="53">
        <v>8398</v>
      </c>
      <c r="D371" s="52" t="s">
        <v>152</v>
      </c>
      <c r="E371" s="52" t="s">
        <v>60</v>
      </c>
      <c r="F371" s="52" t="s">
        <v>67</v>
      </c>
      <c r="G371" s="52" t="s">
        <v>496</v>
      </c>
    </row>
    <row r="372" spans="1:7" x14ac:dyDescent="0.25">
      <c r="A372" s="6" t="s">
        <v>609</v>
      </c>
      <c r="B372" s="52" t="s">
        <v>248</v>
      </c>
      <c r="C372" s="53">
        <v>65934</v>
      </c>
      <c r="D372" s="52" t="s">
        <v>249</v>
      </c>
      <c r="E372" s="52" t="s">
        <v>156</v>
      </c>
      <c r="F372" s="52" t="s">
        <v>292</v>
      </c>
      <c r="G372" s="52" t="s">
        <v>347</v>
      </c>
    </row>
    <row r="373" spans="1:7" x14ac:dyDescent="0.25">
      <c r="A373" s="6" t="s">
        <v>610</v>
      </c>
      <c r="B373" s="52" t="s">
        <v>146</v>
      </c>
      <c r="C373" s="53">
        <v>3390</v>
      </c>
      <c r="D373" s="52" t="s">
        <v>152</v>
      </c>
      <c r="E373" s="52" t="s">
        <v>60</v>
      </c>
      <c r="F373" s="52" t="s">
        <v>67</v>
      </c>
      <c r="G373" s="52" t="s">
        <v>496</v>
      </c>
    </row>
    <row r="374" spans="1:7" x14ac:dyDescent="0.25">
      <c r="A374" s="6" t="s">
        <v>611</v>
      </c>
      <c r="B374" s="52" t="s">
        <v>187</v>
      </c>
      <c r="C374" s="53">
        <v>3555</v>
      </c>
      <c r="D374" s="52" t="s">
        <v>177</v>
      </c>
      <c r="E374" s="52" t="s">
        <v>156</v>
      </c>
      <c r="F374" s="52" t="s">
        <v>234</v>
      </c>
      <c r="G374" s="52" t="s">
        <v>234</v>
      </c>
    </row>
    <row r="375" spans="1:7" x14ac:dyDescent="0.25">
      <c r="A375" s="6" t="s">
        <v>612</v>
      </c>
      <c r="B375" s="52" t="s">
        <v>146</v>
      </c>
      <c r="C375" s="53">
        <v>728</v>
      </c>
      <c r="D375" s="52" t="s">
        <v>152</v>
      </c>
      <c r="E375" s="52" t="s">
        <v>156</v>
      </c>
      <c r="F375" s="52" t="s">
        <v>157</v>
      </c>
      <c r="G375" s="52" t="s">
        <v>269</v>
      </c>
    </row>
    <row r="376" spans="1:7" x14ac:dyDescent="0.25">
      <c r="A376" s="6" t="s">
        <v>613</v>
      </c>
      <c r="B376" s="52" t="s">
        <v>160</v>
      </c>
      <c r="C376" s="53">
        <v>7406</v>
      </c>
      <c r="D376" s="52" t="s">
        <v>161</v>
      </c>
      <c r="E376" s="52" t="s">
        <v>73</v>
      </c>
      <c r="F376" s="52" t="s">
        <v>191</v>
      </c>
      <c r="G376" s="52" t="s">
        <v>192</v>
      </c>
    </row>
    <row r="377" spans="1:7" x14ac:dyDescent="0.25">
      <c r="A377" s="6" t="s">
        <v>614</v>
      </c>
      <c r="B377" s="52" t="s">
        <v>189</v>
      </c>
      <c r="C377" s="53">
        <v>1889</v>
      </c>
      <c r="D377" s="52" t="s">
        <v>177</v>
      </c>
      <c r="E377" s="52" t="s">
        <v>73</v>
      </c>
      <c r="F377" s="52" t="s">
        <v>153</v>
      </c>
      <c r="G377" s="52" t="s">
        <v>153</v>
      </c>
    </row>
    <row r="378" spans="1:7" x14ac:dyDescent="0.25">
      <c r="A378" s="6" t="s">
        <v>615</v>
      </c>
      <c r="B378" s="52" t="s">
        <v>201</v>
      </c>
      <c r="C378" s="53">
        <v>14511</v>
      </c>
      <c r="D378" s="52" t="s">
        <v>202</v>
      </c>
      <c r="E378" s="52" t="s">
        <v>172</v>
      </c>
      <c r="F378" s="52" t="s">
        <v>173</v>
      </c>
      <c r="G378" s="52" t="s">
        <v>174</v>
      </c>
    </row>
    <row r="379" spans="1:7" x14ac:dyDescent="0.25">
      <c r="A379" s="6" t="s">
        <v>616</v>
      </c>
      <c r="B379" s="52" t="s">
        <v>212</v>
      </c>
      <c r="C379" s="53">
        <v>2021</v>
      </c>
      <c r="D379" s="52" t="s">
        <v>177</v>
      </c>
      <c r="E379" s="52" t="s">
        <v>156</v>
      </c>
      <c r="F379" s="52" t="s">
        <v>292</v>
      </c>
      <c r="G379" s="52" t="s">
        <v>293</v>
      </c>
    </row>
    <row r="380" spans="1:7" x14ac:dyDescent="0.25">
      <c r="A380" s="6" t="s">
        <v>617</v>
      </c>
      <c r="B380" s="52" t="s">
        <v>160</v>
      </c>
      <c r="C380" s="53">
        <v>3025</v>
      </c>
      <c r="D380" s="52" t="s">
        <v>161</v>
      </c>
      <c r="E380" s="52" t="s">
        <v>23</v>
      </c>
      <c r="F380" s="52" t="s">
        <v>169</v>
      </c>
      <c r="G380" s="52" t="s">
        <v>170</v>
      </c>
    </row>
    <row r="381" spans="1:7" x14ac:dyDescent="0.25">
      <c r="A381" s="6" t="s">
        <v>618</v>
      </c>
      <c r="B381" s="52" t="s">
        <v>160</v>
      </c>
      <c r="C381" s="53">
        <v>62190</v>
      </c>
      <c r="D381" s="52" t="s">
        <v>161</v>
      </c>
      <c r="E381" s="52" t="s">
        <v>172</v>
      </c>
      <c r="F381" s="52" t="s">
        <v>173</v>
      </c>
      <c r="G381" s="52" t="s">
        <v>174</v>
      </c>
    </row>
    <row r="382" spans="1:7" x14ac:dyDescent="0.25">
      <c r="A382" s="6" t="s">
        <v>619</v>
      </c>
      <c r="B382" s="52" t="s">
        <v>189</v>
      </c>
      <c r="C382" s="53">
        <v>6941</v>
      </c>
      <c r="D382" s="52" t="s">
        <v>177</v>
      </c>
      <c r="E382" s="52" t="s">
        <v>156</v>
      </c>
      <c r="F382" s="52" t="s">
        <v>162</v>
      </c>
      <c r="G382" s="52" t="s">
        <v>321</v>
      </c>
    </row>
    <row r="383" spans="1:7" x14ac:dyDescent="0.25">
      <c r="A383" s="6" t="s">
        <v>620</v>
      </c>
      <c r="B383" s="52" t="s">
        <v>165</v>
      </c>
      <c r="C383" s="53">
        <v>1799</v>
      </c>
      <c r="D383" s="52" t="s">
        <v>166</v>
      </c>
      <c r="E383" s="52" t="s">
        <v>148</v>
      </c>
      <c r="F383" s="52" t="s">
        <v>245</v>
      </c>
      <c r="G383" s="52" t="s">
        <v>397</v>
      </c>
    </row>
    <row r="384" spans="1:7" x14ac:dyDescent="0.25">
      <c r="A384" s="6" t="s">
        <v>621</v>
      </c>
      <c r="B384" s="52" t="s">
        <v>146</v>
      </c>
      <c r="C384" s="53">
        <v>1382</v>
      </c>
      <c r="D384" s="52" t="s">
        <v>152</v>
      </c>
      <c r="E384" s="52" t="s">
        <v>16</v>
      </c>
      <c r="F384" s="52" t="s">
        <v>17</v>
      </c>
      <c r="G384" s="52" t="s">
        <v>17</v>
      </c>
    </row>
    <row r="385" spans="1:7" x14ac:dyDescent="0.25">
      <c r="A385" s="6" t="s">
        <v>622</v>
      </c>
      <c r="B385" s="52" t="s">
        <v>195</v>
      </c>
      <c r="C385" s="53">
        <v>1175</v>
      </c>
      <c r="D385" s="52" t="s">
        <v>196</v>
      </c>
      <c r="E385" s="52" t="s">
        <v>156</v>
      </c>
      <c r="F385" s="52" t="s">
        <v>162</v>
      </c>
      <c r="G385" s="52" t="s">
        <v>287</v>
      </c>
    </row>
    <row r="386" spans="1:7" x14ac:dyDescent="0.25">
      <c r="A386" s="6" t="s">
        <v>623</v>
      </c>
      <c r="B386" s="52" t="s">
        <v>187</v>
      </c>
      <c r="C386" s="53">
        <v>2873</v>
      </c>
      <c r="D386" s="52" t="s">
        <v>177</v>
      </c>
      <c r="E386" s="52" t="s">
        <v>148</v>
      </c>
      <c r="F386" s="52" t="s">
        <v>149</v>
      </c>
      <c r="G386" s="52" t="s">
        <v>150</v>
      </c>
    </row>
    <row r="387" spans="1:7" x14ac:dyDescent="0.25">
      <c r="A387" s="6" t="s">
        <v>624</v>
      </c>
      <c r="B387" s="52" t="s">
        <v>146</v>
      </c>
      <c r="C387" s="53">
        <v>945</v>
      </c>
      <c r="D387" s="52" t="s">
        <v>152</v>
      </c>
      <c r="E387" s="52" t="s">
        <v>60</v>
      </c>
      <c r="F387" s="52" t="s">
        <v>279</v>
      </c>
      <c r="G387" s="52" t="s">
        <v>343</v>
      </c>
    </row>
    <row r="388" spans="1:7" x14ac:dyDescent="0.25">
      <c r="A388" s="6" t="s">
        <v>625</v>
      </c>
      <c r="B388" s="52" t="s">
        <v>146</v>
      </c>
      <c r="C388" s="53">
        <v>1921</v>
      </c>
      <c r="D388" s="52" t="s">
        <v>152</v>
      </c>
      <c r="E388" s="52" t="s">
        <v>73</v>
      </c>
      <c r="F388" s="52" t="s">
        <v>153</v>
      </c>
      <c r="G388" s="52" t="s">
        <v>153</v>
      </c>
    </row>
    <row r="389" spans="1:7" x14ac:dyDescent="0.25">
      <c r="A389" s="6" t="s">
        <v>626</v>
      </c>
      <c r="B389" s="52" t="s">
        <v>146</v>
      </c>
      <c r="C389" s="53">
        <v>3942</v>
      </c>
      <c r="D389" s="52" t="s">
        <v>152</v>
      </c>
      <c r="E389" s="52" t="s">
        <v>172</v>
      </c>
      <c r="F389" s="52" t="s">
        <v>216</v>
      </c>
      <c r="G389" s="52" t="s">
        <v>216</v>
      </c>
    </row>
    <row r="390" spans="1:7" x14ac:dyDescent="0.25">
      <c r="A390" s="6" t="s">
        <v>627</v>
      </c>
      <c r="B390" s="52" t="s">
        <v>189</v>
      </c>
      <c r="C390" s="53">
        <v>1471</v>
      </c>
      <c r="D390" s="52" t="s">
        <v>177</v>
      </c>
      <c r="E390" s="52" t="s">
        <v>23</v>
      </c>
      <c r="F390" s="52" t="s">
        <v>169</v>
      </c>
      <c r="G390" s="52" t="s">
        <v>170</v>
      </c>
    </row>
    <row r="391" spans="1:7" x14ac:dyDescent="0.25">
      <c r="A391" s="6" t="s">
        <v>628</v>
      </c>
      <c r="B391" s="52" t="s">
        <v>146</v>
      </c>
      <c r="C391" s="53">
        <v>7947</v>
      </c>
      <c r="D391" s="52" t="s">
        <v>152</v>
      </c>
      <c r="E391" s="52" t="s">
        <v>60</v>
      </c>
      <c r="F391" s="52" t="s">
        <v>279</v>
      </c>
      <c r="G391" s="52" t="s">
        <v>343</v>
      </c>
    </row>
    <row r="392" spans="1:7" x14ac:dyDescent="0.25">
      <c r="A392" s="6" t="s">
        <v>629</v>
      </c>
      <c r="B392" s="52" t="s">
        <v>209</v>
      </c>
      <c r="C392" s="53">
        <v>251</v>
      </c>
      <c r="D392" s="52" t="s">
        <v>177</v>
      </c>
      <c r="E392" s="52" t="s">
        <v>23</v>
      </c>
      <c r="F392" s="52" t="s">
        <v>197</v>
      </c>
      <c r="G392" s="52" t="s">
        <v>204</v>
      </c>
    </row>
    <row r="393" spans="1:7" x14ac:dyDescent="0.25">
      <c r="A393" s="6" t="s">
        <v>630</v>
      </c>
      <c r="B393" s="52" t="s">
        <v>201</v>
      </c>
      <c r="C393" s="53">
        <v>158</v>
      </c>
      <c r="D393" s="52" t="s">
        <v>181</v>
      </c>
      <c r="E393" s="52" t="s">
        <v>182</v>
      </c>
      <c r="F393" s="52" t="s">
        <v>183</v>
      </c>
      <c r="G393" s="52" t="s">
        <v>262</v>
      </c>
    </row>
    <row r="394" spans="1:7" x14ac:dyDescent="0.25">
      <c r="A394" s="6" t="s">
        <v>631</v>
      </c>
      <c r="B394" s="52" t="s">
        <v>189</v>
      </c>
      <c r="C394" s="53">
        <v>1424</v>
      </c>
      <c r="D394" s="52" t="s">
        <v>177</v>
      </c>
      <c r="E394" s="52" t="s">
        <v>73</v>
      </c>
      <c r="F394" s="52" t="s">
        <v>191</v>
      </c>
      <c r="G394" s="52" t="s">
        <v>192</v>
      </c>
    </row>
    <row r="395" spans="1:7" x14ac:dyDescent="0.25">
      <c r="A395" s="6" t="s">
        <v>632</v>
      </c>
      <c r="B395" s="52" t="s">
        <v>146</v>
      </c>
      <c r="C395" s="53">
        <v>1722</v>
      </c>
      <c r="D395" s="52" t="s">
        <v>152</v>
      </c>
      <c r="E395" s="52" t="s">
        <v>23</v>
      </c>
      <c r="F395" s="52" t="s">
        <v>197</v>
      </c>
      <c r="G395" s="52" t="s">
        <v>204</v>
      </c>
    </row>
    <row r="396" spans="1:7" x14ac:dyDescent="0.25">
      <c r="A396" s="6" t="s">
        <v>633</v>
      </c>
      <c r="B396" s="52" t="s">
        <v>146</v>
      </c>
      <c r="C396" s="53">
        <v>297</v>
      </c>
      <c r="D396" s="52" t="s">
        <v>152</v>
      </c>
      <c r="E396" s="52" t="s">
        <v>73</v>
      </c>
      <c r="F396" s="52" t="s">
        <v>191</v>
      </c>
      <c r="G396" s="52" t="s">
        <v>192</v>
      </c>
    </row>
    <row r="397" spans="1:7" x14ac:dyDescent="0.25">
      <c r="A397" s="6" t="s">
        <v>634</v>
      </c>
      <c r="B397" s="52" t="s">
        <v>160</v>
      </c>
      <c r="C397" s="53">
        <v>44586</v>
      </c>
      <c r="D397" s="52" t="s">
        <v>161</v>
      </c>
      <c r="E397" s="52" t="s">
        <v>60</v>
      </c>
      <c r="F397" s="52" t="s">
        <v>635</v>
      </c>
      <c r="G397" s="52" t="s">
        <v>635</v>
      </c>
    </row>
    <row r="398" spans="1:7" x14ac:dyDescent="0.25">
      <c r="A398" s="6" t="s">
        <v>636</v>
      </c>
      <c r="B398" s="52" t="s">
        <v>146</v>
      </c>
      <c r="C398" s="53">
        <v>182</v>
      </c>
      <c r="D398" s="52" t="s">
        <v>152</v>
      </c>
      <c r="E398" s="52" t="s">
        <v>23</v>
      </c>
      <c r="F398" s="52" t="s">
        <v>197</v>
      </c>
      <c r="G398" s="52" t="s">
        <v>204</v>
      </c>
    </row>
    <row r="399" spans="1:7" x14ac:dyDescent="0.25">
      <c r="A399" s="6" t="s">
        <v>637</v>
      </c>
      <c r="B399" s="52" t="s">
        <v>195</v>
      </c>
      <c r="C399" s="53">
        <v>777159</v>
      </c>
      <c r="D399" s="52" t="s">
        <v>196</v>
      </c>
      <c r="E399" s="52" t="s">
        <v>148</v>
      </c>
      <c r="F399" s="52" t="s">
        <v>245</v>
      </c>
      <c r="G399" s="52" t="s">
        <v>246</v>
      </c>
    </row>
    <row r="400" spans="1:7" x14ac:dyDescent="0.25">
      <c r="A400" s="6" t="s">
        <v>638</v>
      </c>
      <c r="B400" s="52" t="s">
        <v>189</v>
      </c>
      <c r="C400" s="53">
        <v>364</v>
      </c>
      <c r="D400" s="52" t="s">
        <v>177</v>
      </c>
      <c r="E400" s="52" t="s">
        <v>60</v>
      </c>
      <c r="F400" s="52" t="s">
        <v>279</v>
      </c>
      <c r="G400" s="52" t="s">
        <v>343</v>
      </c>
    </row>
    <row r="401" spans="1:7" x14ac:dyDescent="0.25">
      <c r="A401" s="6" t="s">
        <v>639</v>
      </c>
      <c r="B401" s="52" t="s">
        <v>146</v>
      </c>
      <c r="C401" s="53">
        <v>1058</v>
      </c>
      <c r="D401" s="52" t="s">
        <v>152</v>
      </c>
      <c r="E401" s="52" t="s">
        <v>16</v>
      </c>
      <c r="F401" s="52" t="s">
        <v>272</v>
      </c>
      <c r="G401" s="52" t="s">
        <v>362</v>
      </c>
    </row>
    <row r="402" spans="1:7" x14ac:dyDescent="0.25">
      <c r="A402" s="6" t="s">
        <v>640</v>
      </c>
      <c r="B402" s="52" t="s">
        <v>146</v>
      </c>
      <c r="C402" s="53">
        <v>176</v>
      </c>
      <c r="D402" s="52" t="s">
        <v>152</v>
      </c>
      <c r="E402" s="52" t="s">
        <v>156</v>
      </c>
      <c r="F402" s="52" t="s">
        <v>157</v>
      </c>
      <c r="G402" s="52" t="s">
        <v>269</v>
      </c>
    </row>
    <row r="403" spans="1:7" x14ac:dyDescent="0.25">
      <c r="A403" s="6" t="s">
        <v>641</v>
      </c>
      <c r="B403" s="52" t="s">
        <v>146</v>
      </c>
      <c r="C403" s="53">
        <v>398</v>
      </c>
      <c r="D403" s="52" t="s">
        <v>152</v>
      </c>
      <c r="E403" s="52" t="s">
        <v>23</v>
      </c>
      <c r="F403" s="52" t="s">
        <v>169</v>
      </c>
      <c r="G403" s="52" t="s">
        <v>170</v>
      </c>
    </row>
    <row r="404" spans="1:7" x14ac:dyDescent="0.25">
      <c r="A404" s="6" t="s">
        <v>642</v>
      </c>
      <c r="B404" s="52" t="s">
        <v>146</v>
      </c>
      <c r="C404" s="53">
        <v>633</v>
      </c>
      <c r="D404" s="52" t="s">
        <v>152</v>
      </c>
      <c r="E404" s="52" t="s">
        <v>23</v>
      </c>
      <c r="F404" s="52" t="s">
        <v>197</v>
      </c>
      <c r="G404" s="52" t="s">
        <v>204</v>
      </c>
    </row>
    <row r="405" spans="1:7" x14ac:dyDescent="0.25">
      <c r="A405" s="6" t="s">
        <v>643</v>
      </c>
      <c r="B405" s="52" t="s">
        <v>165</v>
      </c>
      <c r="C405" s="53">
        <v>230850</v>
      </c>
      <c r="D405" s="52" t="s">
        <v>166</v>
      </c>
      <c r="E405" s="52" t="s">
        <v>148</v>
      </c>
      <c r="F405" s="52" t="s">
        <v>245</v>
      </c>
      <c r="G405" s="52" t="s">
        <v>246</v>
      </c>
    </row>
    <row r="406" spans="1:7" x14ac:dyDescent="0.25">
      <c r="A406" s="6" t="s">
        <v>644</v>
      </c>
      <c r="B406" s="52" t="s">
        <v>165</v>
      </c>
      <c r="C406" s="53">
        <v>230850</v>
      </c>
      <c r="D406" s="52" t="s">
        <v>166</v>
      </c>
      <c r="E406" s="52" t="s">
        <v>148</v>
      </c>
      <c r="F406" s="52" t="s">
        <v>245</v>
      </c>
      <c r="G406" s="52" t="s">
        <v>246</v>
      </c>
    </row>
    <row r="407" spans="1:7" x14ac:dyDescent="0.25">
      <c r="A407" s="6" t="s">
        <v>645</v>
      </c>
      <c r="B407" s="52" t="s">
        <v>160</v>
      </c>
      <c r="C407" s="53">
        <v>14629</v>
      </c>
      <c r="D407" s="52" t="s">
        <v>161</v>
      </c>
      <c r="E407" s="52" t="s">
        <v>73</v>
      </c>
      <c r="F407" s="52" t="s">
        <v>191</v>
      </c>
      <c r="G407" s="52" t="s">
        <v>230</v>
      </c>
    </row>
    <row r="408" spans="1:7" x14ac:dyDescent="0.25">
      <c r="A408" s="6" t="s">
        <v>646</v>
      </c>
      <c r="B408" s="52" t="s">
        <v>165</v>
      </c>
      <c r="C408" s="53">
        <v>14805</v>
      </c>
      <c r="D408" s="52" t="s">
        <v>166</v>
      </c>
      <c r="E408" s="52" t="s">
        <v>16</v>
      </c>
      <c r="F408" s="52" t="s">
        <v>17</v>
      </c>
      <c r="G408" s="52" t="s">
        <v>17</v>
      </c>
    </row>
    <row r="409" spans="1:7" x14ac:dyDescent="0.25">
      <c r="A409" s="6" t="s">
        <v>647</v>
      </c>
      <c r="B409" s="52" t="s">
        <v>285</v>
      </c>
      <c r="C409" s="53">
        <v>14336</v>
      </c>
      <c r="D409" s="52" t="s">
        <v>181</v>
      </c>
      <c r="E409" s="52" t="s">
        <v>16</v>
      </c>
      <c r="F409" s="52" t="s">
        <v>272</v>
      </c>
      <c r="G409" s="52" t="s">
        <v>273</v>
      </c>
    </row>
    <row r="410" spans="1:7" x14ac:dyDescent="0.25">
      <c r="A410" s="6" t="s">
        <v>647</v>
      </c>
      <c r="B410" s="52" t="s">
        <v>248</v>
      </c>
      <c r="C410" s="53">
        <v>228</v>
      </c>
      <c r="D410" s="52" t="s">
        <v>181</v>
      </c>
      <c r="E410" s="52" t="s">
        <v>16</v>
      </c>
      <c r="F410" s="52" t="s">
        <v>272</v>
      </c>
      <c r="G410" s="52" t="s">
        <v>273</v>
      </c>
    </row>
    <row r="411" spans="1:7" x14ac:dyDescent="0.25">
      <c r="A411" s="6" t="s">
        <v>648</v>
      </c>
      <c r="B411" s="52" t="s">
        <v>146</v>
      </c>
      <c r="C411" s="53">
        <v>1867</v>
      </c>
      <c r="D411" s="52" t="s">
        <v>152</v>
      </c>
      <c r="E411" s="52" t="s">
        <v>23</v>
      </c>
      <c r="F411" s="52" t="s">
        <v>197</v>
      </c>
      <c r="G411" s="52" t="s">
        <v>198</v>
      </c>
    </row>
    <row r="412" spans="1:7" x14ac:dyDescent="0.25">
      <c r="A412" s="6" t="s">
        <v>649</v>
      </c>
      <c r="B412" s="52" t="s">
        <v>146</v>
      </c>
      <c r="C412" s="53">
        <v>412</v>
      </c>
      <c r="D412" s="52" t="s">
        <v>152</v>
      </c>
      <c r="E412" s="52" t="s">
        <v>73</v>
      </c>
      <c r="F412" s="52" t="s">
        <v>153</v>
      </c>
      <c r="G412" s="52" t="s">
        <v>153</v>
      </c>
    </row>
    <row r="413" spans="1:7" x14ac:dyDescent="0.25">
      <c r="A413" s="6" t="s">
        <v>650</v>
      </c>
      <c r="B413" s="52" t="s">
        <v>285</v>
      </c>
      <c r="C413" s="53">
        <v>3521</v>
      </c>
      <c r="D413" s="52" t="s">
        <v>181</v>
      </c>
      <c r="E413" s="52" t="s">
        <v>60</v>
      </c>
      <c r="F413" s="52" t="s">
        <v>279</v>
      </c>
      <c r="G413" s="52" t="s">
        <v>280</v>
      </c>
    </row>
    <row r="414" spans="1:7" x14ac:dyDescent="0.25">
      <c r="A414" s="6" t="s">
        <v>651</v>
      </c>
      <c r="B414" s="52" t="s">
        <v>405</v>
      </c>
      <c r="C414" s="53">
        <v>476</v>
      </c>
      <c r="D414" s="52" t="s">
        <v>177</v>
      </c>
      <c r="E414" s="52" t="s">
        <v>73</v>
      </c>
      <c r="F414" s="52" t="s">
        <v>153</v>
      </c>
      <c r="G414" s="52" t="s">
        <v>153</v>
      </c>
    </row>
    <row r="415" spans="1:7" x14ac:dyDescent="0.25">
      <c r="A415" s="6" t="s">
        <v>652</v>
      </c>
      <c r="B415" s="52" t="s">
        <v>160</v>
      </c>
      <c r="C415" s="53">
        <v>58333</v>
      </c>
      <c r="D415" s="52" t="s">
        <v>161</v>
      </c>
      <c r="E415" s="52" t="s">
        <v>148</v>
      </c>
      <c r="F415" s="52" t="s">
        <v>245</v>
      </c>
      <c r="G415" s="52" t="s">
        <v>246</v>
      </c>
    </row>
    <row r="416" spans="1:7" x14ac:dyDescent="0.25">
      <c r="A416" s="6" t="s">
        <v>653</v>
      </c>
      <c r="B416" s="52" t="s">
        <v>146</v>
      </c>
      <c r="C416" s="53">
        <v>763</v>
      </c>
      <c r="D416" s="52" t="s">
        <v>152</v>
      </c>
      <c r="E416" s="52" t="s">
        <v>60</v>
      </c>
      <c r="F416" s="52" t="s">
        <v>279</v>
      </c>
      <c r="G416" s="52" t="s">
        <v>280</v>
      </c>
    </row>
    <row r="417" spans="1:7" x14ac:dyDescent="0.25">
      <c r="A417" s="6" t="s">
        <v>654</v>
      </c>
      <c r="B417" s="52" t="s">
        <v>146</v>
      </c>
      <c r="C417" s="53">
        <v>1526</v>
      </c>
      <c r="D417" s="52" t="s">
        <v>177</v>
      </c>
      <c r="E417" s="52" t="s">
        <v>73</v>
      </c>
      <c r="F417" s="52" t="s">
        <v>153</v>
      </c>
      <c r="G417" s="52" t="s">
        <v>153</v>
      </c>
    </row>
    <row r="418" spans="1:7" x14ac:dyDescent="0.25">
      <c r="A418" s="6" t="s">
        <v>655</v>
      </c>
      <c r="B418" s="52" t="s">
        <v>146</v>
      </c>
      <c r="C418" s="53">
        <v>2701</v>
      </c>
      <c r="D418" s="52" t="s">
        <v>152</v>
      </c>
      <c r="E418" s="52" t="s">
        <v>148</v>
      </c>
      <c r="F418" s="52" t="s">
        <v>245</v>
      </c>
      <c r="G418" s="52" t="s">
        <v>246</v>
      </c>
    </row>
    <row r="419" spans="1:7" x14ac:dyDescent="0.25">
      <c r="A419" s="6" t="s">
        <v>656</v>
      </c>
      <c r="B419" s="52" t="s">
        <v>229</v>
      </c>
      <c r="C419" s="53">
        <v>87760</v>
      </c>
      <c r="D419" s="52" t="s">
        <v>177</v>
      </c>
      <c r="E419" s="52" t="s">
        <v>73</v>
      </c>
      <c r="F419" s="52" t="s">
        <v>191</v>
      </c>
      <c r="G419" s="52" t="s">
        <v>230</v>
      </c>
    </row>
    <row r="420" spans="1:7" x14ac:dyDescent="0.25">
      <c r="A420" s="6" t="s">
        <v>657</v>
      </c>
      <c r="B420" s="52" t="s">
        <v>146</v>
      </c>
      <c r="C420" s="53">
        <v>19782</v>
      </c>
      <c r="D420" s="52" t="s">
        <v>152</v>
      </c>
      <c r="E420" s="52" t="s">
        <v>60</v>
      </c>
      <c r="F420" s="52" t="s">
        <v>279</v>
      </c>
      <c r="G420" s="52" t="s">
        <v>343</v>
      </c>
    </row>
    <row r="421" spans="1:7" x14ac:dyDescent="0.25">
      <c r="A421" s="6" t="s">
        <v>658</v>
      </c>
      <c r="B421" s="52" t="s">
        <v>146</v>
      </c>
      <c r="C421" s="53">
        <v>732</v>
      </c>
      <c r="D421" s="52" t="s">
        <v>181</v>
      </c>
      <c r="E421" s="52" t="s">
        <v>156</v>
      </c>
      <c r="F421" s="52" t="s">
        <v>157</v>
      </c>
      <c r="G421" s="52" t="s">
        <v>158</v>
      </c>
    </row>
    <row r="422" spans="1:7" x14ac:dyDescent="0.25">
      <c r="A422" s="6" t="s">
        <v>659</v>
      </c>
      <c r="B422" s="52" t="s">
        <v>660</v>
      </c>
      <c r="C422" s="53">
        <v>955035</v>
      </c>
      <c r="D422" s="52" t="s">
        <v>661</v>
      </c>
      <c r="E422" s="52" t="s">
        <v>148</v>
      </c>
      <c r="F422" s="52" t="s">
        <v>245</v>
      </c>
      <c r="G422" s="52" t="s">
        <v>246</v>
      </c>
    </row>
    <row r="423" spans="1:7" x14ac:dyDescent="0.25">
      <c r="A423" s="6" t="s">
        <v>662</v>
      </c>
      <c r="B423" s="52" t="s">
        <v>302</v>
      </c>
      <c r="C423" s="53">
        <v>293</v>
      </c>
      <c r="D423" s="52" t="s">
        <v>177</v>
      </c>
      <c r="E423" s="52" t="s">
        <v>156</v>
      </c>
      <c r="F423" s="52" t="s">
        <v>292</v>
      </c>
      <c r="G423" s="52" t="s">
        <v>293</v>
      </c>
    </row>
    <row r="424" spans="1:7" x14ac:dyDescent="0.25">
      <c r="A424" s="6" t="s">
        <v>663</v>
      </c>
      <c r="B424" s="52" t="s">
        <v>248</v>
      </c>
      <c r="C424" s="53">
        <v>205408</v>
      </c>
      <c r="D424" s="52" t="s">
        <v>249</v>
      </c>
      <c r="E424" s="52" t="s">
        <v>60</v>
      </c>
      <c r="F424" s="52" t="s">
        <v>279</v>
      </c>
      <c r="G424" s="52" t="s">
        <v>343</v>
      </c>
    </row>
    <row r="425" spans="1:7" x14ac:dyDescent="0.25">
      <c r="A425" s="6" t="s">
        <v>664</v>
      </c>
      <c r="B425" s="52" t="s">
        <v>339</v>
      </c>
      <c r="C425" s="53">
        <v>16173</v>
      </c>
      <c r="D425" s="52" t="s">
        <v>340</v>
      </c>
      <c r="E425" s="52" t="s">
        <v>182</v>
      </c>
      <c r="F425" s="52" t="s">
        <v>183</v>
      </c>
      <c r="G425" s="52" t="s">
        <v>12</v>
      </c>
    </row>
    <row r="426" spans="1:7" x14ac:dyDescent="0.25">
      <c r="A426" s="6" t="s">
        <v>665</v>
      </c>
      <c r="B426" s="52" t="s">
        <v>160</v>
      </c>
      <c r="C426" s="53">
        <v>60583</v>
      </c>
      <c r="D426" s="52" t="s">
        <v>161</v>
      </c>
      <c r="E426" s="52" t="s">
        <v>16</v>
      </c>
      <c r="F426" s="52" t="s">
        <v>272</v>
      </c>
      <c r="G426" s="52" t="s">
        <v>273</v>
      </c>
    </row>
    <row r="427" spans="1:7" x14ac:dyDescent="0.25">
      <c r="A427" s="6" t="s">
        <v>666</v>
      </c>
      <c r="B427" s="52" t="s">
        <v>146</v>
      </c>
      <c r="C427" s="53">
        <v>261</v>
      </c>
      <c r="D427" s="52" t="s">
        <v>152</v>
      </c>
      <c r="E427" s="52" t="s">
        <v>182</v>
      </c>
      <c r="F427" s="52" t="s">
        <v>183</v>
      </c>
      <c r="G427" s="52" t="s">
        <v>12</v>
      </c>
    </row>
    <row r="428" spans="1:7" x14ac:dyDescent="0.25">
      <c r="A428" s="6" t="s">
        <v>667</v>
      </c>
      <c r="B428" s="52" t="s">
        <v>160</v>
      </c>
      <c r="C428" s="53">
        <v>3105</v>
      </c>
      <c r="D428" s="52" t="s">
        <v>161</v>
      </c>
      <c r="E428" s="52" t="s">
        <v>73</v>
      </c>
      <c r="F428" s="52" t="s">
        <v>153</v>
      </c>
      <c r="G428" s="52" t="s">
        <v>153</v>
      </c>
    </row>
    <row r="429" spans="1:7" x14ac:dyDescent="0.25">
      <c r="A429" s="6" t="s">
        <v>668</v>
      </c>
      <c r="B429" s="52" t="s">
        <v>187</v>
      </c>
      <c r="C429" s="53">
        <v>123</v>
      </c>
      <c r="D429" s="52" t="s">
        <v>177</v>
      </c>
      <c r="E429" s="52" t="s">
        <v>73</v>
      </c>
      <c r="F429" s="52" t="s">
        <v>191</v>
      </c>
      <c r="G429" s="52" t="s">
        <v>309</v>
      </c>
    </row>
    <row r="430" spans="1:7" x14ac:dyDescent="0.25">
      <c r="A430" s="6" t="s">
        <v>669</v>
      </c>
      <c r="B430" s="52" t="s">
        <v>285</v>
      </c>
      <c r="C430" s="53">
        <v>642</v>
      </c>
      <c r="D430" s="52" t="s">
        <v>181</v>
      </c>
      <c r="E430" s="52" t="s">
        <v>156</v>
      </c>
      <c r="F430" s="52" t="s">
        <v>162</v>
      </c>
      <c r="G430" s="52" t="s">
        <v>287</v>
      </c>
    </row>
    <row r="431" spans="1:7" x14ac:dyDescent="0.25">
      <c r="A431" s="6" t="s">
        <v>670</v>
      </c>
      <c r="B431" s="52" t="s">
        <v>146</v>
      </c>
      <c r="C431" s="53">
        <v>1268</v>
      </c>
      <c r="D431" s="52" t="s">
        <v>152</v>
      </c>
      <c r="E431" s="52" t="s">
        <v>148</v>
      </c>
      <c r="F431" s="52" t="s">
        <v>245</v>
      </c>
      <c r="G431" s="52" t="s">
        <v>397</v>
      </c>
    </row>
    <row r="432" spans="1:7" x14ac:dyDescent="0.25">
      <c r="A432" s="6" t="s">
        <v>671</v>
      </c>
      <c r="B432" s="52" t="s">
        <v>146</v>
      </c>
      <c r="C432" s="53">
        <v>6537</v>
      </c>
      <c r="D432" s="52" t="s">
        <v>152</v>
      </c>
      <c r="E432" s="52" t="s">
        <v>23</v>
      </c>
      <c r="F432" s="52" t="s">
        <v>169</v>
      </c>
      <c r="G432" s="52" t="s">
        <v>170</v>
      </c>
    </row>
    <row r="433" spans="1:7" x14ac:dyDescent="0.25">
      <c r="A433" s="6" t="s">
        <v>672</v>
      </c>
      <c r="B433" s="52" t="s">
        <v>189</v>
      </c>
      <c r="C433" s="53">
        <v>208</v>
      </c>
      <c r="D433" s="52" t="s">
        <v>177</v>
      </c>
      <c r="E433" s="52" t="s">
        <v>23</v>
      </c>
      <c r="F433" s="52" t="s">
        <v>169</v>
      </c>
      <c r="G433" s="52" t="s">
        <v>170</v>
      </c>
    </row>
    <row r="434" spans="1:7" x14ac:dyDescent="0.25">
      <c r="A434" s="6" t="s">
        <v>673</v>
      </c>
      <c r="B434" s="52" t="s">
        <v>189</v>
      </c>
      <c r="C434" s="53">
        <v>161</v>
      </c>
      <c r="D434" s="52" t="s">
        <v>177</v>
      </c>
      <c r="E434" s="52" t="s">
        <v>167</v>
      </c>
      <c r="F434" s="52" t="s">
        <v>167</v>
      </c>
      <c r="G434" s="52" t="s">
        <v>167</v>
      </c>
    </row>
    <row r="435" spans="1:7" x14ac:dyDescent="0.25">
      <c r="A435" s="6" t="s">
        <v>674</v>
      </c>
      <c r="B435" s="52" t="s">
        <v>248</v>
      </c>
      <c r="C435" s="53">
        <v>7032</v>
      </c>
      <c r="D435" s="52" t="s">
        <v>249</v>
      </c>
      <c r="E435" s="52" t="s">
        <v>156</v>
      </c>
      <c r="F435" s="52" t="s">
        <v>162</v>
      </c>
      <c r="G435" s="52" t="s">
        <v>226</v>
      </c>
    </row>
    <row r="436" spans="1:7" x14ac:dyDescent="0.25">
      <c r="A436" s="6" t="s">
        <v>675</v>
      </c>
      <c r="B436" s="52" t="s">
        <v>209</v>
      </c>
      <c r="C436" s="53">
        <v>256</v>
      </c>
      <c r="D436" s="52" t="s">
        <v>177</v>
      </c>
      <c r="E436" s="52" t="s">
        <v>60</v>
      </c>
      <c r="F436" s="52" t="s">
        <v>279</v>
      </c>
      <c r="G436" s="52" t="s">
        <v>343</v>
      </c>
    </row>
    <row r="437" spans="1:7" x14ac:dyDescent="0.25">
      <c r="A437" s="6" t="s">
        <v>676</v>
      </c>
      <c r="B437" s="52" t="s">
        <v>176</v>
      </c>
      <c r="C437" s="53">
        <v>1164</v>
      </c>
      <c r="D437" s="52" t="s">
        <v>177</v>
      </c>
      <c r="E437" s="52" t="s">
        <v>182</v>
      </c>
      <c r="F437" s="52" t="s">
        <v>183</v>
      </c>
      <c r="G437" s="52" t="s">
        <v>262</v>
      </c>
    </row>
    <row r="438" spans="1:7" x14ac:dyDescent="0.25">
      <c r="A438" s="6" t="s">
        <v>677</v>
      </c>
      <c r="B438" s="52" t="s">
        <v>146</v>
      </c>
      <c r="C438" s="53">
        <v>925</v>
      </c>
      <c r="D438" s="52" t="s">
        <v>152</v>
      </c>
      <c r="E438" s="52" t="s">
        <v>60</v>
      </c>
      <c r="F438" s="52" t="s">
        <v>279</v>
      </c>
      <c r="G438" s="52" t="s">
        <v>280</v>
      </c>
    </row>
    <row r="439" spans="1:7" x14ac:dyDescent="0.25">
      <c r="A439" s="6" t="s">
        <v>678</v>
      </c>
      <c r="B439" s="52" t="s">
        <v>146</v>
      </c>
      <c r="C439" s="53">
        <v>764</v>
      </c>
      <c r="D439" s="52" t="s">
        <v>177</v>
      </c>
      <c r="E439" s="52" t="s">
        <v>60</v>
      </c>
      <c r="F439" s="52" t="s">
        <v>67</v>
      </c>
      <c r="G439" s="52" t="s">
        <v>207</v>
      </c>
    </row>
    <row r="440" spans="1:7" x14ac:dyDescent="0.25">
      <c r="A440" s="6" t="s">
        <v>679</v>
      </c>
      <c r="B440" s="52" t="s">
        <v>189</v>
      </c>
      <c r="C440" s="53">
        <v>732</v>
      </c>
      <c r="D440" s="52" t="s">
        <v>177</v>
      </c>
      <c r="E440" s="52" t="s">
        <v>60</v>
      </c>
      <c r="F440" s="52" t="s">
        <v>67</v>
      </c>
      <c r="G440" s="52" t="s">
        <v>207</v>
      </c>
    </row>
    <row r="441" spans="1:7" x14ac:dyDescent="0.25">
      <c r="A441" s="6" t="s">
        <v>680</v>
      </c>
      <c r="B441" s="52" t="s">
        <v>189</v>
      </c>
      <c r="C441" s="53">
        <v>442</v>
      </c>
      <c r="D441" s="52" t="s">
        <v>177</v>
      </c>
      <c r="E441" s="52" t="s">
        <v>60</v>
      </c>
      <c r="F441" s="52" t="s">
        <v>67</v>
      </c>
      <c r="G441" s="52" t="s">
        <v>496</v>
      </c>
    </row>
    <row r="442" spans="1:7" x14ac:dyDescent="0.25">
      <c r="A442" s="6" t="s">
        <v>681</v>
      </c>
      <c r="B442" s="52" t="s">
        <v>189</v>
      </c>
      <c r="C442" s="53">
        <v>868</v>
      </c>
      <c r="D442" s="52" t="s">
        <v>177</v>
      </c>
      <c r="E442" s="52" t="s">
        <v>73</v>
      </c>
      <c r="F442" s="52" t="s">
        <v>153</v>
      </c>
      <c r="G442" s="52" t="s">
        <v>153</v>
      </c>
    </row>
    <row r="443" spans="1:7" x14ac:dyDescent="0.25">
      <c r="A443" s="6" t="s">
        <v>682</v>
      </c>
      <c r="B443" s="52" t="s">
        <v>160</v>
      </c>
      <c r="C443" s="53">
        <v>3489</v>
      </c>
      <c r="D443" s="52" t="s">
        <v>161</v>
      </c>
      <c r="E443" s="52" t="s">
        <v>73</v>
      </c>
      <c r="F443" s="52" t="s">
        <v>153</v>
      </c>
      <c r="G443" s="52" t="s">
        <v>153</v>
      </c>
    </row>
    <row r="444" spans="1:7" x14ac:dyDescent="0.25">
      <c r="A444" s="6" t="s">
        <v>683</v>
      </c>
      <c r="B444" s="52" t="s">
        <v>146</v>
      </c>
      <c r="C444" s="53">
        <v>327</v>
      </c>
      <c r="D444" s="52" t="s">
        <v>181</v>
      </c>
      <c r="E444" s="52" t="s">
        <v>73</v>
      </c>
      <c r="F444" s="52" t="s">
        <v>153</v>
      </c>
      <c r="G444" s="52" t="s">
        <v>153</v>
      </c>
    </row>
    <row r="445" spans="1:7" x14ac:dyDescent="0.25">
      <c r="A445" s="6" t="s">
        <v>684</v>
      </c>
      <c r="B445" s="52" t="s">
        <v>160</v>
      </c>
      <c r="C445" s="53">
        <v>19025</v>
      </c>
      <c r="D445" s="52" t="s">
        <v>161</v>
      </c>
      <c r="E445" s="52" t="s">
        <v>60</v>
      </c>
      <c r="F445" s="52" t="s">
        <v>67</v>
      </c>
      <c r="G445" s="52" t="s">
        <v>207</v>
      </c>
    </row>
    <row r="446" spans="1:7" x14ac:dyDescent="0.25">
      <c r="A446" s="6" t="s">
        <v>685</v>
      </c>
      <c r="B446" s="52" t="s">
        <v>146</v>
      </c>
      <c r="C446" s="53">
        <v>293</v>
      </c>
      <c r="D446" s="52" t="s">
        <v>152</v>
      </c>
      <c r="E446" s="52" t="s">
        <v>148</v>
      </c>
      <c r="F446" s="52" t="s">
        <v>245</v>
      </c>
      <c r="G446" s="52" t="s">
        <v>246</v>
      </c>
    </row>
    <row r="447" spans="1:7" x14ac:dyDescent="0.25">
      <c r="A447" s="6" t="s">
        <v>686</v>
      </c>
      <c r="B447" s="52" t="s">
        <v>339</v>
      </c>
      <c r="C447" s="53">
        <v>16962</v>
      </c>
      <c r="D447" s="52" t="s">
        <v>340</v>
      </c>
      <c r="E447" s="52" t="s">
        <v>57</v>
      </c>
      <c r="F447" s="52" t="s">
        <v>57</v>
      </c>
      <c r="G447" s="52" t="s">
        <v>250</v>
      </c>
    </row>
    <row r="448" spans="1:7" x14ac:dyDescent="0.25">
      <c r="A448" s="6" t="s">
        <v>687</v>
      </c>
      <c r="B448" s="52" t="s">
        <v>229</v>
      </c>
      <c r="C448" s="53">
        <v>4227</v>
      </c>
      <c r="D448" s="52" t="s">
        <v>177</v>
      </c>
      <c r="E448" s="52" t="s">
        <v>16</v>
      </c>
      <c r="F448" s="52" t="s">
        <v>17</v>
      </c>
      <c r="G448" s="52" t="s">
        <v>17</v>
      </c>
    </row>
    <row r="449" spans="1:7" x14ac:dyDescent="0.25">
      <c r="A449" s="6" t="s">
        <v>688</v>
      </c>
      <c r="B449" s="52" t="s">
        <v>187</v>
      </c>
      <c r="C449" s="53">
        <v>177</v>
      </c>
      <c r="D449" s="52" t="s">
        <v>177</v>
      </c>
      <c r="E449" s="52" t="s">
        <v>156</v>
      </c>
      <c r="F449" s="52" t="s">
        <v>162</v>
      </c>
      <c r="G449" s="52" t="s">
        <v>321</v>
      </c>
    </row>
    <row r="450" spans="1:7" x14ac:dyDescent="0.25">
      <c r="A450" s="6" t="s">
        <v>689</v>
      </c>
      <c r="B450" s="52" t="s">
        <v>146</v>
      </c>
      <c r="C450" s="53">
        <v>503</v>
      </c>
      <c r="D450" s="52" t="s">
        <v>152</v>
      </c>
      <c r="E450" s="52" t="s">
        <v>156</v>
      </c>
      <c r="F450" s="52" t="s">
        <v>162</v>
      </c>
      <c r="G450" s="52" t="s">
        <v>321</v>
      </c>
    </row>
    <row r="451" spans="1:7" x14ac:dyDescent="0.25">
      <c r="A451" s="6" t="s">
        <v>690</v>
      </c>
      <c r="B451" s="52" t="s">
        <v>146</v>
      </c>
      <c r="C451" s="53">
        <v>212</v>
      </c>
      <c r="D451" s="52" t="s">
        <v>152</v>
      </c>
      <c r="E451" s="52" t="s">
        <v>156</v>
      </c>
      <c r="F451" s="52" t="s">
        <v>162</v>
      </c>
      <c r="G451" s="52" t="s">
        <v>287</v>
      </c>
    </row>
    <row r="452" spans="1:7" x14ac:dyDescent="0.25">
      <c r="A452" s="6" t="s">
        <v>691</v>
      </c>
      <c r="B452" s="52" t="s">
        <v>212</v>
      </c>
      <c r="C452" s="53">
        <v>1010</v>
      </c>
      <c r="D452" s="52" t="s">
        <v>177</v>
      </c>
      <c r="E452" s="52" t="s">
        <v>156</v>
      </c>
      <c r="F452" s="52" t="s">
        <v>234</v>
      </c>
      <c r="G452" s="52" t="s">
        <v>234</v>
      </c>
    </row>
    <row r="453" spans="1:7" x14ac:dyDescent="0.25">
      <c r="A453" s="6" t="s">
        <v>692</v>
      </c>
      <c r="B453" s="52" t="s">
        <v>187</v>
      </c>
      <c r="C453" s="53">
        <v>593</v>
      </c>
      <c r="D453" s="52" t="s">
        <v>177</v>
      </c>
      <c r="E453" s="52" t="s">
        <v>23</v>
      </c>
      <c r="F453" s="52" t="s">
        <v>197</v>
      </c>
      <c r="G453" s="52" t="s">
        <v>198</v>
      </c>
    </row>
    <row r="454" spans="1:7" x14ac:dyDescent="0.25">
      <c r="A454" s="6" t="s">
        <v>693</v>
      </c>
      <c r="B454" s="52" t="s">
        <v>209</v>
      </c>
      <c r="C454" s="53">
        <v>748</v>
      </c>
      <c r="D454" s="52" t="s">
        <v>177</v>
      </c>
      <c r="E454" s="52" t="s">
        <v>23</v>
      </c>
      <c r="F454" s="52" t="s">
        <v>169</v>
      </c>
      <c r="G454" s="52" t="s">
        <v>170</v>
      </c>
    </row>
    <row r="455" spans="1:7" x14ac:dyDescent="0.25">
      <c r="A455" s="6" t="s">
        <v>694</v>
      </c>
      <c r="B455" s="52" t="s">
        <v>212</v>
      </c>
      <c r="C455" s="53">
        <v>2790</v>
      </c>
      <c r="D455" s="52" t="s">
        <v>177</v>
      </c>
      <c r="E455" s="52" t="s">
        <v>23</v>
      </c>
      <c r="F455" s="52" t="s">
        <v>169</v>
      </c>
      <c r="G455" s="52" t="s">
        <v>170</v>
      </c>
    </row>
    <row r="456" spans="1:7" x14ac:dyDescent="0.25">
      <c r="A456" s="6" t="s">
        <v>695</v>
      </c>
      <c r="B456" s="52" t="s">
        <v>209</v>
      </c>
      <c r="C456" s="53">
        <v>3188</v>
      </c>
      <c r="D456" s="52" t="s">
        <v>177</v>
      </c>
      <c r="E456" s="52" t="s">
        <v>60</v>
      </c>
      <c r="F456" s="52" t="s">
        <v>67</v>
      </c>
      <c r="G456" s="52" t="s">
        <v>207</v>
      </c>
    </row>
    <row r="457" spans="1:7" x14ac:dyDescent="0.25">
      <c r="A457" s="6" t="s">
        <v>696</v>
      </c>
      <c r="B457" s="52" t="s">
        <v>402</v>
      </c>
      <c r="C457" s="53">
        <v>9339</v>
      </c>
      <c r="D457" s="52" t="s">
        <v>177</v>
      </c>
      <c r="E457" s="52" t="s">
        <v>172</v>
      </c>
      <c r="F457" s="52" t="s">
        <v>331</v>
      </c>
      <c r="G457" s="52" t="s">
        <v>331</v>
      </c>
    </row>
    <row r="458" spans="1:7" x14ac:dyDescent="0.25">
      <c r="A458" s="6" t="s">
        <v>697</v>
      </c>
      <c r="B458" s="52" t="s">
        <v>209</v>
      </c>
      <c r="C458" s="53">
        <v>3724</v>
      </c>
      <c r="D458" s="52" t="s">
        <v>177</v>
      </c>
      <c r="E458" s="52" t="s">
        <v>16</v>
      </c>
      <c r="F458" s="52" t="s">
        <v>312</v>
      </c>
      <c r="G458" s="52" t="s">
        <v>313</v>
      </c>
    </row>
    <row r="459" spans="1:7" x14ac:dyDescent="0.25">
      <c r="A459" s="6" t="s">
        <v>698</v>
      </c>
      <c r="B459" s="52" t="s">
        <v>146</v>
      </c>
      <c r="C459" s="53">
        <v>625</v>
      </c>
      <c r="D459" s="52" t="s">
        <v>152</v>
      </c>
      <c r="E459" s="52" t="s">
        <v>23</v>
      </c>
      <c r="F459" s="52" t="s">
        <v>197</v>
      </c>
      <c r="G459" s="52" t="s">
        <v>204</v>
      </c>
    </row>
    <row r="460" spans="1:7" x14ac:dyDescent="0.25">
      <c r="A460" s="6" t="s">
        <v>699</v>
      </c>
      <c r="B460" s="52" t="s">
        <v>189</v>
      </c>
      <c r="C460" s="53">
        <v>616</v>
      </c>
      <c r="D460" s="52" t="s">
        <v>177</v>
      </c>
      <c r="E460" s="52" t="s">
        <v>23</v>
      </c>
      <c r="F460" s="52" t="s">
        <v>169</v>
      </c>
      <c r="G460" s="52" t="s">
        <v>170</v>
      </c>
    </row>
    <row r="461" spans="1:7" x14ac:dyDescent="0.25">
      <c r="A461" s="6" t="s">
        <v>700</v>
      </c>
      <c r="B461" s="52" t="s">
        <v>187</v>
      </c>
      <c r="C461" s="53">
        <v>726</v>
      </c>
      <c r="D461" s="52" t="s">
        <v>177</v>
      </c>
      <c r="E461" s="52" t="s">
        <v>23</v>
      </c>
      <c r="F461" s="52" t="s">
        <v>197</v>
      </c>
      <c r="G461" s="52" t="s">
        <v>204</v>
      </c>
    </row>
    <row r="462" spans="1:7" x14ac:dyDescent="0.25">
      <c r="A462" s="6" t="s">
        <v>701</v>
      </c>
      <c r="B462" s="52" t="s">
        <v>248</v>
      </c>
      <c r="C462" s="53">
        <v>54561</v>
      </c>
      <c r="D462" s="52" t="s">
        <v>249</v>
      </c>
      <c r="E462" s="52" t="s">
        <v>57</v>
      </c>
      <c r="F462" s="52" t="s">
        <v>57</v>
      </c>
      <c r="G462" s="52" t="s">
        <v>250</v>
      </c>
    </row>
    <row r="463" spans="1:7" x14ac:dyDescent="0.25">
      <c r="A463" s="6" t="s">
        <v>702</v>
      </c>
      <c r="B463" s="52" t="s">
        <v>187</v>
      </c>
      <c r="C463" s="53">
        <v>537</v>
      </c>
      <c r="D463" s="52" t="s">
        <v>177</v>
      </c>
      <c r="E463" s="52" t="s">
        <v>73</v>
      </c>
      <c r="F463" s="52" t="s">
        <v>153</v>
      </c>
      <c r="G463" s="52" t="s">
        <v>153</v>
      </c>
    </row>
    <row r="464" spans="1:7" x14ac:dyDescent="0.25">
      <c r="A464" s="6" t="s">
        <v>703</v>
      </c>
      <c r="B464" s="52" t="s">
        <v>146</v>
      </c>
      <c r="C464" s="53">
        <v>281</v>
      </c>
      <c r="D464" s="52" t="s">
        <v>152</v>
      </c>
      <c r="E464" s="52" t="s">
        <v>23</v>
      </c>
      <c r="F464" s="52" t="s">
        <v>197</v>
      </c>
      <c r="G464" s="52" t="s">
        <v>204</v>
      </c>
    </row>
    <row r="465" spans="1:7" x14ac:dyDescent="0.25">
      <c r="A465" s="6" t="s">
        <v>704</v>
      </c>
      <c r="B465" s="52" t="s">
        <v>209</v>
      </c>
      <c r="C465" s="53">
        <v>5247</v>
      </c>
      <c r="D465" s="52" t="s">
        <v>177</v>
      </c>
      <c r="E465" s="52" t="s">
        <v>172</v>
      </c>
      <c r="F465" s="52" t="s">
        <v>331</v>
      </c>
      <c r="G465" s="52" t="s">
        <v>331</v>
      </c>
    </row>
    <row r="466" spans="1:7" x14ac:dyDescent="0.25">
      <c r="A466" s="6" t="s">
        <v>705</v>
      </c>
      <c r="B466" s="52" t="s">
        <v>160</v>
      </c>
      <c r="C466" s="53">
        <v>42236</v>
      </c>
      <c r="D466" s="52" t="s">
        <v>161</v>
      </c>
      <c r="E466" s="52" t="s">
        <v>172</v>
      </c>
      <c r="F466" s="52" t="s">
        <v>331</v>
      </c>
      <c r="G466" s="52" t="s">
        <v>331</v>
      </c>
    </row>
    <row r="467" spans="1:7" x14ac:dyDescent="0.25">
      <c r="A467" s="6" t="s">
        <v>706</v>
      </c>
      <c r="B467" s="52" t="s">
        <v>187</v>
      </c>
      <c r="C467" s="53">
        <v>653</v>
      </c>
      <c r="D467" s="52" t="s">
        <v>177</v>
      </c>
      <c r="E467" s="52" t="s">
        <v>148</v>
      </c>
      <c r="F467" s="52" t="s">
        <v>245</v>
      </c>
      <c r="G467" s="52" t="s">
        <v>246</v>
      </c>
    </row>
    <row r="468" spans="1:7" x14ac:dyDescent="0.25">
      <c r="A468" s="6" t="s">
        <v>707</v>
      </c>
      <c r="B468" s="52" t="s">
        <v>187</v>
      </c>
      <c r="C468" s="53">
        <v>738</v>
      </c>
      <c r="D468" s="52" t="s">
        <v>177</v>
      </c>
      <c r="E468" s="52" t="s">
        <v>23</v>
      </c>
      <c r="F468" s="52" t="s">
        <v>197</v>
      </c>
      <c r="G468" s="52" t="s">
        <v>204</v>
      </c>
    </row>
    <row r="469" spans="1:7" x14ac:dyDescent="0.25">
      <c r="A469" s="6" t="s">
        <v>708</v>
      </c>
      <c r="B469" s="52" t="s">
        <v>160</v>
      </c>
      <c r="C469" s="53">
        <v>14803</v>
      </c>
      <c r="D469" s="52" t="s">
        <v>161</v>
      </c>
      <c r="E469" s="52" t="s">
        <v>16</v>
      </c>
      <c r="F469" s="52" t="s">
        <v>17</v>
      </c>
      <c r="G469" s="52" t="s">
        <v>17</v>
      </c>
    </row>
    <row r="470" spans="1:7" x14ac:dyDescent="0.25">
      <c r="A470" s="6" t="s">
        <v>709</v>
      </c>
      <c r="B470" s="52" t="s">
        <v>195</v>
      </c>
      <c r="C470" s="53">
        <v>137940</v>
      </c>
      <c r="D470" s="52" t="s">
        <v>196</v>
      </c>
      <c r="E470" s="52" t="s">
        <v>172</v>
      </c>
      <c r="F470" s="52" t="s">
        <v>173</v>
      </c>
      <c r="G470" s="52" t="s">
        <v>422</v>
      </c>
    </row>
    <row r="471" spans="1:7" x14ac:dyDescent="0.25">
      <c r="A471" s="6" t="s">
        <v>710</v>
      </c>
      <c r="B471" s="52" t="s">
        <v>187</v>
      </c>
      <c r="C471" s="53">
        <v>1739</v>
      </c>
      <c r="D471" s="52" t="s">
        <v>177</v>
      </c>
      <c r="E471" s="52" t="s">
        <v>156</v>
      </c>
      <c r="F471" s="52" t="s">
        <v>292</v>
      </c>
      <c r="G471" s="52" t="s">
        <v>347</v>
      </c>
    </row>
    <row r="472" spans="1:7" x14ac:dyDescent="0.25">
      <c r="A472" s="6" t="s">
        <v>711</v>
      </c>
      <c r="B472" s="52" t="s">
        <v>189</v>
      </c>
      <c r="C472" s="53">
        <v>201</v>
      </c>
      <c r="D472" s="52" t="s">
        <v>177</v>
      </c>
      <c r="E472" s="52" t="s">
        <v>23</v>
      </c>
      <c r="F472" s="52" t="s">
        <v>169</v>
      </c>
      <c r="G472" s="52" t="s">
        <v>170</v>
      </c>
    </row>
    <row r="473" spans="1:7" x14ac:dyDescent="0.25">
      <c r="A473" s="6" t="s">
        <v>712</v>
      </c>
      <c r="B473" s="52" t="s">
        <v>187</v>
      </c>
      <c r="C473" s="53">
        <v>19887</v>
      </c>
      <c r="D473" s="52" t="s">
        <v>177</v>
      </c>
      <c r="E473" s="52" t="s">
        <v>156</v>
      </c>
      <c r="F473" s="52" t="s">
        <v>162</v>
      </c>
      <c r="G473" s="52" t="s">
        <v>287</v>
      </c>
    </row>
    <row r="474" spans="1:7" x14ac:dyDescent="0.25">
      <c r="A474" s="6" t="s">
        <v>713</v>
      </c>
      <c r="B474" s="52" t="s">
        <v>212</v>
      </c>
      <c r="C474" s="53">
        <v>1317</v>
      </c>
      <c r="D474" s="52" t="s">
        <v>177</v>
      </c>
      <c r="E474" s="52" t="s">
        <v>172</v>
      </c>
      <c r="F474" s="52" t="s">
        <v>331</v>
      </c>
      <c r="G474" s="52" t="s">
        <v>331</v>
      </c>
    </row>
    <row r="475" spans="1:7" x14ac:dyDescent="0.25">
      <c r="A475" s="6" t="s">
        <v>714</v>
      </c>
      <c r="B475" s="52" t="s">
        <v>146</v>
      </c>
      <c r="C475" s="53">
        <v>313</v>
      </c>
      <c r="D475" s="52" t="s">
        <v>152</v>
      </c>
      <c r="E475" s="52" t="s">
        <v>172</v>
      </c>
      <c r="F475" s="52" t="s">
        <v>173</v>
      </c>
      <c r="G475" s="52" t="s">
        <v>174</v>
      </c>
    </row>
    <row r="476" spans="1:7" x14ac:dyDescent="0.25">
      <c r="A476" s="6" t="s">
        <v>715</v>
      </c>
      <c r="B476" s="52" t="s">
        <v>716</v>
      </c>
      <c r="C476" s="53">
        <v>7051</v>
      </c>
      <c r="D476" s="52" t="s">
        <v>177</v>
      </c>
      <c r="E476" s="52" t="s">
        <v>156</v>
      </c>
      <c r="F476" s="52" t="s">
        <v>157</v>
      </c>
      <c r="G476" s="52" t="s">
        <v>269</v>
      </c>
    </row>
    <row r="477" spans="1:7" x14ac:dyDescent="0.25">
      <c r="A477" s="6" t="s">
        <v>717</v>
      </c>
      <c r="B477" s="52" t="s">
        <v>209</v>
      </c>
      <c r="C477" s="53">
        <v>1995</v>
      </c>
      <c r="D477" s="52" t="s">
        <v>177</v>
      </c>
      <c r="E477" s="52" t="s">
        <v>16</v>
      </c>
      <c r="F477" s="52" t="s">
        <v>17</v>
      </c>
      <c r="G477" s="52" t="s">
        <v>17</v>
      </c>
    </row>
    <row r="478" spans="1:7" x14ac:dyDescent="0.25">
      <c r="A478" s="6" t="s">
        <v>718</v>
      </c>
      <c r="B478" s="52" t="s">
        <v>187</v>
      </c>
      <c r="C478" s="53">
        <v>229</v>
      </c>
      <c r="D478" s="52" t="s">
        <v>177</v>
      </c>
      <c r="E478" s="52" t="s">
        <v>156</v>
      </c>
      <c r="F478" s="52" t="s">
        <v>162</v>
      </c>
      <c r="G478" s="52" t="s">
        <v>287</v>
      </c>
    </row>
    <row r="479" spans="1:7" x14ac:dyDescent="0.25">
      <c r="A479" s="6" t="s">
        <v>719</v>
      </c>
      <c r="B479" s="52" t="s">
        <v>146</v>
      </c>
      <c r="C479" s="53">
        <v>109</v>
      </c>
      <c r="D479" s="52" t="s">
        <v>152</v>
      </c>
      <c r="E479" s="52" t="s">
        <v>156</v>
      </c>
      <c r="F479" s="52" t="s">
        <v>292</v>
      </c>
      <c r="G479" s="52" t="s">
        <v>293</v>
      </c>
    </row>
    <row r="480" spans="1:7" x14ac:dyDescent="0.25">
      <c r="A480" s="6" t="s">
        <v>720</v>
      </c>
      <c r="B480" s="52" t="s">
        <v>146</v>
      </c>
      <c r="C480" s="53">
        <v>22001</v>
      </c>
      <c r="D480" s="52" t="s">
        <v>152</v>
      </c>
      <c r="E480" s="52" t="s">
        <v>172</v>
      </c>
      <c r="F480" s="52" t="s">
        <v>331</v>
      </c>
      <c r="G480" s="52" t="s">
        <v>331</v>
      </c>
    </row>
    <row r="481" spans="1:7" x14ac:dyDescent="0.25">
      <c r="A481" s="6" t="s">
        <v>721</v>
      </c>
      <c r="B481" s="52" t="s">
        <v>146</v>
      </c>
      <c r="C481" s="53">
        <v>738</v>
      </c>
      <c r="D481" s="52" t="s">
        <v>152</v>
      </c>
      <c r="E481" s="52" t="s">
        <v>23</v>
      </c>
      <c r="F481" s="52" t="s">
        <v>169</v>
      </c>
      <c r="G481" s="52" t="s">
        <v>170</v>
      </c>
    </row>
    <row r="482" spans="1:7" x14ac:dyDescent="0.25">
      <c r="A482" s="6" t="s">
        <v>722</v>
      </c>
      <c r="B482" s="52" t="s">
        <v>146</v>
      </c>
      <c r="C482" s="53">
        <v>1897</v>
      </c>
      <c r="D482" s="52" t="s">
        <v>152</v>
      </c>
      <c r="E482" s="52" t="s">
        <v>156</v>
      </c>
      <c r="F482" s="52" t="s">
        <v>292</v>
      </c>
      <c r="G482" s="52" t="s">
        <v>293</v>
      </c>
    </row>
    <row r="483" spans="1:7" x14ac:dyDescent="0.25">
      <c r="A483" s="6" t="s">
        <v>723</v>
      </c>
      <c r="B483" s="52" t="s">
        <v>212</v>
      </c>
      <c r="C483" s="53">
        <v>5019</v>
      </c>
      <c r="D483" s="52" t="s">
        <v>177</v>
      </c>
      <c r="E483" s="52" t="s">
        <v>57</v>
      </c>
      <c r="F483" s="52" t="s">
        <v>57</v>
      </c>
      <c r="G483" s="52" t="s">
        <v>439</v>
      </c>
    </row>
    <row r="484" spans="1:7" x14ac:dyDescent="0.25">
      <c r="A484" s="6" t="s">
        <v>724</v>
      </c>
      <c r="B484" s="52" t="s">
        <v>146</v>
      </c>
      <c r="C484" s="53">
        <v>937</v>
      </c>
      <c r="D484" s="52" t="s">
        <v>152</v>
      </c>
      <c r="E484" s="52" t="s">
        <v>23</v>
      </c>
      <c r="F484" s="52" t="s">
        <v>178</v>
      </c>
      <c r="G484" s="52" t="s">
        <v>185</v>
      </c>
    </row>
    <row r="485" spans="1:7" x14ac:dyDescent="0.25">
      <c r="A485" s="6" t="s">
        <v>725</v>
      </c>
      <c r="B485" s="52" t="s">
        <v>189</v>
      </c>
      <c r="C485" s="53">
        <v>5394</v>
      </c>
      <c r="D485" s="52" t="s">
        <v>177</v>
      </c>
      <c r="E485" s="52" t="s">
        <v>172</v>
      </c>
      <c r="F485" s="52" t="s">
        <v>331</v>
      </c>
      <c r="G485" s="52" t="s">
        <v>331</v>
      </c>
    </row>
    <row r="486" spans="1:7" x14ac:dyDescent="0.25">
      <c r="A486" s="6" t="s">
        <v>726</v>
      </c>
      <c r="B486" s="52" t="s">
        <v>229</v>
      </c>
      <c r="C486" s="53">
        <v>2972</v>
      </c>
      <c r="D486" s="52" t="s">
        <v>177</v>
      </c>
      <c r="E486" s="52" t="s">
        <v>156</v>
      </c>
      <c r="F486" s="52" t="s">
        <v>162</v>
      </c>
      <c r="G486" s="52" t="s">
        <v>287</v>
      </c>
    </row>
    <row r="487" spans="1:7" x14ac:dyDescent="0.25">
      <c r="A487" s="6" t="s">
        <v>727</v>
      </c>
      <c r="B487" s="52" t="s">
        <v>728</v>
      </c>
      <c r="C487" s="53">
        <v>22204</v>
      </c>
      <c r="D487" s="52" t="s">
        <v>729</v>
      </c>
      <c r="E487" s="52" t="s">
        <v>182</v>
      </c>
      <c r="F487" s="52" t="s">
        <v>183</v>
      </c>
      <c r="G487" s="52" t="s">
        <v>12</v>
      </c>
    </row>
    <row r="488" spans="1:7" x14ac:dyDescent="0.25">
      <c r="A488" s="6" t="s">
        <v>730</v>
      </c>
      <c r="B488" s="52" t="s">
        <v>189</v>
      </c>
      <c r="C488" s="53">
        <v>2018</v>
      </c>
      <c r="D488" s="52" t="s">
        <v>177</v>
      </c>
      <c r="E488" s="52" t="s">
        <v>73</v>
      </c>
      <c r="F488" s="52" t="s">
        <v>153</v>
      </c>
      <c r="G488" s="52" t="s">
        <v>153</v>
      </c>
    </row>
    <row r="489" spans="1:7" x14ac:dyDescent="0.25">
      <c r="A489" s="6" t="s">
        <v>731</v>
      </c>
      <c r="B489" s="52" t="s">
        <v>146</v>
      </c>
      <c r="C489" s="53">
        <v>763</v>
      </c>
      <c r="D489" s="52" t="s">
        <v>152</v>
      </c>
      <c r="E489" s="52" t="s">
        <v>23</v>
      </c>
      <c r="F489" s="52" t="s">
        <v>197</v>
      </c>
      <c r="G489" s="52" t="s">
        <v>204</v>
      </c>
    </row>
    <row r="490" spans="1:7" x14ac:dyDescent="0.25">
      <c r="A490" s="6" t="s">
        <v>732</v>
      </c>
      <c r="B490" s="52" t="s">
        <v>160</v>
      </c>
      <c r="C490" s="53">
        <v>49148</v>
      </c>
      <c r="D490" s="52" t="s">
        <v>161</v>
      </c>
      <c r="E490" s="52" t="s">
        <v>148</v>
      </c>
      <c r="F490" s="52" t="s">
        <v>149</v>
      </c>
      <c r="G490" s="52" t="s">
        <v>296</v>
      </c>
    </row>
    <row r="491" spans="1:7" x14ac:dyDescent="0.25">
      <c r="A491" s="6" t="s">
        <v>733</v>
      </c>
      <c r="B491" s="52" t="s">
        <v>146</v>
      </c>
      <c r="C491" s="53">
        <v>3126</v>
      </c>
      <c r="D491" s="52" t="s">
        <v>181</v>
      </c>
      <c r="E491" s="52" t="s">
        <v>60</v>
      </c>
      <c r="F491" s="52" t="s">
        <v>279</v>
      </c>
      <c r="G491" s="52" t="s">
        <v>343</v>
      </c>
    </row>
    <row r="492" spans="1:7" x14ac:dyDescent="0.25">
      <c r="A492" s="6" t="s">
        <v>734</v>
      </c>
      <c r="B492" s="52" t="s">
        <v>187</v>
      </c>
      <c r="C492" s="53">
        <v>11583</v>
      </c>
      <c r="D492" s="52" t="s">
        <v>177</v>
      </c>
      <c r="E492" s="52" t="s">
        <v>23</v>
      </c>
      <c r="F492" s="52" t="s">
        <v>197</v>
      </c>
      <c r="G492" s="52" t="s">
        <v>204</v>
      </c>
    </row>
    <row r="493" spans="1:7" x14ac:dyDescent="0.25">
      <c r="A493" s="6" t="s">
        <v>735</v>
      </c>
      <c r="B493" s="52" t="s">
        <v>160</v>
      </c>
      <c r="C493" s="53">
        <v>2822</v>
      </c>
      <c r="D493" s="52" t="s">
        <v>161</v>
      </c>
      <c r="E493" s="52" t="s">
        <v>148</v>
      </c>
      <c r="F493" s="52" t="s">
        <v>149</v>
      </c>
      <c r="G493" s="52" t="s">
        <v>150</v>
      </c>
    </row>
    <row r="494" spans="1:7" x14ac:dyDescent="0.25">
      <c r="A494" s="6" t="s">
        <v>736</v>
      </c>
      <c r="B494" s="52" t="s">
        <v>146</v>
      </c>
      <c r="C494" s="53">
        <v>3461</v>
      </c>
      <c r="D494" s="52" t="s">
        <v>152</v>
      </c>
      <c r="E494" s="52" t="s">
        <v>156</v>
      </c>
      <c r="F494" s="52" t="s">
        <v>157</v>
      </c>
      <c r="G494" s="52" t="s">
        <v>158</v>
      </c>
    </row>
    <row r="495" spans="1:7" x14ac:dyDescent="0.25">
      <c r="A495" s="6" t="s">
        <v>737</v>
      </c>
      <c r="B495" s="52" t="s">
        <v>160</v>
      </c>
      <c r="C495" s="53">
        <v>247925</v>
      </c>
      <c r="D495" s="52" t="s">
        <v>161</v>
      </c>
      <c r="E495" s="52" t="s">
        <v>156</v>
      </c>
      <c r="F495" s="52" t="s">
        <v>162</v>
      </c>
      <c r="G495" s="52" t="s">
        <v>287</v>
      </c>
    </row>
    <row r="496" spans="1:7" x14ac:dyDescent="0.25">
      <c r="A496" s="6" t="s">
        <v>738</v>
      </c>
      <c r="B496" s="52" t="s">
        <v>146</v>
      </c>
      <c r="C496" s="53">
        <v>3998</v>
      </c>
      <c r="D496" s="52" t="s">
        <v>152</v>
      </c>
      <c r="E496" s="52" t="s">
        <v>60</v>
      </c>
      <c r="F496" s="52" t="s">
        <v>279</v>
      </c>
      <c r="G496" s="52" t="s">
        <v>343</v>
      </c>
    </row>
    <row r="497" spans="1:7" x14ac:dyDescent="0.25">
      <c r="A497" s="6" t="s">
        <v>739</v>
      </c>
      <c r="B497" s="52" t="s">
        <v>146</v>
      </c>
      <c r="C497" s="53">
        <v>268</v>
      </c>
      <c r="D497" s="52" t="s">
        <v>152</v>
      </c>
      <c r="E497" s="52" t="s">
        <v>23</v>
      </c>
      <c r="F497" s="52" t="s">
        <v>197</v>
      </c>
      <c r="G497" s="52" t="s">
        <v>204</v>
      </c>
    </row>
    <row r="498" spans="1:7" x14ac:dyDescent="0.25">
      <c r="A498" s="6" t="s">
        <v>740</v>
      </c>
      <c r="B498" s="52" t="s">
        <v>160</v>
      </c>
      <c r="C498" s="53">
        <v>124476</v>
      </c>
      <c r="D498" s="52" t="s">
        <v>161</v>
      </c>
      <c r="E498" s="52" t="s">
        <v>23</v>
      </c>
      <c r="F498" s="52" t="s">
        <v>169</v>
      </c>
      <c r="G498" s="52" t="s">
        <v>170</v>
      </c>
    </row>
    <row r="499" spans="1:7" x14ac:dyDescent="0.25">
      <c r="A499" s="6" t="s">
        <v>741</v>
      </c>
      <c r="B499" s="52" t="s">
        <v>187</v>
      </c>
      <c r="C499" s="53">
        <v>51806</v>
      </c>
      <c r="D499" s="52" t="s">
        <v>177</v>
      </c>
      <c r="E499" s="52" t="s">
        <v>148</v>
      </c>
      <c r="F499" s="52" t="s">
        <v>149</v>
      </c>
      <c r="G499" s="52" t="s">
        <v>296</v>
      </c>
    </row>
    <row r="500" spans="1:7" x14ac:dyDescent="0.25">
      <c r="A500" s="6" t="s">
        <v>742</v>
      </c>
      <c r="B500" s="52" t="s">
        <v>146</v>
      </c>
      <c r="C500" s="53">
        <v>9173</v>
      </c>
      <c r="D500" s="52" t="s">
        <v>152</v>
      </c>
      <c r="E500" s="52" t="s">
        <v>23</v>
      </c>
      <c r="F500" s="52" t="s">
        <v>197</v>
      </c>
      <c r="G500" s="52" t="s">
        <v>204</v>
      </c>
    </row>
    <row r="501" spans="1:7" x14ac:dyDescent="0.25">
      <c r="A501" s="6" t="s">
        <v>743</v>
      </c>
      <c r="B501" s="52" t="s">
        <v>289</v>
      </c>
      <c r="C501" s="53">
        <v>19077</v>
      </c>
      <c r="D501" s="52" t="s">
        <v>177</v>
      </c>
      <c r="E501" s="52" t="s">
        <v>172</v>
      </c>
      <c r="F501" s="52" t="s">
        <v>173</v>
      </c>
      <c r="G501" s="52" t="s">
        <v>174</v>
      </c>
    </row>
    <row r="502" spans="1:7" x14ac:dyDescent="0.25">
      <c r="A502" s="6" t="s">
        <v>744</v>
      </c>
      <c r="B502" s="52" t="s">
        <v>146</v>
      </c>
      <c r="C502" s="53">
        <v>374</v>
      </c>
      <c r="D502" s="52" t="s">
        <v>152</v>
      </c>
      <c r="E502" s="52" t="s">
        <v>16</v>
      </c>
      <c r="F502" s="52" t="s">
        <v>272</v>
      </c>
      <c r="G502" s="52" t="s">
        <v>273</v>
      </c>
    </row>
    <row r="503" spans="1:7" x14ac:dyDescent="0.25">
      <c r="A503" s="6" t="s">
        <v>745</v>
      </c>
      <c r="B503" s="52" t="s">
        <v>189</v>
      </c>
      <c r="C503" s="53">
        <v>790</v>
      </c>
      <c r="D503" s="52" t="s">
        <v>177</v>
      </c>
      <c r="E503" s="52" t="s">
        <v>156</v>
      </c>
      <c r="F503" s="52" t="s">
        <v>292</v>
      </c>
      <c r="G503" s="52" t="s">
        <v>293</v>
      </c>
    </row>
    <row r="504" spans="1:7" x14ac:dyDescent="0.25">
      <c r="A504" s="6" t="s">
        <v>746</v>
      </c>
      <c r="B504" s="52" t="s">
        <v>187</v>
      </c>
      <c r="C504" s="53">
        <v>15388</v>
      </c>
      <c r="D504" s="52" t="s">
        <v>177</v>
      </c>
      <c r="E504" s="52" t="s">
        <v>156</v>
      </c>
      <c r="F504" s="52" t="s">
        <v>157</v>
      </c>
      <c r="G504" s="52" t="s">
        <v>158</v>
      </c>
    </row>
    <row r="505" spans="1:7" x14ac:dyDescent="0.25">
      <c r="A505" s="6" t="s">
        <v>747</v>
      </c>
      <c r="B505" s="52" t="s">
        <v>209</v>
      </c>
      <c r="C505" s="53">
        <v>478</v>
      </c>
      <c r="D505" s="52" t="s">
        <v>177</v>
      </c>
      <c r="E505" s="52" t="s">
        <v>156</v>
      </c>
      <c r="F505" s="52" t="s">
        <v>292</v>
      </c>
      <c r="G505" s="52" t="s">
        <v>347</v>
      </c>
    </row>
    <row r="506" spans="1:7" x14ac:dyDescent="0.25">
      <c r="A506" s="6" t="s">
        <v>748</v>
      </c>
      <c r="B506" s="52" t="s">
        <v>146</v>
      </c>
      <c r="C506" s="53">
        <v>26783</v>
      </c>
      <c r="D506" s="52" t="s">
        <v>177</v>
      </c>
      <c r="E506" s="52" t="s">
        <v>16</v>
      </c>
      <c r="F506" s="52" t="s">
        <v>272</v>
      </c>
      <c r="G506" s="52" t="s">
        <v>362</v>
      </c>
    </row>
    <row r="507" spans="1:7" x14ac:dyDescent="0.25">
      <c r="A507" s="6" t="s">
        <v>749</v>
      </c>
      <c r="B507" s="52" t="s">
        <v>187</v>
      </c>
      <c r="C507" s="53">
        <v>10811</v>
      </c>
      <c r="D507" s="52" t="s">
        <v>177</v>
      </c>
      <c r="E507" s="52" t="s">
        <v>156</v>
      </c>
      <c r="F507" s="52" t="s">
        <v>157</v>
      </c>
      <c r="G507" s="52" t="s">
        <v>269</v>
      </c>
    </row>
    <row r="508" spans="1:7" x14ac:dyDescent="0.25">
      <c r="A508" s="6" t="s">
        <v>750</v>
      </c>
      <c r="B508" s="52" t="s">
        <v>187</v>
      </c>
      <c r="C508" s="53">
        <v>51714</v>
      </c>
      <c r="D508" s="52" t="s">
        <v>177</v>
      </c>
      <c r="E508" s="52" t="s">
        <v>23</v>
      </c>
      <c r="F508" s="52" t="s">
        <v>197</v>
      </c>
      <c r="G508" s="52" t="s">
        <v>198</v>
      </c>
    </row>
    <row r="509" spans="1:7" x14ac:dyDescent="0.25">
      <c r="A509" s="6" t="s">
        <v>751</v>
      </c>
      <c r="B509" s="52" t="s">
        <v>187</v>
      </c>
      <c r="C509" s="53">
        <v>623</v>
      </c>
      <c r="D509" s="52" t="s">
        <v>177</v>
      </c>
      <c r="E509" s="52" t="s">
        <v>156</v>
      </c>
      <c r="F509" s="52" t="s">
        <v>157</v>
      </c>
      <c r="G509" s="52" t="s">
        <v>158</v>
      </c>
    </row>
    <row r="510" spans="1:7" x14ac:dyDescent="0.25">
      <c r="A510" s="6" t="s">
        <v>752</v>
      </c>
      <c r="B510" s="52" t="s">
        <v>146</v>
      </c>
      <c r="C510" s="53">
        <v>389</v>
      </c>
      <c r="D510" s="52" t="s">
        <v>152</v>
      </c>
      <c r="E510" s="52" t="s">
        <v>23</v>
      </c>
      <c r="F510" s="52" t="s">
        <v>169</v>
      </c>
      <c r="G510" s="52" t="s">
        <v>170</v>
      </c>
    </row>
    <row r="511" spans="1:7" x14ac:dyDescent="0.25">
      <c r="A511" s="6" t="s">
        <v>753</v>
      </c>
      <c r="B511" s="52" t="s">
        <v>160</v>
      </c>
      <c r="C511" s="53">
        <v>197805</v>
      </c>
      <c r="D511" s="52" t="s">
        <v>161</v>
      </c>
      <c r="E511" s="52" t="s">
        <v>172</v>
      </c>
      <c r="F511" s="52" t="s">
        <v>216</v>
      </c>
      <c r="G511" s="52" t="s">
        <v>216</v>
      </c>
    </row>
    <row r="512" spans="1:7" x14ac:dyDescent="0.25">
      <c r="A512" s="6" t="s">
        <v>754</v>
      </c>
      <c r="B512" s="52" t="s">
        <v>189</v>
      </c>
      <c r="C512" s="53">
        <v>15238</v>
      </c>
      <c r="D512" s="52" t="s">
        <v>177</v>
      </c>
      <c r="E512" s="52" t="s">
        <v>23</v>
      </c>
      <c r="F512" s="52" t="s">
        <v>169</v>
      </c>
      <c r="G512" s="52" t="s">
        <v>170</v>
      </c>
    </row>
    <row r="513" spans="1:7" x14ac:dyDescent="0.25">
      <c r="A513" s="6" t="s">
        <v>755</v>
      </c>
      <c r="B513" s="52" t="s">
        <v>160</v>
      </c>
      <c r="C513" s="53">
        <v>18390</v>
      </c>
      <c r="D513" s="52" t="s">
        <v>161</v>
      </c>
      <c r="E513" s="52" t="s">
        <v>60</v>
      </c>
      <c r="F513" s="52" t="s">
        <v>67</v>
      </c>
      <c r="G513" s="52" t="s">
        <v>207</v>
      </c>
    </row>
    <row r="514" spans="1:7" x14ac:dyDescent="0.25">
      <c r="A514" s="6" t="s">
        <v>756</v>
      </c>
      <c r="B514" s="52" t="s">
        <v>201</v>
      </c>
      <c r="C514" s="53">
        <v>23456</v>
      </c>
      <c r="D514" s="52" t="s">
        <v>202</v>
      </c>
      <c r="E514" s="52" t="s">
        <v>60</v>
      </c>
      <c r="F514" s="52" t="s">
        <v>67</v>
      </c>
      <c r="G514" s="52" t="s">
        <v>207</v>
      </c>
    </row>
    <row r="515" spans="1:7" x14ac:dyDescent="0.25">
      <c r="A515" s="6" t="s">
        <v>757</v>
      </c>
      <c r="B515" s="52" t="s">
        <v>201</v>
      </c>
      <c r="C515" s="53">
        <v>24735</v>
      </c>
      <c r="D515" s="52" t="s">
        <v>202</v>
      </c>
      <c r="E515" s="52" t="s">
        <v>60</v>
      </c>
      <c r="F515" s="52" t="s">
        <v>279</v>
      </c>
      <c r="G515" s="52" t="s">
        <v>280</v>
      </c>
    </row>
    <row r="516" spans="1:7" x14ac:dyDescent="0.25">
      <c r="A516" s="6" t="s">
        <v>758</v>
      </c>
      <c r="B516" s="52" t="s">
        <v>160</v>
      </c>
      <c r="C516" s="53">
        <v>65318</v>
      </c>
      <c r="D516" s="52" t="s">
        <v>161</v>
      </c>
      <c r="E516" s="52" t="s">
        <v>156</v>
      </c>
      <c r="F516" s="52" t="s">
        <v>162</v>
      </c>
      <c r="G516" s="52" t="s">
        <v>321</v>
      </c>
    </row>
    <row r="517" spans="1:7" x14ac:dyDescent="0.25">
      <c r="A517" s="6" t="s">
        <v>759</v>
      </c>
      <c r="B517" s="52" t="s">
        <v>187</v>
      </c>
      <c r="C517" s="53">
        <v>12426</v>
      </c>
      <c r="D517" s="52" t="s">
        <v>177</v>
      </c>
      <c r="E517" s="52" t="s">
        <v>23</v>
      </c>
      <c r="F517" s="52" t="s">
        <v>197</v>
      </c>
      <c r="G517" s="52" t="s">
        <v>198</v>
      </c>
    </row>
    <row r="518" spans="1:7" x14ac:dyDescent="0.25">
      <c r="A518" s="6" t="s">
        <v>760</v>
      </c>
      <c r="B518" s="52" t="s">
        <v>187</v>
      </c>
      <c r="C518" s="53">
        <v>545</v>
      </c>
      <c r="D518" s="52" t="s">
        <v>177</v>
      </c>
      <c r="E518" s="52" t="s">
        <v>156</v>
      </c>
      <c r="F518" s="52" t="s">
        <v>292</v>
      </c>
      <c r="G518" s="52" t="s">
        <v>293</v>
      </c>
    </row>
    <row r="519" spans="1:7" x14ac:dyDescent="0.25">
      <c r="A519" s="6" t="s">
        <v>761</v>
      </c>
      <c r="B519" s="52" t="s">
        <v>146</v>
      </c>
      <c r="C519" s="53">
        <v>3332</v>
      </c>
      <c r="D519" s="52" t="s">
        <v>152</v>
      </c>
      <c r="E519" s="52" t="s">
        <v>156</v>
      </c>
      <c r="F519" s="52" t="s">
        <v>292</v>
      </c>
      <c r="G519" s="52" t="s">
        <v>293</v>
      </c>
    </row>
    <row r="520" spans="1:7" x14ac:dyDescent="0.25">
      <c r="A520" s="6" t="s">
        <v>762</v>
      </c>
      <c r="B520" s="52" t="s">
        <v>209</v>
      </c>
      <c r="C520" s="53">
        <v>1743</v>
      </c>
      <c r="D520" s="52" t="s">
        <v>177</v>
      </c>
      <c r="E520" s="52" t="s">
        <v>73</v>
      </c>
      <c r="F520" s="52" t="s">
        <v>153</v>
      </c>
      <c r="G520" s="52" t="s">
        <v>153</v>
      </c>
    </row>
    <row r="521" spans="1:7" x14ac:dyDescent="0.25">
      <c r="A521" s="6" t="s">
        <v>763</v>
      </c>
      <c r="B521" s="52" t="s">
        <v>212</v>
      </c>
      <c r="C521" s="53">
        <v>1496</v>
      </c>
      <c r="D521" s="52" t="s">
        <v>177</v>
      </c>
      <c r="E521" s="52" t="s">
        <v>156</v>
      </c>
      <c r="F521" s="52" t="s">
        <v>157</v>
      </c>
      <c r="G521" s="52" t="s">
        <v>269</v>
      </c>
    </row>
    <row r="522" spans="1:7" x14ac:dyDescent="0.25">
      <c r="A522" s="6" t="s">
        <v>764</v>
      </c>
      <c r="B522" s="52" t="s">
        <v>212</v>
      </c>
      <c r="C522" s="53">
        <v>14140</v>
      </c>
      <c r="D522" s="52" t="s">
        <v>177</v>
      </c>
      <c r="E522" s="52" t="s">
        <v>23</v>
      </c>
      <c r="F522" s="52" t="s">
        <v>169</v>
      </c>
      <c r="G522" s="52" t="s">
        <v>170</v>
      </c>
    </row>
    <row r="523" spans="1:7" x14ac:dyDescent="0.25">
      <c r="A523" s="6" t="s">
        <v>765</v>
      </c>
      <c r="B523" s="52" t="s">
        <v>146</v>
      </c>
      <c r="C523" s="53">
        <v>1325</v>
      </c>
      <c r="D523" s="52" t="s">
        <v>181</v>
      </c>
      <c r="E523" s="52" t="s">
        <v>16</v>
      </c>
      <c r="F523" s="52" t="s">
        <v>272</v>
      </c>
      <c r="G523" s="52" t="s">
        <v>273</v>
      </c>
    </row>
    <row r="524" spans="1:7" x14ac:dyDescent="0.25">
      <c r="A524" s="6" t="s">
        <v>766</v>
      </c>
      <c r="B524" s="52" t="s">
        <v>402</v>
      </c>
      <c r="C524" s="53">
        <v>2980</v>
      </c>
      <c r="D524" s="52" t="s">
        <v>177</v>
      </c>
      <c r="E524" s="52" t="s">
        <v>167</v>
      </c>
      <c r="F524" s="52" t="s">
        <v>167</v>
      </c>
      <c r="G524" s="52" t="s">
        <v>167</v>
      </c>
    </row>
    <row r="525" spans="1:7" x14ac:dyDescent="0.25">
      <c r="A525" s="6" t="s">
        <v>767</v>
      </c>
      <c r="B525" s="52" t="s">
        <v>146</v>
      </c>
      <c r="C525" s="53">
        <v>245</v>
      </c>
      <c r="D525" s="52" t="s">
        <v>181</v>
      </c>
      <c r="E525" s="52" t="s">
        <v>182</v>
      </c>
      <c r="F525" s="52" t="s">
        <v>183</v>
      </c>
      <c r="G525" s="52" t="s">
        <v>262</v>
      </c>
    </row>
    <row r="526" spans="1:7" x14ac:dyDescent="0.25">
      <c r="A526" s="6" t="s">
        <v>768</v>
      </c>
      <c r="B526" s="52" t="s">
        <v>146</v>
      </c>
      <c r="C526" s="53">
        <v>734</v>
      </c>
      <c r="D526" s="52" t="s">
        <v>152</v>
      </c>
      <c r="E526" s="52" t="s">
        <v>156</v>
      </c>
      <c r="F526" s="52" t="s">
        <v>157</v>
      </c>
      <c r="G526" s="52" t="s">
        <v>158</v>
      </c>
    </row>
    <row r="527" spans="1:7" x14ac:dyDescent="0.25">
      <c r="A527" s="6" t="s">
        <v>769</v>
      </c>
      <c r="B527" s="52" t="s">
        <v>187</v>
      </c>
      <c r="C527" s="53">
        <v>208</v>
      </c>
      <c r="D527" s="52" t="s">
        <v>177</v>
      </c>
      <c r="E527" s="52" t="s">
        <v>73</v>
      </c>
      <c r="F527" s="52" t="s">
        <v>191</v>
      </c>
      <c r="G527" s="52" t="s">
        <v>257</v>
      </c>
    </row>
    <row r="528" spans="1:7" x14ac:dyDescent="0.25">
      <c r="A528" s="6" t="s">
        <v>770</v>
      </c>
      <c r="B528" s="52" t="s">
        <v>289</v>
      </c>
      <c r="C528" s="53">
        <v>909</v>
      </c>
      <c r="D528" s="52" t="s">
        <v>177</v>
      </c>
      <c r="E528" s="52" t="s">
        <v>60</v>
      </c>
      <c r="F528" s="52" t="s">
        <v>67</v>
      </c>
      <c r="G528" s="52" t="s">
        <v>496</v>
      </c>
    </row>
    <row r="529" spans="1:7" x14ac:dyDescent="0.25">
      <c r="A529" s="6" t="s">
        <v>771</v>
      </c>
      <c r="B529" s="52" t="s">
        <v>187</v>
      </c>
      <c r="C529" s="53">
        <v>2384</v>
      </c>
      <c r="D529" s="52" t="s">
        <v>177</v>
      </c>
      <c r="E529" s="52" t="s">
        <v>60</v>
      </c>
      <c r="F529" s="52" t="s">
        <v>67</v>
      </c>
      <c r="G529" s="52" t="s">
        <v>207</v>
      </c>
    </row>
    <row r="530" spans="1:7" x14ac:dyDescent="0.25">
      <c r="A530" s="6" t="s">
        <v>772</v>
      </c>
      <c r="B530" s="52" t="s">
        <v>160</v>
      </c>
      <c r="C530" s="53">
        <v>4957</v>
      </c>
      <c r="D530" s="52" t="s">
        <v>161</v>
      </c>
      <c r="E530" s="52" t="s">
        <v>23</v>
      </c>
      <c r="F530" s="52" t="s">
        <v>178</v>
      </c>
      <c r="G530" s="52" t="s">
        <v>185</v>
      </c>
    </row>
    <row r="531" spans="1:7" x14ac:dyDescent="0.25">
      <c r="A531" s="6" t="s">
        <v>773</v>
      </c>
      <c r="B531" s="52" t="s">
        <v>160</v>
      </c>
      <c r="C531" s="53">
        <v>59544</v>
      </c>
      <c r="D531" s="52" t="s">
        <v>161</v>
      </c>
      <c r="E531" s="52" t="s">
        <v>60</v>
      </c>
      <c r="F531" s="52" t="s">
        <v>67</v>
      </c>
      <c r="G531" s="52" t="s">
        <v>207</v>
      </c>
    </row>
    <row r="532" spans="1:7" x14ac:dyDescent="0.25">
      <c r="A532" s="6" t="s">
        <v>774</v>
      </c>
      <c r="B532" s="52" t="s">
        <v>212</v>
      </c>
      <c r="C532" s="53">
        <v>2393</v>
      </c>
      <c r="D532" s="52" t="s">
        <v>177</v>
      </c>
      <c r="E532" s="52" t="s">
        <v>60</v>
      </c>
      <c r="F532" s="52" t="s">
        <v>279</v>
      </c>
      <c r="G532" s="52" t="s">
        <v>343</v>
      </c>
    </row>
    <row r="533" spans="1:7" x14ac:dyDescent="0.25">
      <c r="A533" s="6" t="s">
        <v>775</v>
      </c>
      <c r="B533" s="52" t="s">
        <v>212</v>
      </c>
      <c r="C533" s="53">
        <v>989</v>
      </c>
      <c r="D533" s="52" t="s">
        <v>177</v>
      </c>
      <c r="E533" s="52" t="s">
        <v>23</v>
      </c>
      <c r="F533" s="52" t="s">
        <v>169</v>
      </c>
      <c r="G533" s="52" t="s">
        <v>170</v>
      </c>
    </row>
    <row r="534" spans="1:7" x14ac:dyDescent="0.25">
      <c r="A534" s="6" t="s">
        <v>776</v>
      </c>
      <c r="B534" s="52" t="s">
        <v>187</v>
      </c>
      <c r="C534" s="53">
        <v>6133</v>
      </c>
      <c r="D534" s="52" t="s">
        <v>177</v>
      </c>
      <c r="E534" s="52" t="s">
        <v>156</v>
      </c>
      <c r="F534" s="52" t="s">
        <v>234</v>
      </c>
      <c r="G534" s="52" t="s">
        <v>234</v>
      </c>
    </row>
    <row r="535" spans="1:7" x14ac:dyDescent="0.25">
      <c r="A535" s="6" t="s">
        <v>777</v>
      </c>
      <c r="B535" s="52" t="s">
        <v>146</v>
      </c>
      <c r="C535" s="53">
        <v>1186</v>
      </c>
      <c r="D535" s="52" t="s">
        <v>152</v>
      </c>
      <c r="E535" s="52" t="s">
        <v>156</v>
      </c>
      <c r="F535" s="52" t="s">
        <v>292</v>
      </c>
      <c r="G535" s="52" t="s">
        <v>293</v>
      </c>
    </row>
    <row r="536" spans="1:7" x14ac:dyDescent="0.25">
      <c r="A536" s="6" t="s">
        <v>778</v>
      </c>
      <c r="B536" s="52" t="s">
        <v>160</v>
      </c>
      <c r="C536" s="53">
        <v>7913</v>
      </c>
      <c r="D536" s="52" t="s">
        <v>161</v>
      </c>
      <c r="E536" s="52" t="s">
        <v>23</v>
      </c>
      <c r="F536" s="52" t="s">
        <v>197</v>
      </c>
      <c r="G536" s="52" t="s">
        <v>204</v>
      </c>
    </row>
    <row r="537" spans="1:7" x14ac:dyDescent="0.25">
      <c r="A537" s="6" t="s">
        <v>779</v>
      </c>
      <c r="B537" s="52" t="s">
        <v>165</v>
      </c>
      <c r="C537" s="53">
        <v>3607</v>
      </c>
      <c r="D537" s="52" t="s">
        <v>166</v>
      </c>
      <c r="E537" s="52" t="s">
        <v>23</v>
      </c>
      <c r="F537" s="52" t="s">
        <v>169</v>
      </c>
      <c r="G537" s="52" t="s">
        <v>170</v>
      </c>
    </row>
    <row r="538" spans="1:7" x14ac:dyDescent="0.25">
      <c r="A538" s="6" t="s">
        <v>780</v>
      </c>
      <c r="B538" s="52" t="s">
        <v>187</v>
      </c>
      <c r="C538" s="53">
        <v>5399</v>
      </c>
      <c r="D538" s="52" t="s">
        <v>177</v>
      </c>
      <c r="E538" s="52" t="s">
        <v>156</v>
      </c>
      <c r="F538" s="52" t="s">
        <v>157</v>
      </c>
      <c r="G538" s="52" t="s">
        <v>269</v>
      </c>
    </row>
    <row r="539" spans="1:7" x14ac:dyDescent="0.25">
      <c r="A539" s="6" t="s">
        <v>781</v>
      </c>
      <c r="B539" s="52" t="s">
        <v>339</v>
      </c>
      <c r="C539" s="53">
        <v>3242</v>
      </c>
      <c r="D539" s="52" t="s">
        <v>340</v>
      </c>
      <c r="E539" s="52" t="s">
        <v>16</v>
      </c>
      <c r="F539" s="52" t="s">
        <v>272</v>
      </c>
      <c r="G539" s="52" t="s">
        <v>273</v>
      </c>
    </row>
    <row r="540" spans="1:7" x14ac:dyDescent="0.25">
      <c r="A540" s="6" t="s">
        <v>782</v>
      </c>
      <c r="B540" s="52" t="s">
        <v>146</v>
      </c>
      <c r="C540" s="53">
        <v>9406</v>
      </c>
      <c r="D540" s="52" t="s">
        <v>152</v>
      </c>
      <c r="E540" s="52" t="s">
        <v>156</v>
      </c>
      <c r="F540" s="52" t="s">
        <v>292</v>
      </c>
      <c r="G540" s="52" t="s">
        <v>293</v>
      </c>
    </row>
    <row r="541" spans="1:7" x14ac:dyDescent="0.25">
      <c r="A541" s="6" t="s">
        <v>783</v>
      </c>
      <c r="B541" s="52" t="s">
        <v>289</v>
      </c>
      <c r="C541" s="53">
        <v>1074</v>
      </c>
      <c r="D541" s="52" t="s">
        <v>177</v>
      </c>
      <c r="E541" s="52" t="s">
        <v>60</v>
      </c>
      <c r="F541" s="52" t="s">
        <v>67</v>
      </c>
      <c r="G541" s="52" t="s">
        <v>496</v>
      </c>
    </row>
    <row r="542" spans="1:7" x14ac:dyDescent="0.25">
      <c r="A542" s="6" t="s">
        <v>784</v>
      </c>
      <c r="B542" s="52" t="s">
        <v>189</v>
      </c>
      <c r="C542" s="53">
        <v>3475</v>
      </c>
      <c r="D542" s="52" t="s">
        <v>177</v>
      </c>
      <c r="E542" s="52" t="s">
        <v>60</v>
      </c>
      <c r="F542" s="52" t="s">
        <v>67</v>
      </c>
      <c r="G542" s="52" t="s">
        <v>207</v>
      </c>
    </row>
    <row r="543" spans="1:7" x14ac:dyDescent="0.25">
      <c r="A543" s="6" t="s">
        <v>785</v>
      </c>
      <c r="B543" s="52" t="s">
        <v>176</v>
      </c>
      <c r="C543" s="53">
        <v>1324</v>
      </c>
      <c r="D543" s="52" t="s">
        <v>177</v>
      </c>
      <c r="E543" s="52" t="s">
        <v>60</v>
      </c>
      <c r="F543" s="52" t="s">
        <v>67</v>
      </c>
      <c r="G543" s="52" t="s">
        <v>207</v>
      </c>
    </row>
    <row r="544" spans="1:7" x14ac:dyDescent="0.25">
      <c r="A544" s="6" t="s">
        <v>786</v>
      </c>
      <c r="B544" s="52" t="s">
        <v>146</v>
      </c>
      <c r="C544" s="53">
        <v>10737</v>
      </c>
      <c r="D544" s="52" t="s">
        <v>152</v>
      </c>
      <c r="E544" s="52" t="s">
        <v>60</v>
      </c>
      <c r="F544" s="52" t="s">
        <v>279</v>
      </c>
      <c r="G544" s="52" t="s">
        <v>343</v>
      </c>
    </row>
    <row r="545" spans="1:7" x14ac:dyDescent="0.25">
      <c r="A545" s="6" t="s">
        <v>787</v>
      </c>
      <c r="B545" s="52" t="s">
        <v>189</v>
      </c>
      <c r="C545" s="53">
        <v>5966</v>
      </c>
      <c r="D545" s="52" t="s">
        <v>177</v>
      </c>
      <c r="E545" s="52" t="s">
        <v>23</v>
      </c>
      <c r="F545" s="52" t="s">
        <v>169</v>
      </c>
      <c r="G545" s="52" t="s">
        <v>170</v>
      </c>
    </row>
    <row r="546" spans="1:7" x14ac:dyDescent="0.25">
      <c r="A546" s="6" t="s">
        <v>788</v>
      </c>
      <c r="B546" s="52" t="s">
        <v>212</v>
      </c>
      <c r="C546" s="53">
        <v>937</v>
      </c>
      <c r="D546" s="52" t="s">
        <v>177</v>
      </c>
      <c r="E546" s="52" t="s">
        <v>73</v>
      </c>
      <c r="F546" s="52" t="s">
        <v>191</v>
      </c>
      <c r="G546" s="52" t="s">
        <v>506</v>
      </c>
    </row>
    <row r="547" spans="1:7" x14ac:dyDescent="0.25">
      <c r="A547" s="6" t="s">
        <v>789</v>
      </c>
      <c r="B547" s="52" t="s">
        <v>146</v>
      </c>
      <c r="C547" s="53">
        <v>582</v>
      </c>
      <c r="D547" s="52" t="s">
        <v>152</v>
      </c>
      <c r="E547" s="52" t="s">
        <v>156</v>
      </c>
      <c r="F547" s="52" t="s">
        <v>292</v>
      </c>
      <c r="G547" s="52" t="s">
        <v>293</v>
      </c>
    </row>
    <row r="548" spans="1:7" x14ac:dyDescent="0.25">
      <c r="A548" s="6" t="s">
        <v>790</v>
      </c>
      <c r="B548" s="52" t="s">
        <v>165</v>
      </c>
      <c r="C548" s="53">
        <v>3088</v>
      </c>
      <c r="D548" s="52" t="s">
        <v>166</v>
      </c>
      <c r="E548" s="52" t="s">
        <v>23</v>
      </c>
      <c r="F548" s="52" t="s">
        <v>169</v>
      </c>
      <c r="G548" s="52" t="s">
        <v>170</v>
      </c>
    </row>
    <row r="549" spans="1:7" x14ac:dyDescent="0.25">
      <c r="A549" s="6" t="s">
        <v>791</v>
      </c>
      <c r="B549" s="52" t="s">
        <v>160</v>
      </c>
      <c r="C549" s="53">
        <v>76991</v>
      </c>
      <c r="D549" s="52" t="s">
        <v>161</v>
      </c>
      <c r="E549" s="52" t="s">
        <v>23</v>
      </c>
      <c r="F549" s="52" t="s">
        <v>169</v>
      </c>
      <c r="G549" s="52" t="s">
        <v>170</v>
      </c>
    </row>
    <row r="550" spans="1:7" x14ac:dyDescent="0.25">
      <c r="A550" s="6" t="s">
        <v>792</v>
      </c>
      <c r="B550" s="52" t="s">
        <v>189</v>
      </c>
      <c r="C550" s="53">
        <v>5312</v>
      </c>
      <c r="D550" s="52" t="s">
        <v>177</v>
      </c>
      <c r="E550" s="52" t="s">
        <v>156</v>
      </c>
      <c r="F550" s="52" t="s">
        <v>292</v>
      </c>
      <c r="G550" s="52" t="s">
        <v>293</v>
      </c>
    </row>
    <row r="551" spans="1:7" x14ac:dyDescent="0.25">
      <c r="A551" s="6" t="s">
        <v>793</v>
      </c>
      <c r="B551" s="52" t="s">
        <v>146</v>
      </c>
      <c r="C551" s="53">
        <v>1360</v>
      </c>
      <c r="D551" s="52" t="s">
        <v>152</v>
      </c>
      <c r="E551" s="52" t="s">
        <v>60</v>
      </c>
      <c r="F551" s="52" t="s">
        <v>67</v>
      </c>
      <c r="G551" s="52" t="s">
        <v>496</v>
      </c>
    </row>
    <row r="552" spans="1:7" x14ac:dyDescent="0.25">
      <c r="A552" s="6" t="s">
        <v>794</v>
      </c>
      <c r="B552" s="52" t="s">
        <v>187</v>
      </c>
      <c r="C552" s="53">
        <v>188</v>
      </c>
      <c r="D552" s="52" t="s">
        <v>177</v>
      </c>
      <c r="E552" s="52" t="s">
        <v>16</v>
      </c>
      <c r="F552" s="52" t="s">
        <v>272</v>
      </c>
      <c r="G552" s="52" t="s">
        <v>273</v>
      </c>
    </row>
    <row r="553" spans="1:7" x14ac:dyDescent="0.25">
      <c r="A553" s="6" t="s">
        <v>795</v>
      </c>
      <c r="B553" s="52" t="s">
        <v>187</v>
      </c>
      <c r="C553" s="53">
        <v>6428</v>
      </c>
      <c r="D553" s="52" t="s">
        <v>177</v>
      </c>
      <c r="E553" s="52" t="s">
        <v>16</v>
      </c>
      <c r="F553" s="52" t="s">
        <v>17</v>
      </c>
      <c r="G553" s="52" t="s">
        <v>17</v>
      </c>
    </row>
    <row r="554" spans="1:7" x14ac:dyDescent="0.25">
      <c r="A554" s="6" t="s">
        <v>796</v>
      </c>
      <c r="B554" s="52" t="s">
        <v>146</v>
      </c>
      <c r="C554" s="53">
        <v>507</v>
      </c>
      <c r="D554" s="52" t="s">
        <v>152</v>
      </c>
      <c r="E554" s="52" t="s">
        <v>23</v>
      </c>
      <c r="F554" s="52" t="s">
        <v>197</v>
      </c>
      <c r="G554" s="52" t="s">
        <v>198</v>
      </c>
    </row>
    <row r="555" spans="1:7" x14ac:dyDescent="0.25">
      <c r="A555" s="6" t="s">
        <v>797</v>
      </c>
      <c r="B555" s="52" t="s">
        <v>189</v>
      </c>
      <c r="C555" s="53">
        <v>443</v>
      </c>
      <c r="D555" s="52" t="s">
        <v>177</v>
      </c>
      <c r="E555" s="52" t="s">
        <v>156</v>
      </c>
      <c r="F555" s="52" t="s">
        <v>234</v>
      </c>
      <c r="G555" s="52" t="s">
        <v>234</v>
      </c>
    </row>
    <row r="556" spans="1:7" x14ac:dyDescent="0.25">
      <c r="A556" s="6" t="s">
        <v>798</v>
      </c>
      <c r="B556" s="52" t="s">
        <v>176</v>
      </c>
      <c r="C556" s="53">
        <v>2067</v>
      </c>
      <c r="D556" s="52" t="s">
        <v>177</v>
      </c>
      <c r="E556" s="52" t="s">
        <v>23</v>
      </c>
      <c r="F556" s="52" t="s">
        <v>178</v>
      </c>
      <c r="G556" s="52" t="s">
        <v>260</v>
      </c>
    </row>
    <row r="557" spans="1:7" x14ac:dyDescent="0.25">
      <c r="A557" s="6" t="s">
        <v>799</v>
      </c>
      <c r="B557" s="52" t="s">
        <v>187</v>
      </c>
      <c r="C557" s="53">
        <v>3093</v>
      </c>
      <c r="D557" s="52" t="s">
        <v>177</v>
      </c>
      <c r="E557" s="52" t="s">
        <v>23</v>
      </c>
      <c r="F557" s="52" t="s">
        <v>197</v>
      </c>
      <c r="G557" s="52" t="s">
        <v>204</v>
      </c>
    </row>
    <row r="558" spans="1:7" x14ac:dyDescent="0.25">
      <c r="A558" s="6" t="s">
        <v>800</v>
      </c>
      <c r="B558" s="52" t="s">
        <v>187</v>
      </c>
      <c r="C558" s="53">
        <v>195</v>
      </c>
      <c r="D558" s="52" t="s">
        <v>177</v>
      </c>
      <c r="E558" s="52" t="s">
        <v>148</v>
      </c>
      <c r="F558" s="52" t="s">
        <v>245</v>
      </c>
      <c r="G558" s="52" t="s">
        <v>397</v>
      </c>
    </row>
    <row r="559" spans="1:7" x14ac:dyDescent="0.25">
      <c r="A559" s="6" t="s">
        <v>801</v>
      </c>
      <c r="B559" s="52" t="s">
        <v>289</v>
      </c>
      <c r="C559" s="53">
        <v>615</v>
      </c>
      <c r="D559" s="52" t="s">
        <v>177</v>
      </c>
      <c r="E559" s="52" t="s">
        <v>182</v>
      </c>
      <c r="F559" s="52" t="s">
        <v>183</v>
      </c>
      <c r="G559" s="52" t="s">
        <v>12</v>
      </c>
    </row>
    <row r="560" spans="1:7" x14ac:dyDescent="0.25">
      <c r="A560" s="6" t="s">
        <v>802</v>
      </c>
      <c r="B560" s="52" t="s">
        <v>229</v>
      </c>
      <c r="C560" s="53">
        <v>642</v>
      </c>
      <c r="D560" s="52" t="s">
        <v>177</v>
      </c>
      <c r="E560" s="52" t="s">
        <v>23</v>
      </c>
      <c r="F560" s="52" t="s">
        <v>197</v>
      </c>
      <c r="G560" s="52" t="s">
        <v>204</v>
      </c>
    </row>
    <row r="561" spans="1:7" x14ac:dyDescent="0.25">
      <c r="A561" s="6" t="s">
        <v>803</v>
      </c>
      <c r="B561" s="52" t="s">
        <v>165</v>
      </c>
      <c r="C561" s="53">
        <v>565</v>
      </c>
      <c r="D561" s="52" t="s">
        <v>166</v>
      </c>
      <c r="E561" s="52" t="s">
        <v>23</v>
      </c>
      <c r="F561" s="52" t="s">
        <v>169</v>
      </c>
      <c r="G561" s="52" t="s">
        <v>237</v>
      </c>
    </row>
    <row r="562" spans="1:7" x14ac:dyDescent="0.25">
      <c r="A562" s="6" t="s">
        <v>804</v>
      </c>
      <c r="B562" s="52" t="s">
        <v>189</v>
      </c>
      <c r="C562" s="53">
        <v>292</v>
      </c>
      <c r="D562" s="52" t="s">
        <v>177</v>
      </c>
      <c r="E562" s="52" t="s">
        <v>16</v>
      </c>
      <c r="F562" s="52" t="s">
        <v>17</v>
      </c>
      <c r="G562" s="52" t="s">
        <v>17</v>
      </c>
    </row>
    <row r="563" spans="1:7" x14ac:dyDescent="0.25">
      <c r="A563" s="6" t="s">
        <v>805</v>
      </c>
      <c r="B563" s="52" t="s">
        <v>165</v>
      </c>
      <c r="C563" s="53">
        <v>18785</v>
      </c>
      <c r="D563" s="52" t="s">
        <v>166</v>
      </c>
      <c r="E563" s="52" t="s">
        <v>16</v>
      </c>
      <c r="F563" s="52" t="s">
        <v>17</v>
      </c>
      <c r="G563" s="52" t="s">
        <v>17</v>
      </c>
    </row>
    <row r="564" spans="1:7" x14ac:dyDescent="0.25">
      <c r="A564" s="6" t="s">
        <v>806</v>
      </c>
      <c r="B564" s="52" t="s">
        <v>187</v>
      </c>
      <c r="C564" s="53">
        <v>949</v>
      </c>
      <c r="D564" s="52" t="s">
        <v>177</v>
      </c>
      <c r="E564" s="52" t="s">
        <v>156</v>
      </c>
      <c r="F564" s="52" t="s">
        <v>292</v>
      </c>
      <c r="G564" s="52" t="s">
        <v>293</v>
      </c>
    </row>
    <row r="565" spans="1:7" x14ac:dyDescent="0.25">
      <c r="A565" s="6" t="s">
        <v>807</v>
      </c>
      <c r="B565" s="52" t="s">
        <v>195</v>
      </c>
      <c r="C565" s="53">
        <v>166518</v>
      </c>
      <c r="D565" s="52" t="s">
        <v>196</v>
      </c>
      <c r="E565" s="52" t="s">
        <v>148</v>
      </c>
      <c r="F565" s="52" t="s">
        <v>149</v>
      </c>
      <c r="G565" s="52" t="s">
        <v>296</v>
      </c>
    </row>
    <row r="566" spans="1:7" x14ac:dyDescent="0.25">
      <c r="A566" s="6" t="s">
        <v>808</v>
      </c>
      <c r="B566" s="52" t="s">
        <v>176</v>
      </c>
      <c r="C566" s="53">
        <v>2944</v>
      </c>
      <c r="D566" s="52" t="s">
        <v>177</v>
      </c>
      <c r="E566" s="52" t="s">
        <v>60</v>
      </c>
      <c r="F566" s="52" t="s">
        <v>67</v>
      </c>
      <c r="G566" s="52" t="s">
        <v>207</v>
      </c>
    </row>
    <row r="567" spans="1:7" x14ac:dyDescent="0.25">
      <c r="A567" s="6" t="s">
        <v>809</v>
      </c>
      <c r="B567" s="52" t="s">
        <v>660</v>
      </c>
      <c r="C567" s="53">
        <v>3452637</v>
      </c>
      <c r="D567" s="52" t="s">
        <v>661</v>
      </c>
      <c r="E567" s="52" t="s">
        <v>60</v>
      </c>
      <c r="F567" s="52" t="s">
        <v>279</v>
      </c>
      <c r="G567" s="52" t="s">
        <v>280</v>
      </c>
    </row>
    <row r="568" spans="1:7" x14ac:dyDescent="0.25">
      <c r="A568" s="6" t="s">
        <v>810</v>
      </c>
      <c r="B568" s="52" t="s">
        <v>244</v>
      </c>
      <c r="C568" s="53">
        <v>2780</v>
      </c>
      <c r="D568" s="52" t="s">
        <v>177</v>
      </c>
      <c r="E568" s="52" t="s">
        <v>156</v>
      </c>
      <c r="F568" s="52" t="s">
        <v>234</v>
      </c>
      <c r="G568" s="52" t="s">
        <v>234</v>
      </c>
    </row>
    <row r="569" spans="1:7" x14ac:dyDescent="0.25">
      <c r="A569" s="6" t="s">
        <v>811</v>
      </c>
      <c r="B569" s="52" t="s">
        <v>195</v>
      </c>
      <c r="C569" s="53">
        <v>14103</v>
      </c>
      <c r="D569" s="52" t="s">
        <v>196</v>
      </c>
      <c r="E569" s="52" t="s">
        <v>23</v>
      </c>
      <c r="F569" s="52" t="s">
        <v>197</v>
      </c>
      <c r="G569" s="52" t="s">
        <v>198</v>
      </c>
    </row>
    <row r="570" spans="1:7" x14ac:dyDescent="0.25">
      <c r="A570" s="6" t="s">
        <v>812</v>
      </c>
      <c r="B570" s="52" t="s">
        <v>176</v>
      </c>
      <c r="C570" s="53">
        <v>589</v>
      </c>
      <c r="D570" s="52" t="s">
        <v>177</v>
      </c>
      <c r="E570" s="52" t="s">
        <v>73</v>
      </c>
      <c r="F570" s="52" t="s">
        <v>191</v>
      </c>
      <c r="G570" s="52" t="s">
        <v>230</v>
      </c>
    </row>
    <row r="571" spans="1:7" x14ac:dyDescent="0.25">
      <c r="A571" s="6" t="s">
        <v>813</v>
      </c>
      <c r="B571" s="52" t="s">
        <v>814</v>
      </c>
      <c r="C571" s="53">
        <v>281071</v>
      </c>
      <c r="D571" s="52" t="s">
        <v>815</v>
      </c>
      <c r="E571" s="52" t="s">
        <v>57</v>
      </c>
      <c r="F571" s="52" t="s">
        <v>57</v>
      </c>
      <c r="G571" s="52" t="s">
        <v>250</v>
      </c>
    </row>
    <row r="572" spans="1:7" x14ac:dyDescent="0.25">
      <c r="A572" s="6" t="s">
        <v>816</v>
      </c>
      <c r="B572" s="52" t="s">
        <v>244</v>
      </c>
      <c r="C572" s="53">
        <v>86094</v>
      </c>
      <c r="D572" s="52" t="s">
        <v>177</v>
      </c>
      <c r="E572" s="52" t="s">
        <v>156</v>
      </c>
      <c r="F572" s="52" t="s">
        <v>292</v>
      </c>
      <c r="G572" s="52" t="s">
        <v>293</v>
      </c>
    </row>
    <row r="573" spans="1:7" x14ac:dyDescent="0.25">
      <c r="A573" s="6" t="s">
        <v>817</v>
      </c>
      <c r="B573" s="52" t="s">
        <v>189</v>
      </c>
      <c r="C573" s="53">
        <v>512</v>
      </c>
      <c r="D573" s="52" t="s">
        <v>177</v>
      </c>
      <c r="E573" s="52" t="s">
        <v>73</v>
      </c>
      <c r="F573" s="52" t="s">
        <v>153</v>
      </c>
      <c r="G573" s="52" t="s">
        <v>153</v>
      </c>
    </row>
    <row r="574" spans="1:7" x14ac:dyDescent="0.25">
      <c r="A574" s="6" t="s">
        <v>818</v>
      </c>
      <c r="B574" s="52" t="s">
        <v>146</v>
      </c>
      <c r="C574" s="53">
        <v>4126</v>
      </c>
      <c r="D574" s="52" t="s">
        <v>181</v>
      </c>
      <c r="E574" s="52" t="s">
        <v>73</v>
      </c>
      <c r="F574" s="52" t="s">
        <v>153</v>
      </c>
      <c r="G574" s="52" t="s">
        <v>153</v>
      </c>
    </row>
    <row r="575" spans="1:7" x14ac:dyDescent="0.25">
      <c r="A575" s="6" t="s">
        <v>819</v>
      </c>
      <c r="B575" s="52" t="s">
        <v>212</v>
      </c>
      <c r="C575" s="53">
        <v>9774</v>
      </c>
      <c r="D575" s="52" t="s">
        <v>177</v>
      </c>
      <c r="E575" s="52" t="s">
        <v>172</v>
      </c>
      <c r="F575" s="52" t="s">
        <v>173</v>
      </c>
      <c r="G575" s="52" t="s">
        <v>422</v>
      </c>
    </row>
    <row r="576" spans="1:7" x14ac:dyDescent="0.25">
      <c r="A576" s="6" t="s">
        <v>820</v>
      </c>
      <c r="B576" s="52" t="s">
        <v>248</v>
      </c>
      <c r="C576" s="53">
        <v>26044</v>
      </c>
      <c r="D576" s="52" t="s">
        <v>181</v>
      </c>
      <c r="E576" s="52" t="s">
        <v>182</v>
      </c>
      <c r="F576" s="52" t="s">
        <v>183</v>
      </c>
      <c r="G576" s="52" t="s">
        <v>12</v>
      </c>
    </row>
    <row r="577" spans="1:7" x14ac:dyDescent="0.25">
      <c r="A577" s="6" t="s">
        <v>821</v>
      </c>
      <c r="B577" s="52" t="s">
        <v>189</v>
      </c>
      <c r="C577" s="53">
        <v>381</v>
      </c>
      <c r="D577" s="52" t="s">
        <v>177</v>
      </c>
      <c r="E577" s="52" t="s">
        <v>156</v>
      </c>
      <c r="F577" s="52" t="s">
        <v>234</v>
      </c>
      <c r="G577" s="52" t="s">
        <v>234</v>
      </c>
    </row>
    <row r="578" spans="1:7" x14ac:dyDescent="0.25">
      <c r="A578" s="6" t="s">
        <v>822</v>
      </c>
      <c r="B578" s="52" t="s">
        <v>189</v>
      </c>
      <c r="C578" s="53">
        <v>620</v>
      </c>
      <c r="D578" s="52" t="s">
        <v>177</v>
      </c>
      <c r="E578" s="52" t="s">
        <v>23</v>
      </c>
      <c r="F578" s="52" t="s">
        <v>197</v>
      </c>
      <c r="G578" s="52" t="s">
        <v>204</v>
      </c>
    </row>
    <row r="579" spans="1:7" x14ac:dyDescent="0.25">
      <c r="A579" s="6" t="s">
        <v>823</v>
      </c>
      <c r="B579" s="52" t="s">
        <v>187</v>
      </c>
      <c r="C579" s="53">
        <v>691</v>
      </c>
      <c r="D579" s="52" t="s">
        <v>177</v>
      </c>
      <c r="E579" s="52" t="s">
        <v>16</v>
      </c>
      <c r="F579" s="52" t="s">
        <v>312</v>
      </c>
      <c r="G579" s="52" t="s">
        <v>334</v>
      </c>
    </row>
    <row r="580" spans="1:7" x14ac:dyDescent="0.25">
      <c r="A580" s="6" t="s">
        <v>824</v>
      </c>
      <c r="B580" s="52" t="s">
        <v>165</v>
      </c>
      <c r="C580" s="53">
        <v>18608</v>
      </c>
      <c r="D580" s="52" t="s">
        <v>166</v>
      </c>
      <c r="E580" s="52" t="s">
        <v>172</v>
      </c>
      <c r="F580" s="52" t="s">
        <v>173</v>
      </c>
      <c r="G580" s="52" t="s">
        <v>174</v>
      </c>
    </row>
    <row r="581" spans="1:7" x14ac:dyDescent="0.25">
      <c r="A581" s="6" t="s">
        <v>825</v>
      </c>
      <c r="B581" s="52" t="s">
        <v>160</v>
      </c>
      <c r="C581" s="53">
        <v>17229</v>
      </c>
      <c r="D581" s="52" t="s">
        <v>161</v>
      </c>
      <c r="E581" s="52" t="s">
        <v>23</v>
      </c>
      <c r="F581" s="52" t="s">
        <v>197</v>
      </c>
      <c r="G581" s="52" t="s">
        <v>198</v>
      </c>
    </row>
    <row r="582" spans="1:7" x14ac:dyDescent="0.25">
      <c r="A582" s="6" t="s">
        <v>826</v>
      </c>
      <c r="B582" s="52" t="s">
        <v>146</v>
      </c>
      <c r="C582" s="53">
        <v>379</v>
      </c>
      <c r="D582" s="52" t="s">
        <v>152</v>
      </c>
      <c r="E582" s="52" t="s">
        <v>23</v>
      </c>
      <c r="F582" s="52" t="s">
        <v>197</v>
      </c>
      <c r="G582" s="52" t="s">
        <v>204</v>
      </c>
    </row>
    <row r="583" spans="1:7" x14ac:dyDescent="0.25">
      <c r="A583" s="6" t="s">
        <v>827</v>
      </c>
      <c r="B583" s="52" t="s">
        <v>187</v>
      </c>
      <c r="C583" s="53">
        <v>43307</v>
      </c>
      <c r="D583" s="52" t="s">
        <v>177</v>
      </c>
      <c r="E583" s="52" t="s">
        <v>23</v>
      </c>
      <c r="F583" s="52" t="s">
        <v>169</v>
      </c>
      <c r="G583" s="52" t="s">
        <v>170</v>
      </c>
    </row>
    <row r="584" spans="1:7" x14ac:dyDescent="0.25">
      <c r="A584" s="6" t="s">
        <v>828</v>
      </c>
      <c r="B584" s="52" t="s">
        <v>244</v>
      </c>
      <c r="C584" s="53">
        <v>2190</v>
      </c>
      <c r="D584" s="52" t="s">
        <v>177</v>
      </c>
      <c r="E584" s="52" t="s">
        <v>16</v>
      </c>
      <c r="F584" s="52" t="s">
        <v>312</v>
      </c>
      <c r="G584" s="52" t="s">
        <v>313</v>
      </c>
    </row>
    <row r="585" spans="1:7" x14ac:dyDescent="0.25">
      <c r="A585" s="6" t="s">
        <v>829</v>
      </c>
      <c r="B585" s="52" t="s">
        <v>229</v>
      </c>
      <c r="C585" s="53">
        <v>19732</v>
      </c>
      <c r="D585" s="52" t="s">
        <v>177</v>
      </c>
      <c r="E585" s="52" t="s">
        <v>16</v>
      </c>
      <c r="F585" s="52" t="s">
        <v>17</v>
      </c>
      <c r="G585" s="52" t="s">
        <v>17</v>
      </c>
    </row>
    <row r="586" spans="1:7" x14ac:dyDescent="0.25">
      <c r="A586" s="6" t="s">
        <v>830</v>
      </c>
      <c r="B586" s="52" t="s">
        <v>189</v>
      </c>
      <c r="C586" s="53">
        <v>1889</v>
      </c>
      <c r="D586" s="52" t="s">
        <v>177</v>
      </c>
      <c r="E586" s="52" t="s">
        <v>23</v>
      </c>
      <c r="F586" s="52" t="s">
        <v>169</v>
      </c>
      <c r="G586" s="52" t="s">
        <v>170</v>
      </c>
    </row>
    <row r="587" spans="1:7" x14ac:dyDescent="0.25">
      <c r="A587" s="6" t="s">
        <v>831</v>
      </c>
      <c r="B587" s="52" t="s">
        <v>146</v>
      </c>
      <c r="C587" s="53">
        <v>3504</v>
      </c>
      <c r="D587" s="52" t="s">
        <v>152</v>
      </c>
      <c r="E587" s="52" t="s">
        <v>172</v>
      </c>
      <c r="F587" s="52" t="s">
        <v>173</v>
      </c>
      <c r="G587" s="52" t="s">
        <v>174</v>
      </c>
    </row>
    <row r="588" spans="1:7" x14ac:dyDescent="0.25">
      <c r="A588" s="6" t="s">
        <v>832</v>
      </c>
      <c r="B588" s="52" t="s">
        <v>146</v>
      </c>
      <c r="C588" s="53">
        <v>1984</v>
      </c>
      <c r="D588" s="52" t="s">
        <v>152</v>
      </c>
      <c r="E588" s="52" t="s">
        <v>23</v>
      </c>
      <c r="F588" s="52" t="s">
        <v>197</v>
      </c>
      <c r="G588" s="52" t="s">
        <v>204</v>
      </c>
    </row>
    <row r="589" spans="1:7" x14ac:dyDescent="0.25">
      <c r="A589" s="6" t="s">
        <v>833</v>
      </c>
      <c r="B589" s="52" t="s">
        <v>160</v>
      </c>
      <c r="C589" s="53">
        <v>48554</v>
      </c>
      <c r="D589" s="52" t="s">
        <v>161</v>
      </c>
      <c r="E589" s="52" t="s">
        <v>156</v>
      </c>
      <c r="F589" s="52" t="s">
        <v>162</v>
      </c>
      <c r="G589" s="52" t="s">
        <v>321</v>
      </c>
    </row>
    <row r="590" spans="1:7" x14ac:dyDescent="0.25">
      <c r="A590" s="6" t="s">
        <v>834</v>
      </c>
      <c r="B590" s="52" t="s">
        <v>165</v>
      </c>
      <c r="C590" s="53">
        <v>1659</v>
      </c>
      <c r="D590" s="52" t="s">
        <v>166</v>
      </c>
      <c r="E590" s="52" t="s">
        <v>23</v>
      </c>
      <c r="F590" s="52" t="s">
        <v>169</v>
      </c>
      <c r="G590" s="52" t="s">
        <v>170</v>
      </c>
    </row>
    <row r="591" spans="1:7" x14ac:dyDescent="0.25">
      <c r="A591" s="6" t="s">
        <v>835</v>
      </c>
      <c r="B591" s="52" t="s">
        <v>146</v>
      </c>
      <c r="C591" s="53">
        <v>852</v>
      </c>
      <c r="D591" s="52" t="s">
        <v>181</v>
      </c>
      <c r="E591" s="52" t="s">
        <v>60</v>
      </c>
      <c r="F591" s="52" t="s">
        <v>279</v>
      </c>
      <c r="G591" s="52" t="s">
        <v>343</v>
      </c>
    </row>
    <row r="592" spans="1:7" x14ac:dyDescent="0.25">
      <c r="A592" s="6" t="s">
        <v>836</v>
      </c>
      <c r="B592" s="52" t="s">
        <v>285</v>
      </c>
      <c r="C592" s="53">
        <v>134495713</v>
      </c>
      <c r="D592" s="52" t="s">
        <v>837</v>
      </c>
      <c r="E592" s="52" t="s">
        <v>23</v>
      </c>
      <c r="F592" s="52" t="s">
        <v>169</v>
      </c>
      <c r="G592" s="52" t="s">
        <v>170</v>
      </c>
    </row>
    <row r="593" spans="1:7" x14ac:dyDescent="0.25">
      <c r="A593" s="6" t="s">
        <v>838</v>
      </c>
      <c r="B593" s="52" t="s">
        <v>146</v>
      </c>
      <c r="C593" s="53">
        <v>1173</v>
      </c>
      <c r="D593" s="52" t="s">
        <v>177</v>
      </c>
      <c r="E593" s="52" t="s">
        <v>73</v>
      </c>
      <c r="F593" s="52" t="s">
        <v>153</v>
      </c>
      <c r="G593" s="52" t="s">
        <v>153</v>
      </c>
    </row>
    <row r="594" spans="1:7" x14ac:dyDescent="0.25">
      <c r="A594" s="6" t="s">
        <v>839</v>
      </c>
      <c r="B594" s="52" t="s">
        <v>195</v>
      </c>
      <c r="C594" s="53">
        <v>41428</v>
      </c>
      <c r="D594" s="52" t="s">
        <v>196</v>
      </c>
      <c r="E594" s="52" t="s">
        <v>148</v>
      </c>
      <c r="F594" s="52" t="s">
        <v>149</v>
      </c>
      <c r="G594" s="52" t="s">
        <v>296</v>
      </c>
    </row>
    <row r="595" spans="1:7" x14ac:dyDescent="0.25">
      <c r="A595" s="6" t="s">
        <v>840</v>
      </c>
      <c r="B595" s="52" t="s">
        <v>212</v>
      </c>
      <c r="C595" s="53">
        <v>1687</v>
      </c>
      <c r="D595" s="52" t="s">
        <v>177</v>
      </c>
      <c r="E595" s="52" t="s">
        <v>23</v>
      </c>
      <c r="F595" s="52" t="s">
        <v>169</v>
      </c>
      <c r="G595" s="52" t="s">
        <v>170</v>
      </c>
    </row>
    <row r="596" spans="1:7" x14ac:dyDescent="0.25">
      <c r="A596" s="6" t="s">
        <v>841</v>
      </c>
      <c r="B596" s="52" t="s">
        <v>146</v>
      </c>
      <c r="C596" s="53">
        <v>300</v>
      </c>
      <c r="D596" s="52" t="s">
        <v>152</v>
      </c>
      <c r="E596" s="52" t="s">
        <v>73</v>
      </c>
      <c r="F596" s="52" t="s">
        <v>153</v>
      </c>
      <c r="G596" s="52" t="s">
        <v>153</v>
      </c>
    </row>
    <row r="597" spans="1:7" x14ac:dyDescent="0.25">
      <c r="A597" s="6" t="s">
        <v>842</v>
      </c>
      <c r="B597" s="52" t="s">
        <v>189</v>
      </c>
      <c r="C597" s="53">
        <v>3784</v>
      </c>
      <c r="D597" s="52" t="s">
        <v>177</v>
      </c>
      <c r="E597" s="52" t="s">
        <v>73</v>
      </c>
      <c r="F597" s="52" t="s">
        <v>153</v>
      </c>
      <c r="G597" s="52" t="s">
        <v>153</v>
      </c>
    </row>
    <row r="598" spans="1:7" x14ac:dyDescent="0.25">
      <c r="A598" s="6" t="s">
        <v>843</v>
      </c>
      <c r="B598" s="52" t="s">
        <v>146</v>
      </c>
      <c r="C598" s="53">
        <v>31060</v>
      </c>
      <c r="D598" s="52" t="s">
        <v>181</v>
      </c>
      <c r="E598" s="52" t="s">
        <v>156</v>
      </c>
      <c r="F598" s="52" t="s">
        <v>157</v>
      </c>
      <c r="G598" s="52" t="s">
        <v>158</v>
      </c>
    </row>
    <row r="599" spans="1:7" x14ac:dyDescent="0.25">
      <c r="A599" s="6" t="s">
        <v>844</v>
      </c>
      <c r="B599" s="52" t="s">
        <v>187</v>
      </c>
      <c r="C599" s="53">
        <v>6649</v>
      </c>
      <c r="D599" s="52" t="s">
        <v>177</v>
      </c>
      <c r="E599" s="52" t="s">
        <v>172</v>
      </c>
      <c r="F599" s="52" t="s">
        <v>173</v>
      </c>
      <c r="G599" s="52" t="s">
        <v>422</v>
      </c>
    </row>
    <row r="600" spans="1:7" x14ac:dyDescent="0.25">
      <c r="A600" s="6" t="s">
        <v>845</v>
      </c>
      <c r="B600" s="52" t="s">
        <v>187</v>
      </c>
      <c r="C600" s="53">
        <v>136</v>
      </c>
      <c r="D600" s="52" t="s">
        <v>177</v>
      </c>
      <c r="E600" s="52" t="s">
        <v>16</v>
      </c>
      <c r="F600" s="52" t="s">
        <v>17</v>
      </c>
      <c r="G600" s="52" t="s">
        <v>17</v>
      </c>
    </row>
    <row r="601" spans="1:7" x14ac:dyDescent="0.25">
      <c r="A601" s="6" t="s">
        <v>846</v>
      </c>
      <c r="B601" s="52" t="s">
        <v>339</v>
      </c>
      <c r="C601" s="53">
        <v>2134</v>
      </c>
      <c r="D601" s="52" t="s">
        <v>340</v>
      </c>
      <c r="E601" s="52" t="s">
        <v>16</v>
      </c>
      <c r="F601" s="52" t="s">
        <v>17</v>
      </c>
      <c r="G601" s="52" t="s">
        <v>17</v>
      </c>
    </row>
    <row r="602" spans="1:7" x14ac:dyDescent="0.25">
      <c r="A602" s="6" t="s">
        <v>847</v>
      </c>
      <c r="B602" s="52" t="s">
        <v>146</v>
      </c>
      <c r="C602" s="53">
        <v>134675</v>
      </c>
      <c r="D602" s="52" t="s">
        <v>177</v>
      </c>
      <c r="E602" s="52" t="s">
        <v>172</v>
      </c>
      <c r="F602" s="52" t="s">
        <v>216</v>
      </c>
      <c r="G602" s="52" t="s">
        <v>216</v>
      </c>
    </row>
    <row r="603" spans="1:7" x14ac:dyDescent="0.25">
      <c r="A603" s="6" t="s">
        <v>848</v>
      </c>
      <c r="B603" s="52" t="s">
        <v>176</v>
      </c>
      <c r="C603" s="53">
        <v>3352</v>
      </c>
      <c r="D603" s="52" t="s">
        <v>177</v>
      </c>
      <c r="E603" s="52" t="s">
        <v>23</v>
      </c>
      <c r="F603" s="52" t="s">
        <v>178</v>
      </c>
      <c r="G603" s="52" t="s">
        <v>179</v>
      </c>
    </row>
    <row r="604" spans="1:7" x14ac:dyDescent="0.25">
      <c r="A604" s="6" t="s">
        <v>849</v>
      </c>
      <c r="B604" s="52" t="s">
        <v>146</v>
      </c>
      <c r="C604" s="53">
        <v>3170</v>
      </c>
      <c r="D604" s="52" t="s">
        <v>152</v>
      </c>
      <c r="E604" s="52" t="s">
        <v>23</v>
      </c>
      <c r="F604" s="52" t="s">
        <v>169</v>
      </c>
      <c r="G604" s="52" t="s">
        <v>170</v>
      </c>
    </row>
    <row r="605" spans="1:7" x14ac:dyDescent="0.25">
      <c r="A605" s="6" t="s">
        <v>850</v>
      </c>
      <c r="B605" s="52" t="s">
        <v>189</v>
      </c>
      <c r="C605" s="53">
        <v>1700</v>
      </c>
      <c r="D605" s="52" t="s">
        <v>177</v>
      </c>
      <c r="E605" s="52" t="s">
        <v>23</v>
      </c>
      <c r="F605" s="52" t="s">
        <v>178</v>
      </c>
      <c r="G605" s="52" t="s">
        <v>179</v>
      </c>
    </row>
    <row r="606" spans="1:7" x14ac:dyDescent="0.25">
      <c r="A606" s="6" t="s">
        <v>851</v>
      </c>
      <c r="B606" s="52" t="s">
        <v>187</v>
      </c>
      <c r="C606" s="53">
        <v>12571</v>
      </c>
      <c r="D606" s="52" t="s">
        <v>177</v>
      </c>
      <c r="E606" s="52" t="s">
        <v>60</v>
      </c>
      <c r="F606" s="52" t="s">
        <v>279</v>
      </c>
      <c r="G606" s="52" t="s">
        <v>343</v>
      </c>
    </row>
    <row r="607" spans="1:7" x14ac:dyDescent="0.25">
      <c r="A607" s="6" t="s">
        <v>852</v>
      </c>
      <c r="B607" s="52" t="s">
        <v>660</v>
      </c>
      <c r="C607" s="53">
        <v>1917085</v>
      </c>
      <c r="D607" s="52" t="s">
        <v>661</v>
      </c>
      <c r="E607" s="52" t="s">
        <v>182</v>
      </c>
      <c r="F607" s="52" t="s">
        <v>183</v>
      </c>
      <c r="G607" s="52" t="s">
        <v>12</v>
      </c>
    </row>
    <row r="608" spans="1:7" x14ac:dyDescent="0.25">
      <c r="A608" s="6" t="s">
        <v>852</v>
      </c>
      <c r="B608" s="52" t="s">
        <v>285</v>
      </c>
      <c r="C608" s="53">
        <v>1917085</v>
      </c>
      <c r="D608" s="52" t="s">
        <v>661</v>
      </c>
      <c r="E608" s="52" t="s">
        <v>182</v>
      </c>
      <c r="F608" s="52" t="s">
        <v>183</v>
      </c>
      <c r="G608" s="52" t="s">
        <v>12</v>
      </c>
    </row>
    <row r="609" spans="1:7" x14ac:dyDescent="0.25">
      <c r="A609" s="6" t="s">
        <v>853</v>
      </c>
      <c r="B609" s="52" t="s">
        <v>339</v>
      </c>
      <c r="C609" s="53">
        <v>1570</v>
      </c>
      <c r="D609" s="52" t="s">
        <v>340</v>
      </c>
      <c r="E609" s="52" t="s">
        <v>23</v>
      </c>
      <c r="F609" s="52" t="s">
        <v>178</v>
      </c>
      <c r="G609" s="52" t="s">
        <v>260</v>
      </c>
    </row>
    <row r="610" spans="1:7" x14ac:dyDescent="0.25">
      <c r="A610" s="6" t="s">
        <v>854</v>
      </c>
      <c r="B610" s="52" t="s">
        <v>244</v>
      </c>
      <c r="C610" s="53">
        <v>1746</v>
      </c>
      <c r="D610" s="52" t="s">
        <v>177</v>
      </c>
      <c r="E610" s="52" t="s">
        <v>156</v>
      </c>
      <c r="F610" s="52" t="s">
        <v>157</v>
      </c>
      <c r="G610" s="52" t="s">
        <v>269</v>
      </c>
    </row>
    <row r="611" spans="1:7" x14ac:dyDescent="0.25">
      <c r="A611" s="6" t="s">
        <v>855</v>
      </c>
      <c r="B611" s="52" t="s">
        <v>339</v>
      </c>
      <c r="C611" s="53">
        <v>954</v>
      </c>
      <c r="D611" s="52" t="s">
        <v>340</v>
      </c>
      <c r="E611" s="52" t="s">
        <v>156</v>
      </c>
      <c r="F611" s="52" t="s">
        <v>162</v>
      </c>
      <c r="G611" s="52" t="s">
        <v>163</v>
      </c>
    </row>
    <row r="612" spans="1:7" x14ac:dyDescent="0.25">
      <c r="A612" s="6" t="s">
        <v>856</v>
      </c>
      <c r="B612" s="52" t="s">
        <v>160</v>
      </c>
      <c r="C612" s="53">
        <v>3577</v>
      </c>
      <c r="D612" s="52" t="s">
        <v>161</v>
      </c>
      <c r="E612" s="52" t="s">
        <v>23</v>
      </c>
      <c r="F612" s="52" t="s">
        <v>546</v>
      </c>
      <c r="G612" s="52" t="s">
        <v>546</v>
      </c>
    </row>
    <row r="613" spans="1:7" x14ac:dyDescent="0.25">
      <c r="A613" s="6" t="s">
        <v>857</v>
      </c>
      <c r="B613" s="52" t="s">
        <v>302</v>
      </c>
      <c r="C613" s="53">
        <v>3297</v>
      </c>
      <c r="D613" s="52" t="s">
        <v>177</v>
      </c>
      <c r="E613" s="52" t="s">
        <v>156</v>
      </c>
      <c r="F613" s="52" t="s">
        <v>157</v>
      </c>
      <c r="G613" s="52" t="s">
        <v>158</v>
      </c>
    </row>
    <row r="614" spans="1:7" x14ac:dyDescent="0.25">
      <c r="A614" s="6" t="s">
        <v>858</v>
      </c>
      <c r="B614" s="52" t="s">
        <v>195</v>
      </c>
      <c r="C614" s="53">
        <v>18944</v>
      </c>
      <c r="D614" s="52" t="s">
        <v>196</v>
      </c>
      <c r="E614" s="52" t="s">
        <v>148</v>
      </c>
      <c r="F614" s="52" t="s">
        <v>149</v>
      </c>
      <c r="G614" s="52" t="s">
        <v>296</v>
      </c>
    </row>
    <row r="615" spans="1:7" x14ac:dyDescent="0.25">
      <c r="A615" s="6" t="s">
        <v>859</v>
      </c>
      <c r="B615" s="52" t="s">
        <v>330</v>
      </c>
      <c r="C615" s="53">
        <v>2869</v>
      </c>
      <c r="D615" s="52" t="s">
        <v>177</v>
      </c>
      <c r="E615" s="52" t="s">
        <v>23</v>
      </c>
      <c r="F615" s="52" t="s">
        <v>178</v>
      </c>
      <c r="G615" s="52" t="s">
        <v>260</v>
      </c>
    </row>
    <row r="616" spans="1:7" x14ac:dyDescent="0.25">
      <c r="A616" s="6" t="s">
        <v>860</v>
      </c>
      <c r="B616" s="52" t="s">
        <v>146</v>
      </c>
      <c r="C616" s="53">
        <v>4075</v>
      </c>
      <c r="D616" s="52" t="s">
        <v>152</v>
      </c>
      <c r="E616" s="52" t="s">
        <v>23</v>
      </c>
      <c r="F616" s="52" t="s">
        <v>178</v>
      </c>
      <c r="G616" s="52" t="s">
        <v>185</v>
      </c>
    </row>
    <row r="617" spans="1:7" x14ac:dyDescent="0.25">
      <c r="A617" s="6" t="s">
        <v>861</v>
      </c>
      <c r="B617" s="52" t="s">
        <v>244</v>
      </c>
      <c r="C617" s="53">
        <v>31745</v>
      </c>
      <c r="D617" s="52" t="s">
        <v>177</v>
      </c>
      <c r="E617" s="52" t="s">
        <v>73</v>
      </c>
      <c r="F617" s="52" t="s">
        <v>153</v>
      </c>
      <c r="G617" s="52" t="s">
        <v>153</v>
      </c>
    </row>
    <row r="618" spans="1:7" x14ac:dyDescent="0.25">
      <c r="A618" s="6" t="s">
        <v>862</v>
      </c>
      <c r="B618" s="52" t="s">
        <v>189</v>
      </c>
      <c r="C618" s="53">
        <v>23362</v>
      </c>
      <c r="D618" s="52" t="s">
        <v>177</v>
      </c>
      <c r="E618" s="52" t="s">
        <v>60</v>
      </c>
      <c r="F618" s="52" t="s">
        <v>279</v>
      </c>
      <c r="G618" s="52" t="s">
        <v>343</v>
      </c>
    </row>
    <row r="619" spans="1:7" x14ac:dyDescent="0.25">
      <c r="A619" s="6" t="s">
        <v>863</v>
      </c>
      <c r="B619" s="52" t="s">
        <v>201</v>
      </c>
      <c r="C619" s="53">
        <v>490</v>
      </c>
      <c r="D619" s="52" t="s">
        <v>152</v>
      </c>
      <c r="E619" s="52" t="s">
        <v>172</v>
      </c>
      <c r="F619" s="52" t="s">
        <v>173</v>
      </c>
      <c r="G619" s="52" t="s">
        <v>174</v>
      </c>
    </row>
    <row r="620" spans="1:7" x14ac:dyDescent="0.25">
      <c r="A620" s="6" t="s">
        <v>864</v>
      </c>
      <c r="B620" s="52" t="s">
        <v>189</v>
      </c>
      <c r="C620" s="53">
        <v>6647</v>
      </c>
      <c r="D620" s="52" t="s">
        <v>177</v>
      </c>
      <c r="E620" s="52" t="s">
        <v>60</v>
      </c>
      <c r="F620" s="52" t="s">
        <v>67</v>
      </c>
      <c r="G620" s="52" t="s">
        <v>207</v>
      </c>
    </row>
    <row r="621" spans="1:7" x14ac:dyDescent="0.25">
      <c r="A621" s="6" t="s">
        <v>865</v>
      </c>
      <c r="B621" s="52" t="s">
        <v>146</v>
      </c>
      <c r="C621" s="53">
        <v>2703</v>
      </c>
      <c r="D621" s="52" t="s">
        <v>152</v>
      </c>
      <c r="E621" s="52" t="s">
        <v>23</v>
      </c>
      <c r="F621" s="52" t="s">
        <v>169</v>
      </c>
      <c r="G621" s="52" t="s">
        <v>170</v>
      </c>
    </row>
    <row r="622" spans="1:7" x14ac:dyDescent="0.25">
      <c r="A622" s="6" t="s">
        <v>866</v>
      </c>
      <c r="B622" s="52" t="s">
        <v>212</v>
      </c>
      <c r="C622" s="53">
        <v>17335</v>
      </c>
      <c r="D622" s="52" t="s">
        <v>181</v>
      </c>
      <c r="E622" s="52" t="s">
        <v>73</v>
      </c>
      <c r="F622" s="52" t="s">
        <v>191</v>
      </c>
      <c r="G622" s="52" t="s">
        <v>230</v>
      </c>
    </row>
    <row r="623" spans="1:7" x14ac:dyDescent="0.25">
      <c r="A623" s="6" t="s">
        <v>867</v>
      </c>
      <c r="B623" s="52" t="s">
        <v>189</v>
      </c>
      <c r="C623" s="53">
        <v>4752</v>
      </c>
      <c r="D623" s="52" t="s">
        <v>177</v>
      </c>
      <c r="E623" s="52" t="s">
        <v>16</v>
      </c>
      <c r="F623" s="52" t="s">
        <v>17</v>
      </c>
      <c r="G623" s="52" t="s">
        <v>17</v>
      </c>
    </row>
    <row r="624" spans="1:7" x14ac:dyDescent="0.25">
      <c r="A624" s="6" t="s">
        <v>868</v>
      </c>
      <c r="B624" s="52" t="s">
        <v>165</v>
      </c>
      <c r="C624" s="53">
        <v>865</v>
      </c>
      <c r="D624" s="52" t="s">
        <v>166</v>
      </c>
      <c r="E624" s="52" t="s">
        <v>23</v>
      </c>
      <c r="F624" s="52" t="s">
        <v>169</v>
      </c>
      <c r="G624" s="52" t="s">
        <v>170</v>
      </c>
    </row>
    <row r="625" spans="1:7" x14ac:dyDescent="0.25">
      <c r="A625" s="6" t="s">
        <v>869</v>
      </c>
      <c r="B625" s="52" t="s">
        <v>189</v>
      </c>
      <c r="C625" s="53">
        <v>368</v>
      </c>
      <c r="D625" s="52" t="s">
        <v>177</v>
      </c>
      <c r="E625" s="52" t="s">
        <v>156</v>
      </c>
      <c r="F625" s="52" t="s">
        <v>157</v>
      </c>
      <c r="G625" s="52" t="s">
        <v>158</v>
      </c>
    </row>
    <row r="626" spans="1:7" x14ac:dyDescent="0.25">
      <c r="A626" s="6" t="s">
        <v>870</v>
      </c>
      <c r="B626" s="52" t="s">
        <v>209</v>
      </c>
      <c r="C626" s="53">
        <v>13392</v>
      </c>
      <c r="D626" s="52" t="s">
        <v>177</v>
      </c>
      <c r="E626" s="52" t="s">
        <v>16</v>
      </c>
      <c r="F626" s="52" t="s">
        <v>312</v>
      </c>
      <c r="G626" s="52" t="s">
        <v>334</v>
      </c>
    </row>
    <row r="627" spans="1:7" x14ac:dyDescent="0.25">
      <c r="A627" s="6" t="s">
        <v>871</v>
      </c>
      <c r="B627" s="52" t="s">
        <v>189</v>
      </c>
      <c r="C627" s="53">
        <v>410</v>
      </c>
      <c r="D627" s="52" t="s">
        <v>177</v>
      </c>
      <c r="E627" s="52" t="s">
        <v>73</v>
      </c>
      <c r="F627" s="52" t="s">
        <v>191</v>
      </c>
      <c r="G627" s="52" t="s">
        <v>309</v>
      </c>
    </row>
    <row r="628" spans="1:7" x14ac:dyDescent="0.25">
      <c r="A628" s="6" t="s">
        <v>872</v>
      </c>
      <c r="B628" s="52" t="s">
        <v>189</v>
      </c>
      <c r="C628" s="53">
        <v>1600</v>
      </c>
      <c r="D628" s="52" t="s">
        <v>177</v>
      </c>
      <c r="E628" s="52" t="s">
        <v>60</v>
      </c>
      <c r="F628" s="52" t="s">
        <v>279</v>
      </c>
      <c r="G628" s="52" t="s">
        <v>343</v>
      </c>
    </row>
    <row r="629" spans="1:7" x14ac:dyDescent="0.25">
      <c r="A629" s="6" t="s">
        <v>873</v>
      </c>
      <c r="B629" s="52" t="s">
        <v>244</v>
      </c>
      <c r="C629" s="53">
        <v>1512</v>
      </c>
      <c r="D629" s="52" t="s">
        <v>177</v>
      </c>
      <c r="E629" s="52" t="s">
        <v>23</v>
      </c>
      <c r="F629" s="52" t="s">
        <v>169</v>
      </c>
      <c r="G629" s="52" t="s">
        <v>170</v>
      </c>
    </row>
    <row r="630" spans="1:7" x14ac:dyDescent="0.25">
      <c r="A630" s="6" t="s">
        <v>874</v>
      </c>
      <c r="B630" s="52" t="s">
        <v>187</v>
      </c>
      <c r="C630" s="53">
        <v>9140</v>
      </c>
      <c r="D630" s="52" t="s">
        <v>177</v>
      </c>
      <c r="E630" s="52" t="s">
        <v>148</v>
      </c>
      <c r="F630" s="52" t="s">
        <v>245</v>
      </c>
      <c r="G630" s="52" t="s">
        <v>246</v>
      </c>
    </row>
    <row r="631" spans="1:7" x14ac:dyDescent="0.25">
      <c r="A631" s="6" t="s">
        <v>875</v>
      </c>
      <c r="B631" s="52" t="s">
        <v>165</v>
      </c>
      <c r="C631" s="53">
        <v>12224</v>
      </c>
      <c r="D631" s="52" t="s">
        <v>181</v>
      </c>
      <c r="E631" s="52" t="s">
        <v>73</v>
      </c>
      <c r="F631" s="52" t="s">
        <v>153</v>
      </c>
      <c r="G631" s="52" t="s">
        <v>153</v>
      </c>
    </row>
    <row r="632" spans="1:7" x14ac:dyDescent="0.25">
      <c r="A632" s="6" t="s">
        <v>876</v>
      </c>
      <c r="B632" s="52" t="s">
        <v>187</v>
      </c>
      <c r="C632" s="53">
        <v>10981</v>
      </c>
      <c r="D632" s="52" t="s">
        <v>177</v>
      </c>
      <c r="E632" s="52" t="s">
        <v>156</v>
      </c>
      <c r="F632" s="52" t="s">
        <v>157</v>
      </c>
      <c r="G632" s="52" t="s">
        <v>158</v>
      </c>
    </row>
    <row r="633" spans="1:7" x14ac:dyDescent="0.25">
      <c r="A633" s="6" t="s">
        <v>877</v>
      </c>
      <c r="B633" s="52" t="s">
        <v>160</v>
      </c>
      <c r="C633" s="53">
        <v>12561</v>
      </c>
      <c r="D633" s="52" t="s">
        <v>161</v>
      </c>
      <c r="E633" s="52" t="s">
        <v>148</v>
      </c>
      <c r="F633" s="52" t="s">
        <v>149</v>
      </c>
      <c r="G633" s="52" t="s">
        <v>296</v>
      </c>
    </row>
    <row r="634" spans="1:7" x14ac:dyDescent="0.25">
      <c r="A634" s="6" t="s">
        <v>878</v>
      </c>
      <c r="B634" s="52" t="s">
        <v>201</v>
      </c>
      <c r="C634" s="53">
        <v>112290</v>
      </c>
      <c r="D634" s="52" t="s">
        <v>202</v>
      </c>
      <c r="E634" s="52" t="s">
        <v>172</v>
      </c>
      <c r="F634" s="52" t="s">
        <v>173</v>
      </c>
      <c r="G634" s="52" t="s">
        <v>174</v>
      </c>
    </row>
    <row r="635" spans="1:7" x14ac:dyDescent="0.25">
      <c r="A635" s="6" t="s">
        <v>879</v>
      </c>
      <c r="B635" s="52" t="s">
        <v>330</v>
      </c>
      <c r="C635" s="53">
        <v>9593</v>
      </c>
      <c r="D635" s="52" t="s">
        <v>177</v>
      </c>
      <c r="E635" s="52" t="s">
        <v>16</v>
      </c>
      <c r="F635" s="52" t="s">
        <v>17</v>
      </c>
      <c r="G635" s="52" t="s">
        <v>17</v>
      </c>
    </row>
    <row r="636" spans="1:7" x14ac:dyDescent="0.25">
      <c r="A636" s="6" t="s">
        <v>880</v>
      </c>
      <c r="B636" s="52" t="s">
        <v>881</v>
      </c>
      <c r="C636" s="53">
        <v>1954</v>
      </c>
      <c r="D636" s="52" t="s">
        <v>177</v>
      </c>
      <c r="E636" s="52" t="s">
        <v>148</v>
      </c>
      <c r="F636" s="52" t="s">
        <v>245</v>
      </c>
      <c r="G636" s="52" t="s">
        <v>246</v>
      </c>
    </row>
    <row r="637" spans="1:7" x14ac:dyDescent="0.25">
      <c r="A637" s="6" t="s">
        <v>882</v>
      </c>
      <c r="B637" s="52" t="s">
        <v>160</v>
      </c>
      <c r="C637" s="53">
        <v>7036</v>
      </c>
      <c r="D637" s="52" t="s">
        <v>161</v>
      </c>
      <c r="E637" s="52" t="s">
        <v>156</v>
      </c>
      <c r="F637" s="52" t="s">
        <v>157</v>
      </c>
      <c r="G637" s="52" t="s">
        <v>158</v>
      </c>
    </row>
    <row r="638" spans="1:7" x14ac:dyDescent="0.25">
      <c r="A638" s="6" t="s">
        <v>883</v>
      </c>
      <c r="B638" s="52" t="s">
        <v>146</v>
      </c>
      <c r="C638" s="53">
        <v>9495</v>
      </c>
      <c r="D638" s="52" t="s">
        <v>152</v>
      </c>
      <c r="E638" s="52" t="s">
        <v>16</v>
      </c>
      <c r="F638" s="52" t="s">
        <v>272</v>
      </c>
      <c r="G638" s="52" t="s">
        <v>273</v>
      </c>
    </row>
    <row r="639" spans="1:7" x14ac:dyDescent="0.25">
      <c r="A639" s="6" t="s">
        <v>884</v>
      </c>
      <c r="B639" s="52" t="s">
        <v>189</v>
      </c>
      <c r="C639" s="53">
        <v>1504</v>
      </c>
      <c r="D639" s="52" t="s">
        <v>177</v>
      </c>
      <c r="E639" s="52" t="s">
        <v>172</v>
      </c>
      <c r="F639" s="52" t="s">
        <v>331</v>
      </c>
      <c r="G639" s="52" t="s">
        <v>331</v>
      </c>
    </row>
    <row r="640" spans="1:7" x14ac:dyDescent="0.25">
      <c r="A640" s="6" t="s">
        <v>885</v>
      </c>
      <c r="B640" s="52" t="s">
        <v>160</v>
      </c>
      <c r="C640" s="53">
        <v>1811</v>
      </c>
      <c r="D640" s="52" t="s">
        <v>161</v>
      </c>
      <c r="E640" s="52" t="s">
        <v>23</v>
      </c>
      <c r="F640" s="52" t="s">
        <v>169</v>
      </c>
      <c r="G640" s="52" t="s">
        <v>170</v>
      </c>
    </row>
    <row r="641" spans="1:7" x14ac:dyDescent="0.25">
      <c r="A641" s="6" t="s">
        <v>886</v>
      </c>
      <c r="B641" s="52" t="s">
        <v>339</v>
      </c>
      <c r="C641" s="53">
        <v>1214</v>
      </c>
      <c r="D641" s="52" t="s">
        <v>340</v>
      </c>
      <c r="E641" s="52" t="s">
        <v>156</v>
      </c>
      <c r="F641" s="52" t="s">
        <v>162</v>
      </c>
      <c r="G641" s="52" t="s">
        <v>163</v>
      </c>
    </row>
    <row r="642" spans="1:7" x14ac:dyDescent="0.25">
      <c r="A642" s="6" t="s">
        <v>887</v>
      </c>
      <c r="B642" s="52" t="s">
        <v>165</v>
      </c>
      <c r="C642" s="53">
        <v>1768</v>
      </c>
      <c r="D642" s="52" t="s">
        <v>166</v>
      </c>
      <c r="E642" s="52" t="s">
        <v>60</v>
      </c>
      <c r="F642" s="52" t="s">
        <v>67</v>
      </c>
      <c r="G642" s="52" t="s">
        <v>207</v>
      </c>
    </row>
    <row r="643" spans="1:7" x14ac:dyDescent="0.25">
      <c r="A643" s="6" t="s">
        <v>888</v>
      </c>
      <c r="B643" s="52" t="s">
        <v>146</v>
      </c>
      <c r="C643" s="53">
        <v>2066</v>
      </c>
      <c r="D643" s="52" t="s">
        <v>152</v>
      </c>
      <c r="E643" s="52" t="s">
        <v>156</v>
      </c>
      <c r="F643" s="52" t="s">
        <v>292</v>
      </c>
      <c r="G643" s="52" t="s">
        <v>347</v>
      </c>
    </row>
    <row r="644" spans="1:7" x14ac:dyDescent="0.25">
      <c r="A644" s="6" t="s">
        <v>889</v>
      </c>
      <c r="B644" s="52" t="s">
        <v>339</v>
      </c>
      <c r="C644" s="53">
        <v>1862</v>
      </c>
      <c r="D644" s="52" t="s">
        <v>340</v>
      </c>
      <c r="E644" s="52" t="s">
        <v>23</v>
      </c>
      <c r="F644" s="52" t="s">
        <v>197</v>
      </c>
      <c r="G644" s="52" t="s">
        <v>204</v>
      </c>
    </row>
    <row r="645" spans="1:7" x14ac:dyDescent="0.25">
      <c r="A645" s="6" t="s">
        <v>890</v>
      </c>
      <c r="B645" s="52" t="s">
        <v>229</v>
      </c>
      <c r="C645" s="53">
        <v>1635</v>
      </c>
      <c r="D645" s="52" t="s">
        <v>177</v>
      </c>
      <c r="E645" s="52" t="s">
        <v>23</v>
      </c>
      <c r="F645" s="52" t="s">
        <v>197</v>
      </c>
      <c r="G645" s="52" t="s">
        <v>204</v>
      </c>
    </row>
    <row r="646" spans="1:7" x14ac:dyDescent="0.25">
      <c r="A646" s="6" t="s">
        <v>891</v>
      </c>
      <c r="B646" s="52" t="s">
        <v>201</v>
      </c>
      <c r="C646" s="53">
        <v>47463</v>
      </c>
      <c r="D646" s="52" t="s">
        <v>202</v>
      </c>
      <c r="E646" s="52" t="s">
        <v>172</v>
      </c>
      <c r="F646" s="52" t="s">
        <v>173</v>
      </c>
      <c r="G646" s="52" t="s">
        <v>174</v>
      </c>
    </row>
    <row r="647" spans="1:7" x14ac:dyDescent="0.25">
      <c r="A647" s="6" t="s">
        <v>892</v>
      </c>
      <c r="B647" s="52" t="s">
        <v>146</v>
      </c>
      <c r="C647" s="53">
        <v>6065</v>
      </c>
      <c r="D647" s="52" t="s">
        <v>152</v>
      </c>
      <c r="E647" s="52" t="s">
        <v>156</v>
      </c>
      <c r="F647" s="52" t="s">
        <v>157</v>
      </c>
      <c r="G647" s="52" t="s">
        <v>158</v>
      </c>
    </row>
    <row r="648" spans="1:7" x14ac:dyDescent="0.25">
      <c r="A648" s="6" t="s">
        <v>893</v>
      </c>
      <c r="B648" s="52" t="s">
        <v>248</v>
      </c>
      <c r="C648" s="53">
        <v>574</v>
      </c>
      <c r="D648" s="52" t="s">
        <v>181</v>
      </c>
      <c r="E648" s="52" t="s">
        <v>16</v>
      </c>
      <c r="F648" s="52" t="s">
        <v>272</v>
      </c>
      <c r="G648" s="52" t="s">
        <v>273</v>
      </c>
    </row>
    <row r="649" spans="1:7" x14ac:dyDescent="0.25">
      <c r="A649" s="6" t="s">
        <v>894</v>
      </c>
      <c r="B649" s="52" t="s">
        <v>339</v>
      </c>
      <c r="C649" s="53">
        <v>19300</v>
      </c>
      <c r="D649" s="52" t="s">
        <v>340</v>
      </c>
      <c r="E649" s="52" t="s">
        <v>16</v>
      </c>
      <c r="F649" s="52" t="s">
        <v>272</v>
      </c>
      <c r="G649" s="52" t="s">
        <v>273</v>
      </c>
    </row>
    <row r="650" spans="1:7" x14ac:dyDescent="0.25">
      <c r="A650" s="6" t="s">
        <v>895</v>
      </c>
      <c r="B650" s="52" t="s">
        <v>244</v>
      </c>
      <c r="C650" s="53">
        <v>970</v>
      </c>
      <c r="D650" s="52" t="s">
        <v>177</v>
      </c>
      <c r="E650" s="52" t="s">
        <v>60</v>
      </c>
      <c r="F650" s="52" t="s">
        <v>67</v>
      </c>
      <c r="G650" s="52" t="s">
        <v>207</v>
      </c>
    </row>
    <row r="651" spans="1:7" x14ac:dyDescent="0.25">
      <c r="A651" s="6" t="s">
        <v>896</v>
      </c>
      <c r="B651" s="52" t="s">
        <v>146</v>
      </c>
      <c r="C651" s="53">
        <v>321</v>
      </c>
      <c r="D651" s="52" t="s">
        <v>181</v>
      </c>
      <c r="E651" s="52" t="s">
        <v>182</v>
      </c>
      <c r="F651" s="52" t="s">
        <v>183</v>
      </c>
      <c r="G651" s="52" t="s">
        <v>12</v>
      </c>
    </row>
    <row r="652" spans="1:7" x14ac:dyDescent="0.25">
      <c r="A652" s="6" t="s">
        <v>897</v>
      </c>
      <c r="B652" s="52" t="s">
        <v>146</v>
      </c>
      <c r="C652" s="53">
        <v>735</v>
      </c>
      <c r="D652" s="52" t="s">
        <v>152</v>
      </c>
      <c r="E652" s="52" t="s">
        <v>60</v>
      </c>
      <c r="F652" s="52" t="s">
        <v>279</v>
      </c>
      <c r="G652" s="52" t="s">
        <v>280</v>
      </c>
    </row>
    <row r="653" spans="1:7" x14ac:dyDescent="0.25">
      <c r="A653" s="6" t="s">
        <v>898</v>
      </c>
      <c r="B653" s="52" t="s">
        <v>146</v>
      </c>
      <c r="C653" s="53">
        <v>6626</v>
      </c>
      <c r="D653" s="52" t="s">
        <v>177</v>
      </c>
      <c r="E653" s="52" t="s">
        <v>156</v>
      </c>
      <c r="F653" s="52" t="s">
        <v>157</v>
      </c>
      <c r="G653" s="52" t="s">
        <v>158</v>
      </c>
    </row>
    <row r="654" spans="1:7" x14ac:dyDescent="0.25">
      <c r="A654" s="6" t="s">
        <v>899</v>
      </c>
      <c r="B654" s="52" t="s">
        <v>187</v>
      </c>
      <c r="C654" s="53">
        <v>664</v>
      </c>
      <c r="D654" s="52" t="s">
        <v>181</v>
      </c>
      <c r="E654" s="52" t="s">
        <v>73</v>
      </c>
      <c r="F654" s="52" t="s">
        <v>191</v>
      </c>
      <c r="G654" s="52" t="s">
        <v>230</v>
      </c>
    </row>
    <row r="655" spans="1:7" x14ac:dyDescent="0.25">
      <c r="A655" s="6" t="s">
        <v>900</v>
      </c>
      <c r="B655" s="52" t="s">
        <v>212</v>
      </c>
      <c r="C655" s="53">
        <v>1390</v>
      </c>
      <c r="D655" s="52" t="s">
        <v>177</v>
      </c>
      <c r="E655" s="52" t="s">
        <v>156</v>
      </c>
      <c r="F655" s="52" t="s">
        <v>162</v>
      </c>
      <c r="G655" s="52" t="s">
        <v>226</v>
      </c>
    </row>
    <row r="656" spans="1:7" x14ac:dyDescent="0.25">
      <c r="A656" s="6" t="s">
        <v>901</v>
      </c>
      <c r="B656" s="52" t="s">
        <v>248</v>
      </c>
      <c r="C656" s="53">
        <v>34930</v>
      </c>
      <c r="D656" s="52" t="s">
        <v>249</v>
      </c>
      <c r="E656" s="52" t="s">
        <v>57</v>
      </c>
      <c r="F656" s="52" t="s">
        <v>57</v>
      </c>
      <c r="G656" s="52" t="s">
        <v>250</v>
      </c>
    </row>
    <row r="657" spans="1:7" x14ac:dyDescent="0.25">
      <c r="A657" s="6" t="s">
        <v>902</v>
      </c>
      <c r="B657" s="52" t="s">
        <v>160</v>
      </c>
      <c r="C657" s="53">
        <v>4645</v>
      </c>
      <c r="D657" s="52" t="s">
        <v>161</v>
      </c>
      <c r="E657" s="52" t="s">
        <v>148</v>
      </c>
      <c r="F657" s="52" t="s">
        <v>149</v>
      </c>
      <c r="G657" s="52" t="s">
        <v>296</v>
      </c>
    </row>
    <row r="658" spans="1:7" x14ac:dyDescent="0.25">
      <c r="A658" s="6" t="s">
        <v>903</v>
      </c>
      <c r="B658" s="52" t="s">
        <v>160</v>
      </c>
      <c r="C658" s="53">
        <v>372</v>
      </c>
      <c r="D658" s="52" t="s">
        <v>177</v>
      </c>
      <c r="E658" s="52" t="s">
        <v>156</v>
      </c>
      <c r="F658" s="52" t="s">
        <v>157</v>
      </c>
      <c r="G658" s="52" t="s">
        <v>158</v>
      </c>
    </row>
    <row r="659" spans="1:7" x14ac:dyDescent="0.25">
      <c r="A659" s="6" t="s">
        <v>904</v>
      </c>
      <c r="B659" s="52" t="s">
        <v>212</v>
      </c>
      <c r="C659" s="53">
        <v>120</v>
      </c>
      <c r="D659" s="52" t="s">
        <v>177</v>
      </c>
      <c r="E659" s="52" t="s">
        <v>73</v>
      </c>
      <c r="F659" s="52" t="s">
        <v>153</v>
      </c>
      <c r="G659" s="52" t="s">
        <v>153</v>
      </c>
    </row>
    <row r="660" spans="1:7" x14ac:dyDescent="0.25">
      <c r="A660" s="6" t="s">
        <v>905</v>
      </c>
      <c r="B660" s="52" t="s">
        <v>201</v>
      </c>
      <c r="C660" s="53">
        <v>2602</v>
      </c>
      <c r="D660" s="52" t="s">
        <v>181</v>
      </c>
      <c r="E660" s="52" t="s">
        <v>182</v>
      </c>
      <c r="F660" s="52" t="s">
        <v>183</v>
      </c>
      <c r="G660" s="52" t="s">
        <v>262</v>
      </c>
    </row>
    <row r="661" spans="1:7" x14ac:dyDescent="0.25">
      <c r="A661" s="6" t="s">
        <v>906</v>
      </c>
      <c r="B661" s="52" t="s">
        <v>244</v>
      </c>
      <c r="C661" s="53">
        <v>1113</v>
      </c>
      <c r="D661" s="52" t="s">
        <v>177</v>
      </c>
      <c r="E661" s="52" t="s">
        <v>148</v>
      </c>
      <c r="F661" s="52" t="s">
        <v>245</v>
      </c>
      <c r="G661" s="52" t="s">
        <v>246</v>
      </c>
    </row>
    <row r="662" spans="1:7" x14ac:dyDescent="0.25">
      <c r="A662" s="6" t="s">
        <v>907</v>
      </c>
      <c r="B662" s="52" t="s">
        <v>339</v>
      </c>
      <c r="C662" s="53">
        <v>1798</v>
      </c>
      <c r="D662" s="52" t="s">
        <v>340</v>
      </c>
      <c r="E662" s="52" t="s">
        <v>73</v>
      </c>
      <c r="F662" s="52" t="s">
        <v>153</v>
      </c>
      <c r="G662" s="52" t="s">
        <v>153</v>
      </c>
    </row>
    <row r="663" spans="1:7" x14ac:dyDescent="0.25">
      <c r="A663" s="6" t="s">
        <v>908</v>
      </c>
      <c r="B663" s="52" t="s">
        <v>201</v>
      </c>
      <c r="C663" s="53">
        <v>19114</v>
      </c>
      <c r="D663" s="52" t="s">
        <v>196</v>
      </c>
      <c r="E663" s="52" t="s">
        <v>172</v>
      </c>
      <c r="F663" s="52" t="s">
        <v>173</v>
      </c>
      <c r="G663" s="52" t="s">
        <v>174</v>
      </c>
    </row>
    <row r="664" spans="1:7" x14ac:dyDescent="0.25">
      <c r="A664" s="6" t="s">
        <v>909</v>
      </c>
      <c r="B664" s="52" t="s">
        <v>146</v>
      </c>
      <c r="C664" s="53">
        <v>2685</v>
      </c>
      <c r="D664" s="52" t="s">
        <v>152</v>
      </c>
      <c r="E664" s="52" t="s">
        <v>60</v>
      </c>
      <c r="F664" s="52" t="s">
        <v>67</v>
      </c>
      <c r="G664" s="52" t="s">
        <v>496</v>
      </c>
    </row>
    <row r="665" spans="1:7" x14ac:dyDescent="0.25">
      <c r="A665" s="6" t="s">
        <v>910</v>
      </c>
      <c r="B665" s="52" t="s">
        <v>189</v>
      </c>
      <c r="C665" s="53">
        <v>1136</v>
      </c>
      <c r="D665" s="52" t="s">
        <v>177</v>
      </c>
      <c r="E665" s="52" t="s">
        <v>73</v>
      </c>
      <c r="F665" s="52" t="s">
        <v>191</v>
      </c>
      <c r="G665" s="52" t="s">
        <v>230</v>
      </c>
    </row>
    <row r="666" spans="1:7" x14ac:dyDescent="0.25">
      <c r="A666" s="6" t="s">
        <v>911</v>
      </c>
      <c r="B666" s="52" t="s">
        <v>146</v>
      </c>
      <c r="C666" s="53">
        <v>1152</v>
      </c>
      <c r="D666" s="52" t="s">
        <v>152</v>
      </c>
      <c r="E666" s="52" t="s">
        <v>73</v>
      </c>
      <c r="F666" s="52" t="s">
        <v>153</v>
      </c>
      <c r="G666" s="52" t="s">
        <v>153</v>
      </c>
    </row>
    <row r="667" spans="1:7" x14ac:dyDescent="0.25">
      <c r="A667" s="6" t="s">
        <v>912</v>
      </c>
      <c r="B667" s="52" t="s">
        <v>244</v>
      </c>
      <c r="C667" s="53">
        <v>658</v>
      </c>
      <c r="D667" s="52" t="s">
        <v>177</v>
      </c>
      <c r="E667" s="52" t="s">
        <v>60</v>
      </c>
      <c r="F667" s="52" t="s">
        <v>67</v>
      </c>
      <c r="G667" s="52" t="s">
        <v>496</v>
      </c>
    </row>
    <row r="668" spans="1:7" x14ac:dyDescent="0.25">
      <c r="A668" s="6" t="s">
        <v>913</v>
      </c>
      <c r="B668" s="52" t="s">
        <v>187</v>
      </c>
      <c r="C668" s="53">
        <v>265</v>
      </c>
      <c r="D668" s="52" t="s">
        <v>177</v>
      </c>
      <c r="E668" s="52" t="s">
        <v>148</v>
      </c>
      <c r="F668" s="52" t="s">
        <v>149</v>
      </c>
      <c r="G668" s="52" t="s">
        <v>296</v>
      </c>
    </row>
    <row r="669" spans="1:7" x14ac:dyDescent="0.25">
      <c r="A669" s="6" t="s">
        <v>914</v>
      </c>
      <c r="B669" s="52" t="s">
        <v>229</v>
      </c>
      <c r="C669" s="53">
        <v>1205</v>
      </c>
      <c r="D669" s="52" t="s">
        <v>177</v>
      </c>
      <c r="E669" s="52" t="s">
        <v>23</v>
      </c>
      <c r="F669" s="52" t="s">
        <v>197</v>
      </c>
      <c r="G669" s="52" t="s">
        <v>915</v>
      </c>
    </row>
    <row r="670" spans="1:7" x14ac:dyDescent="0.25">
      <c r="A670" s="6" t="s">
        <v>916</v>
      </c>
      <c r="B670" s="52" t="s">
        <v>146</v>
      </c>
      <c r="C670" s="53">
        <v>368</v>
      </c>
      <c r="D670" s="52" t="s">
        <v>152</v>
      </c>
      <c r="E670" s="52" t="s">
        <v>156</v>
      </c>
      <c r="F670" s="52" t="s">
        <v>157</v>
      </c>
      <c r="G670" s="52" t="s">
        <v>269</v>
      </c>
    </row>
    <row r="671" spans="1:7" x14ac:dyDescent="0.25">
      <c r="A671" s="6" t="s">
        <v>917</v>
      </c>
      <c r="B671" s="52" t="s">
        <v>189</v>
      </c>
      <c r="C671" s="53">
        <v>180</v>
      </c>
      <c r="D671" s="52" t="s">
        <v>177</v>
      </c>
      <c r="E671" s="52" t="s">
        <v>73</v>
      </c>
      <c r="F671" s="52" t="s">
        <v>191</v>
      </c>
      <c r="G671" s="52" t="s">
        <v>230</v>
      </c>
    </row>
    <row r="672" spans="1:7" x14ac:dyDescent="0.25">
      <c r="A672" s="6" t="s">
        <v>918</v>
      </c>
      <c r="B672" s="52" t="s">
        <v>339</v>
      </c>
      <c r="C672" s="53">
        <v>3126</v>
      </c>
      <c r="D672" s="52" t="s">
        <v>340</v>
      </c>
      <c r="E672" s="52" t="s">
        <v>57</v>
      </c>
      <c r="F672" s="52" t="s">
        <v>57</v>
      </c>
      <c r="G672" s="52" t="s">
        <v>250</v>
      </c>
    </row>
    <row r="673" spans="1:7" x14ac:dyDescent="0.25">
      <c r="A673" s="6" t="s">
        <v>919</v>
      </c>
      <c r="B673" s="52" t="s">
        <v>146</v>
      </c>
      <c r="C673" s="53">
        <v>1691</v>
      </c>
      <c r="D673" s="52" t="s">
        <v>181</v>
      </c>
      <c r="E673" s="52" t="s">
        <v>16</v>
      </c>
      <c r="F673" s="52" t="s">
        <v>272</v>
      </c>
      <c r="G673" s="52" t="s">
        <v>273</v>
      </c>
    </row>
    <row r="674" spans="1:7" x14ac:dyDescent="0.25">
      <c r="A674" s="6" t="s">
        <v>920</v>
      </c>
      <c r="B674" s="52" t="s">
        <v>285</v>
      </c>
      <c r="C674" s="53">
        <v>441</v>
      </c>
      <c r="D674" s="52" t="s">
        <v>181</v>
      </c>
      <c r="E674" s="52" t="s">
        <v>172</v>
      </c>
      <c r="F674" s="52" t="s">
        <v>331</v>
      </c>
      <c r="G674" s="52" t="s">
        <v>331</v>
      </c>
    </row>
    <row r="675" spans="1:7" x14ac:dyDescent="0.25">
      <c r="A675" s="6" t="s">
        <v>921</v>
      </c>
      <c r="B675" s="52" t="s">
        <v>187</v>
      </c>
      <c r="C675" s="53">
        <v>989</v>
      </c>
      <c r="D675" s="52" t="s">
        <v>177</v>
      </c>
      <c r="E675" s="52" t="s">
        <v>23</v>
      </c>
      <c r="F675" s="52" t="s">
        <v>178</v>
      </c>
      <c r="G675" s="52" t="s">
        <v>260</v>
      </c>
    </row>
    <row r="676" spans="1:7" x14ac:dyDescent="0.25">
      <c r="A676" s="6" t="s">
        <v>922</v>
      </c>
      <c r="B676" s="52" t="s">
        <v>160</v>
      </c>
      <c r="C676" s="53">
        <v>60947</v>
      </c>
      <c r="D676" s="52" t="s">
        <v>161</v>
      </c>
      <c r="E676" s="52" t="s">
        <v>23</v>
      </c>
      <c r="F676" s="52" t="s">
        <v>197</v>
      </c>
      <c r="G676" s="52" t="s">
        <v>204</v>
      </c>
    </row>
    <row r="677" spans="1:7" x14ac:dyDescent="0.25">
      <c r="A677" s="6" t="s">
        <v>923</v>
      </c>
      <c r="B677" s="52" t="s">
        <v>146</v>
      </c>
      <c r="C677" s="53">
        <v>199</v>
      </c>
      <c r="D677" s="52" t="s">
        <v>152</v>
      </c>
      <c r="E677" s="52" t="s">
        <v>156</v>
      </c>
      <c r="F677" s="52" t="s">
        <v>292</v>
      </c>
      <c r="G677" s="52" t="s">
        <v>347</v>
      </c>
    </row>
    <row r="678" spans="1:7" x14ac:dyDescent="0.25">
      <c r="A678" s="6" t="s">
        <v>924</v>
      </c>
      <c r="B678" s="52" t="s">
        <v>212</v>
      </c>
      <c r="C678" s="53">
        <v>253</v>
      </c>
      <c r="D678" s="52" t="s">
        <v>177</v>
      </c>
      <c r="E678" s="52" t="s">
        <v>156</v>
      </c>
      <c r="F678" s="52" t="s">
        <v>157</v>
      </c>
      <c r="G678" s="52" t="s">
        <v>158</v>
      </c>
    </row>
    <row r="679" spans="1:7" x14ac:dyDescent="0.25">
      <c r="A679" s="6" t="s">
        <v>925</v>
      </c>
      <c r="B679" s="52" t="s">
        <v>339</v>
      </c>
      <c r="C679" s="53">
        <v>2820</v>
      </c>
      <c r="D679" s="52" t="s">
        <v>340</v>
      </c>
      <c r="E679" s="52" t="s">
        <v>57</v>
      </c>
      <c r="F679" s="52" t="s">
        <v>57</v>
      </c>
      <c r="G679" s="52" t="s">
        <v>250</v>
      </c>
    </row>
    <row r="680" spans="1:7" x14ac:dyDescent="0.25">
      <c r="A680" s="6" t="s">
        <v>926</v>
      </c>
      <c r="B680" s="52" t="s">
        <v>165</v>
      </c>
      <c r="C680" s="53">
        <v>526</v>
      </c>
      <c r="D680" s="52" t="s">
        <v>166</v>
      </c>
      <c r="E680" s="52" t="s">
        <v>172</v>
      </c>
      <c r="F680" s="52" t="s">
        <v>173</v>
      </c>
      <c r="G680" s="52" t="s">
        <v>174</v>
      </c>
    </row>
    <row r="681" spans="1:7" x14ac:dyDescent="0.25">
      <c r="A681" s="6" t="s">
        <v>927</v>
      </c>
      <c r="B681" s="52" t="s">
        <v>160</v>
      </c>
      <c r="C681" s="53">
        <v>282124</v>
      </c>
      <c r="D681" s="52" t="s">
        <v>161</v>
      </c>
      <c r="E681" s="52" t="s">
        <v>156</v>
      </c>
      <c r="F681" s="52" t="s">
        <v>292</v>
      </c>
      <c r="G681" s="52" t="s">
        <v>293</v>
      </c>
    </row>
    <row r="682" spans="1:7" x14ac:dyDescent="0.25">
      <c r="A682" s="6" t="s">
        <v>928</v>
      </c>
      <c r="B682" s="52" t="s">
        <v>244</v>
      </c>
      <c r="C682" s="53">
        <v>1838</v>
      </c>
      <c r="D682" s="52" t="s">
        <v>177</v>
      </c>
      <c r="E682" s="52" t="s">
        <v>23</v>
      </c>
      <c r="F682" s="52" t="s">
        <v>197</v>
      </c>
      <c r="G682" s="52" t="s">
        <v>204</v>
      </c>
    </row>
    <row r="683" spans="1:7" x14ac:dyDescent="0.25">
      <c r="A683" s="6" t="s">
        <v>929</v>
      </c>
      <c r="B683" s="52" t="s">
        <v>209</v>
      </c>
      <c r="C683" s="53">
        <v>4609</v>
      </c>
      <c r="D683" s="52" t="s">
        <v>177</v>
      </c>
      <c r="E683" s="52" t="s">
        <v>156</v>
      </c>
      <c r="F683" s="52" t="s">
        <v>162</v>
      </c>
      <c r="G683" s="52" t="s">
        <v>163</v>
      </c>
    </row>
    <row r="684" spans="1:7" x14ac:dyDescent="0.25">
      <c r="A684" s="6" t="s">
        <v>930</v>
      </c>
      <c r="B684" s="52" t="s">
        <v>244</v>
      </c>
      <c r="C684" s="53">
        <v>53608</v>
      </c>
      <c r="D684" s="52" t="s">
        <v>177</v>
      </c>
      <c r="E684" s="52" t="s">
        <v>57</v>
      </c>
      <c r="F684" s="52" t="s">
        <v>57</v>
      </c>
      <c r="G684" s="52" t="s">
        <v>250</v>
      </c>
    </row>
    <row r="685" spans="1:7" x14ac:dyDescent="0.25">
      <c r="A685" s="6" t="s">
        <v>931</v>
      </c>
      <c r="B685" s="52" t="s">
        <v>212</v>
      </c>
      <c r="C685" s="53">
        <v>2448</v>
      </c>
      <c r="D685" s="52" t="s">
        <v>177</v>
      </c>
      <c r="E685" s="52" t="s">
        <v>156</v>
      </c>
      <c r="F685" s="52" t="s">
        <v>157</v>
      </c>
      <c r="G685" s="52" t="s">
        <v>158</v>
      </c>
    </row>
    <row r="686" spans="1:7" x14ac:dyDescent="0.25">
      <c r="A686" s="6" t="s">
        <v>932</v>
      </c>
      <c r="B686" s="52" t="s">
        <v>165</v>
      </c>
      <c r="C686" s="53">
        <v>303</v>
      </c>
      <c r="D686" s="52" t="s">
        <v>166</v>
      </c>
      <c r="E686" s="52" t="s">
        <v>23</v>
      </c>
      <c r="F686" s="52" t="s">
        <v>169</v>
      </c>
      <c r="G686" s="52" t="s">
        <v>170</v>
      </c>
    </row>
    <row r="687" spans="1:7" x14ac:dyDescent="0.25">
      <c r="A687" s="6" t="s">
        <v>933</v>
      </c>
      <c r="B687" s="52" t="s">
        <v>146</v>
      </c>
      <c r="C687" s="53">
        <v>355</v>
      </c>
      <c r="D687" s="52" t="s">
        <v>152</v>
      </c>
      <c r="E687" s="52" t="s">
        <v>23</v>
      </c>
      <c r="F687" s="52" t="s">
        <v>178</v>
      </c>
      <c r="G687" s="52" t="s">
        <v>260</v>
      </c>
    </row>
    <row r="688" spans="1:7" x14ac:dyDescent="0.25">
      <c r="A688" s="6" t="s">
        <v>934</v>
      </c>
      <c r="B688" s="52" t="s">
        <v>189</v>
      </c>
      <c r="C688" s="53">
        <v>88505</v>
      </c>
      <c r="D688" s="52" t="s">
        <v>177</v>
      </c>
      <c r="E688" s="52" t="s">
        <v>60</v>
      </c>
      <c r="F688" s="52" t="s">
        <v>64</v>
      </c>
      <c r="G688" s="52" t="s">
        <v>64</v>
      </c>
    </row>
    <row r="689" spans="1:7" x14ac:dyDescent="0.25">
      <c r="A689" s="6" t="s">
        <v>935</v>
      </c>
      <c r="B689" s="52" t="s">
        <v>146</v>
      </c>
      <c r="C689" s="53">
        <v>1144</v>
      </c>
      <c r="D689" s="52" t="s">
        <v>152</v>
      </c>
      <c r="E689" s="52" t="s">
        <v>156</v>
      </c>
      <c r="F689" s="52" t="s">
        <v>162</v>
      </c>
      <c r="G689" s="52" t="s">
        <v>226</v>
      </c>
    </row>
    <row r="690" spans="1:7" x14ac:dyDescent="0.25">
      <c r="A690" s="6" t="s">
        <v>936</v>
      </c>
      <c r="B690" s="52" t="s">
        <v>244</v>
      </c>
      <c r="C690" s="53">
        <v>4517</v>
      </c>
      <c r="D690" s="52" t="s">
        <v>177</v>
      </c>
      <c r="E690" s="52" t="s">
        <v>23</v>
      </c>
      <c r="F690" s="52" t="s">
        <v>197</v>
      </c>
      <c r="G690" s="52" t="s">
        <v>204</v>
      </c>
    </row>
    <row r="691" spans="1:7" x14ac:dyDescent="0.25">
      <c r="A691" s="6" t="s">
        <v>937</v>
      </c>
      <c r="B691" s="52" t="s">
        <v>146</v>
      </c>
      <c r="C691" s="53">
        <v>2081</v>
      </c>
      <c r="D691" s="52" t="s">
        <v>152</v>
      </c>
      <c r="E691" s="52" t="s">
        <v>23</v>
      </c>
      <c r="F691" s="52" t="s">
        <v>178</v>
      </c>
      <c r="G691" s="52" t="s">
        <v>260</v>
      </c>
    </row>
    <row r="692" spans="1:7" x14ac:dyDescent="0.25">
      <c r="A692" s="6" t="s">
        <v>938</v>
      </c>
      <c r="B692" s="52" t="s">
        <v>212</v>
      </c>
      <c r="C692" s="53">
        <v>135</v>
      </c>
      <c r="D692" s="52" t="s">
        <v>177</v>
      </c>
      <c r="E692" s="52" t="s">
        <v>172</v>
      </c>
      <c r="F692" s="52" t="s">
        <v>173</v>
      </c>
      <c r="G692" s="52" t="s">
        <v>174</v>
      </c>
    </row>
    <row r="693" spans="1:7" x14ac:dyDescent="0.25">
      <c r="A693" s="6" t="s">
        <v>939</v>
      </c>
      <c r="B693" s="52" t="s">
        <v>187</v>
      </c>
      <c r="C693" s="53">
        <v>3317</v>
      </c>
      <c r="D693" s="52" t="s">
        <v>177</v>
      </c>
      <c r="E693" s="52" t="s">
        <v>23</v>
      </c>
      <c r="F693" s="52" t="s">
        <v>169</v>
      </c>
      <c r="G693" s="52" t="s">
        <v>170</v>
      </c>
    </row>
    <row r="694" spans="1:7" x14ac:dyDescent="0.25">
      <c r="A694" s="6" t="s">
        <v>940</v>
      </c>
      <c r="B694" s="52" t="s">
        <v>212</v>
      </c>
      <c r="C694" s="53">
        <v>259</v>
      </c>
      <c r="D694" s="52" t="s">
        <v>177</v>
      </c>
      <c r="E694" s="52" t="s">
        <v>172</v>
      </c>
      <c r="F694" s="52" t="s">
        <v>173</v>
      </c>
      <c r="G694" s="52" t="s">
        <v>174</v>
      </c>
    </row>
    <row r="695" spans="1:7" x14ac:dyDescent="0.25">
      <c r="A695" s="6" t="s">
        <v>941</v>
      </c>
      <c r="B695" s="52" t="s">
        <v>187</v>
      </c>
      <c r="C695" s="53">
        <v>13309</v>
      </c>
      <c r="D695" s="52" t="s">
        <v>177</v>
      </c>
      <c r="E695" s="52" t="s">
        <v>60</v>
      </c>
      <c r="F695" s="52" t="s">
        <v>64</v>
      </c>
      <c r="G695" s="52" t="s">
        <v>64</v>
      </c>
    </row>
    <row r="696" spans="1:7" x14ac:dyDescent="0.25">
      <c r="A696" s="6" t="s">
        <v>942</v>
      </c>
      <c r="B696" s="52" t="s">
        <v>146</v>
      </c>
      <c r="C696" s="53">
        <v>133</v>
      </c>
      <c r="D696" s="52" t="s">
        <v>152</v>
      </c>
      <c r="E696" s="52" t="s">
        <v>156</v>
      </c>
      <c r="F696" s="52" t="s">
        <v>157</v>
      </c>
      <c r="G696" s="52" t="s">
        <v>269</v>
      </c>
    </row>
    <row r="697" spans="1:7" x14ac:dyDescent="0.25">
      <c r="A697" s="6" t="s">
        <v>943</v>
      </c>
      <c r="B697" s="52" t="s">
        <v>146</v>
      </c>
      <c r="C697" s="53">
        <v>7209</v>
      </c>
      <c r="D697" s="52" t="s">
        <v>152</v>
      </c>
      <c r="E697" s="52" t="s">
        <v>23</v>
      </c>
      <c r="F697" s="52" t="s">
        <v>197</v>
      </c>
      <c r="G697" s="52" t="s">
        <v>915</v>
      </c>
    </row>
    <row r="698" spans="1:7" x14ac:dyDescent="0.25">
      <c r="A698" s="6" t="s">
        <v>944</v>
      </c>
      <c r="B698" s="52" t="s">
        <v>176</v>
      </c>
      <c r="C698" s="53">
        <v>923</v>
      </c>
      <c r="D698" s="52" t="s">
        <v>177</v>
      </c>
      <c r="E698" s="52" t="s">
        <v>23</v>
      </c>
      <c r="F698" s="52" t="s">
        <v>169</v>
      </c>
      <c r="G698" s="52" t="s">
        <v>170</v>
      </c>
    </row>
    <row r="699" spans="1:7" x14ac:dyDescent="0.25">
      <c r="A699" s="6" t="s">
        <v>945</v>
      </c>
      <c r="B699" s="52" t="s">
        <v>146</v>
      </c>
      <c r="C699" s="53">
        <v>1161</v>
      </c>
      <c r="D699" s="52" t="s">
        <v>181</v>
      </c>
      <c r="E699" s="52" t="s">
        <v>16</v>
      </c>
      <c r="F699" s="52" t="s">
        <v>272</v>
      </c>
      <c r="G699" s="52" t="s">
        <v>273</v>
      </c>
    </row>
    <row r="700" spans="1:7" x14ac:dyDescent="0.25">
      <c r="A700" s="6" t="s">
        <v>946</v>
      </c>
      <c r="B700" s="52" t="s">
        <v>212</v>
      </c>
      <c r="C700" s="53">
        <v>63135</v>
      </c>
      <c r="D700" s="52" t="s">
        <v>177</v>
      </c>
      <c r="E700" s="52" t="s">
        <v>57</v>
      </c>
      <c r="F700" s="52" t="s">
        <v>57</v>
      </c>
      <c r="G700" s="52" t="s">
        <v>250</v>
      </c>
    </row>
    <row r="701" spans="1:7" x14ac:dyDescent="0.25">
      <c r="A701" s="6" t="s">
        <v>947</v>
      </c>
      <c r="B701" s="52" t="s">
        <v>146</v>
      </c>
      <c r="C701" s="53">
        <v>1298</v>
      </c>
      <c r="D701" s="52" t="s">
        <v>152</v>
      </c>
      <c r="E701" s="52" t="s">
        <v>156</v>
      </c>
      <c r="F701" s="52" t="s">
        <v>157</v>
      </c>
      <c r="G701" s="52" t="s">
        <v>158</v>
      </c>
    </row>
    <row r="702" spans="1:7" x14ac:dyDescent="0.25">
      <c r="A702" s="6" t="s">
        <v>948</v>
      </c>
      <c r="B702" s="52" t="s">
        <v>201</v>
      </c>
      <c r="C702" s="53">
        <v>75823</v>
      </c>
      <c r="D702" s="52" t="s">
        <v>202</v>
      </c>
      <c r="E702" s="52" t="s">
        <v>172</v>
      </c>
      <c r="F702" s="52" t="s">
        <v>173</v>
      </c>
      <c r="G702" s="52" t="s">
        <v>174</v>
      </c>
    </row>
    <row r="703" spans="1:7" x14ac:dyDescent="0.25">
      <c r="A703" s="6" t="s">
        <v>949</v>
      </c>
      <c r="B703" s="52" t="s">
        <v>339</v>
      </c>
      <c r="C703" s="53">
        <v>8267</v>
      </c>
      <c r="D703" s="52" t="s">
        <v>340</v>
      </c>
      <c r="E703" s="52" t="s">
        <v>167</v>
      </c>
      <c r="F703" s="52" t="s">
        <v>167</v>
      </c>
      <c r="G703" s="52" t="s">
        <v>167</v>
      </c>
    </row>
    <row r="704" spans="1:7" x14ac:dyDescent="0.25">
      <c r="A704" s="6" t="s">
        <v>950</v>
      </c>
      <c r="B704" s="52" t="s">
        <v>248</v>
      </c>
      <c r="C704" s="53">
        <v>1220</v>
      </c>
      <c r="D704" s="52" t="s">
        <v>249</v>
      </c>
      <c r="E704" s="52" t="s">
        <v>60</v>
      </c>
      <c r="F704" s="52" t="s">
        <v>67</v>
      </c>
      <c r="G704" s="52" t="s">
        <v>207</v>
      </c>
    </row>
    <row r="705" spans="1:7" x14ac:dyDescent="0.25">
      <c r="A705" s="6" t="s">
        <v>951</v>
      </c>
      <c r="B705" s="52" t="s">
        <v>146</v>
      </c>
      <c r="C705" s="53">
        <v>85</v>
      </c>
      <c r="D705" s="52" t="s">
        <v>152</v>
      </c>
      <c r="E705" s="52" t="s">
        <v>172</v>
      </c>
      <c r="F705" s="52" t="s">
        <v>173</v>
      </c>
      <c r="G705" s="52" t="s">
        <v>174</v>
      </c>
    </row>
    <row r="706" spans="1:7" x14ac:dyDescent="0.25">
      <c r="A706" s="6" t="s">
        <v>952</v>
      </c>
      <c r="B706" s="52" t="s">
        <v>146</v>
      </c>
      <c r="C706" s="53">
        <v>473</v>
      </c>
      <c r="D706" s="52" t="s">
        <v>152</v>
      </c>
      <c r="E706" s="52" t="s">
        <v>23</v>
      </c>
      <c r="F706" s="52" t="s">
        <v>197</v>
      </c>
      <c r="G706" s="52" t="s">
        <v>198</v>
      </c>
    </row>
    <row r="707" spans="1:7" x14ac:dyDescent="0.25">
      <c r="A707" s="6" t="s">
        <v>953</v>
      </c>
      <c r="B707" s="52" t="s">
        <v>189</v>
      </c>
      <c r="C707" s="53">
        <v>379</v>
      </c>
      <c r="D707" s="52" t="s">
        <v>177</v>
      </c>
      <c r="E707" s="52" t="s">
        <v>16</v>
      </c>
      <c r="F707" s="52" t="s">
        <v>272</v>
      </c>
      <c r="G707" s="52" t="s">
        <v>273</v>
      </c>
    </row>
    <row r="708" spans="1:7" x14ac:dyDescent="0.25">
      <c r="A708" s="6" t="s">
        <v>954</v>
      </c>
      <c r="B708" s="52" t="s">
        <v>189</v>
      </c>
      <c r="C708" s="53">
        <v>360</v>
      </c>
      <c r="D708" s="52" t="s">
        <v>177</v>
      </c>
      <c r="E708" s="52" t="s">
        <v>156</v>
      </c>
      <c r="F708" s="52" t="s">
        <v>162</v>
      </c>
      <c r="G708" s="52" t="s">
        <v>321</v>
      </c>
    </row>
    <row r="709" spans="1:7" x14ac:dyDescent="0.25">
      <c r="A709" s="6" t="s">
        <v>955</v>
      </c>
      <c r="B709" s="52" t="s">
        <v>229</v>
      </c>
      <c r="C709" s="53">
        <v>6073</v>
      </c>
      <c r="D709" s="52" t="s">
        <v>181</v>
      </c>
      <c r="E709" s="52" t="s">
        <v>167</v>
      </c>
      <c r="F709" s="52" t="s">
        <v>167</v>
      </c>
      <c r="G709" s="52" t="s">
        <v>167</v>
      </c>
    </row>
    <row r="710" spans="1:7" x14ac:dyDescent="0.25">
      <c r="A710" s="6" t="s">
        <v>956</v>
      </c>
      <c r="B710" s="52" t="s">
        <v>814</v>
      </c>
      <c r="C710" s="53">
        <v>66185</v>
      </c>
      <c r="D710" s="52" t="s">
        <v>815</v>
      </c>
      <c r="E710" s="52" t="s">
        <v>167</v>
      </c>
      <c r="F710" s="52" t="s">
        <v>167</v>
      </c>
      <c r="G710" s="52" t="s">
        <v>167</v>
      </c>
    </row>
    <row r="711" spans="1:7" x14ac:dyDescent="0.25">
      <c r="A711" s="6" t="s">
        <v>957</v>
      </c>
      <c r="B711" s="52" t="s">
        <v>146</v>
      </c>
      <c r="C711" s="53">
        <v>128</v>
      </c>
      <c r="D711" s="52" t="s">
        <v>152</v>
      </c>
      <c r="E711" s="52" t="s">
        <v>60</v>
      </c>
      <c r="F711" s="52" t="s">
        <v>67</v>
      </c>
      <c r="G711" s="52" t="s">
        <v>207</v>
      </c>
    </row>
    <row r="712" spans="1:7" x14ac:dyDescent="0.25">
      <c r="A712" s="6" t="s">
        <v>958</v>
      </c>
      <c r="B712" s="52" t="s">
        <v>165</v>
      </c>
      <c r="C712" s="53">
        <v>230</v>
      </c>
      <c r="D712" s="52" t="s">
        <v>166</v>
      </c>
      <c r="E712" s="52" t="s">
        <v>73</v>
      </c>
      <c r="F712" s="52" t="s">
        <v>191</v>
      </c>
      <c r="G712" s="52" t="s">
        <v>230</v>
      </c>
    </row>
    <row r="713" spans="1:7" x14ac:dyDescent="0.25">
      <c r="A713" s="6" t="s">
        <v>959</v>
      </c>
      <c r="B713" s="52" t="s">
        <v>146</v>
      </c>
      <c r="C713" s="53">
        <v>950</v>
      </c>
      <c r="D713" s="52" t="s">
        <v>152</v>
      </c>
      <c r="E713" s="52" t="s">
        <v>156</v>
      </c>
      <c r="F713" s="52" t="s">
        <v>162</v>
      </c>
      <c r="G713" s="52" t="s">
        <v>287</v>
      </c>
    </row>
    <row r="714" spans="1:7" x14ac:dyDescent="0.25">
      <c r="A714" s="6" t="s">
        <v>960</v>
      </c>
      <c r="B714" s="52" t="s">
        <v>244</v>
      </c>
      <c r="C714" s="53">
        <v>757</v>
      </c>
      <c r="D714" s="52" t="s">
        <v>177</v>
      </c>
      <c r="E714" s="52" t="s">
        <v>23</v>
      </c>
      <c r="F714" s="52" t="s">
        <v>197</v>
      </c>
      <c r="G714" s="52" t="s">
        <v>204</v>
      </c>
    </row>
    <row r="715" spans="1:7" x14ac:dyDescent="0.25">
      <c r="A715" s="6" t="s">
        <v>961</v>
      </c>
      <c r="B715" s="52" t="s">
        <v>189</v>
      </c>
      <c r="C715" s="53">
        <v>10397</v>
      </c>
      <c r="D715" s="52" t="s">
        <v>177</v>
      </c>
      <c r="E715" s="52" t="s">
        <v>156</v>
      </c>
      <c r="F715" s="52" t="s">
        <v>292</v>
      </c>
      <c r="G715" s="52" t="s">
        <v>293</v>
      </c>
    </row>
    <row r="716" spans="1:7" x14ac:dyDescent="0.25">
      <c r="A716" s="6" t="s">
        <v>962</v>
      </c>
      <c r="B716" s="52" t="s">
        <v>187</v>
      </c>
      <c r="C716" s="53">
        <v>5276</v>
      </c>
      <c r="D716" s="52" t="s">
        <v>177</v>
      </c>
      <c r="E716" s="52" t="s">
        <v>73</v>
      </c>
      <c r="F716" s="52" t="s">
        <v>191</v>
      </c>
      <c r="G716" s="52" t="s">
        <v>506</v>
      </c>
    </row>
    <row r="717" spans="1:7" x14ac:dyDescent="0.25">
      <c r="A717" s="6" t="s">
        <v>963</v>
      </c>
      <c r="B717" s="52" t="s">
        <v>146</v>
      </c>
      <c r="C717" s="53">
        <v>908</v>
      </c>
      <c r="D717" s="52" t="s">
        <v>152</v>
      </c>
      <c r="E717" s="52" t="s">
        <v>182</v>
      </c>
      <c r="F717" s="52" t="s">
        <v>183</v>
      </c>
      <c r="G717" s="52" t="s">
        <v>262</v>
      </c>
    </row>
    <row r="718" spans="1:7" x14ac:dyDescent="0.25">
      <c r="A718" s="6" t="s">
        <v>964</v>
      </c>
      <c r="B718" s="52" t="s">
        <v>146</v>
      </c>
      <c r="C718" s="53">
        <v>1906</v>
      </c>
      <c r="D718" s="52" t="s">
        <v>181</v>
      </c>
      <c r="E718" s="52" t="s">
        <v>182</v>
      </c>
      <c r="F718" s="52" t="s">
        <v>183</v>
      </c>
      <c r="G718" s="52" t="s">
        <v>12</v>
      </c>
    </row>
    <row r="719" spans="1:7" x14ac:dyDescent="0.25">
      <c r="A719" s="6" t="s">
        <v>965</v>
      </c>
      <c r="B719" s="52" t="s">
        <v>405</v>
      </c>
      <c r="C719" s="53">
        <v>128</v>
      </c>
      <c r="D719" s="52" t="s">
        <v>177</v>
      </c>
      <c r="E719" s="52" t="s">
        <v>156</v>
      </c>
      <c r="F719" s="52" t="s">
        <v>162</v>
      </c>
      <c r="G719" s="52" t="s">
        <v>163</v>
      </c>
    </row>
    <row r="720" spans="1:7" x14ac:dyDescent="0.25">
      <c r="A720" s="6" t="s">
        <v>966</v>
      </c>
      <c r="B720" s="52" t="s">
        <v>187</v>
      </c>
      <c r="C720" s="53">
        <v>393</v>
      </c>
      <c r="D720" s="52" t="s">
        <v>177</v>
      </c>
      <c r="E720" s="52" t="s">
        <v>156</v>
      </c>
      <c r="F720" s="52" t="s">
        <v>162</v>
      </c>
      <c r="G720" s="52" t="s">
        <v>226</v>
      </c>
    </row>
    <row r="721" spans="1:7" x14ac:dyDescent="0.25">
      <c r="A721" s="6" t="s">
        <v>967</v>
      </c>
      <c r="B721" s="52" t="s">
        <v>212</v>
      </c>
      <c r="C721" s="53">
        <v>3588</v>
      </c>
      <c r="D721" s="52" t="s">
        <v>177</v>
      </c>
      <c r="E721" s="52" t="s">
        <v>16</v>
      </c>
      <c r="F721" s="52" t="s">
        <v>272</v>
      </c>
      <c r="G721" s="52" t="s">
        <v>362</v>
      </c>
    </row>
    <row r="722" spans="1:7" x14ac:dyDescent="0.25">
      <c r="A722" s="6" t="s">
        <v>968</v>
      </c>
      <c r="B722" s="52" t="s">
        <v>146</v>
      </c>
      <c r="C722" s="53">
        <v>1582</v>
      </c>
      <c r="D722" s="52" t="s">
        <v>152</v>
      </c>
      <c r="E722" s="52" t="s">
        <v>156</v>
      </c>
      <c r="F722" s="52" t="s">
        <v>157</v>
      </c>
      <c r="G722" s="52" t="s">
        <v>158</v>
      </c>
    </row>
    <row r="723" spans="1:7" x14ac:dyDescent="0.25">
      <c r="A723" s="6" t="s">
        <v>969</v>
      </c>
      <c r="B723" s="52" t="s">
        <v>165</v>
      </c>
      <c r="C723" s="53">
        <v>2604</v>
      </c>
      <c r="D723" s="52" t="s">
        <v>166</v>
      </c>
      <c r="E723" s="52" t="s">
        <v>156</v>
      </c>
      <c r="F723" s="52" t="s">
        <v>234</v>
      </c>
      <c r="G723" s="52" t="s">
        <v>234</v>
      </c>
    </row>
    <row r="724" spans="1:7" x14ac:dyDescent="0.25">
      <c r="A724" s="6" t="s">
        <v>970</v>
      </c>
      <c r="B724" s="52" t="s">
        <v>146</v>
      </c>
      <c r="C724" s="53">
        <v>4543</v>
      </c>
      <c r="D724" s="52" t="s">
        <v>152</v>
      </c>
      <c r="E724" s="52" t="s">
        <v>23</v>
      </c>
      <c r="F724" s="52" t="s">
        <v>169</v>
      </c>
      <c r="G724" s="52" t="s">
        <v>237</v>
      </c>
    </row>
    <row r="725" spans="1:7" x14ac:dyDescent="0.25">
      <c r="A725" s="6" t="s">
        <v>971</v>
      </c>
      <c r="B725" s="52" t="s">
        <v>146</v>
      </c>
      <c r="C725" s="53">
        <v>78686</v>
      </c>
      <c r="D725" s="52" t="s">
        <v>152</v>
      </c>
      <c r="E725" s="52" t="s">
        <v>172</v>
      </c>
      <c r="F725" s="52" t="s">
        <v>173</v>
      </c>
      <c r="G725" s="52" t="s">
        <v>422</v>
      </c>
    </row>
    <row r="726" spans="1:7" x14ac:dyDescent="0.25">
      <c r="A726" s="6" t="s">
        <v>972</v>
      </c>
      <c r="B726" s="52" t="s">
        <v>195</v>
      </c>
      <c r="C726" s="53">
        <v>4707</v>
      </c>
      <c r="D726" s="52" t="s">
        <v>177</v>
      </c>
      <c r="E726" s="52" t="s">
        <v>156</v>
      </c>
      <c r="F726" s="52" t="s">
        <v>162</v>
      </c>
      <c r="G726" s="52" t="s">
        <v>287</v>
      </c>
    </row>
    <row r="727" spans="1:7" x14ac:dyDescent="0.25">
      <c r="A727" s="6" t="s">
        <v>973</v>
      </c>
      <c r="B727" s="52" t="s">
        <v>165</v>
      </c>
      <c r="C727" s="53">
        <v>786</v>
      </c>
      <c r="D727" s="52" t="s">
        <v>166</v>
      </c>
      <c r="E727" s="52" t="s">
        <v>156</v>
      </c>
      <c r="F727" s="52" t="s">
        <v>162</v>
      </c>
      <c r="G727" s="52" t="s">
        <v>287</v>
      </c>
    </row>
    <row r="728" spans="1:7" x14ac:dyDescent="0.25">
      <c r="A728" s="6" t="s">
        <v>974</v>
      </c>
      <c r="B728" s="52" t="s">
        <v>189</v>
      </c>
      <c r="C728" s="53">
        <v>7161</v>
      </c>
      <c r="D728" s="52" t="s">
        <v>177</v>
      </c>
      <c r="E728" s="52" t="s">
        <v>16</v>
      </c>
      <c r="F728" s="52" t="s">
        <v>17</v>
      </c>
      <c r="G728" s="52" t="s">
        <v>17</v>
      </c>
    </row>
    <row r="729" spans="1:7" x14ac:dyDescent="0.25">
      <c r="A729" s="6" t="s">
        <v>975</v>
      </c>
      <c r="B729" s="52" t="s">
        <v>189</v>
      </c>
      <c r="C729" s="53">
        <v>37345</v>
      </c>
      <c r="D729" s="52" t="s">
        <v>177</v>
      </c>
      <c r="E729" s="52" t="s">
        <v>23</v>
      </c>
      <c r="F729" s="52" t="s">
        <v>178</v>
      </c>
      <c r="G729" s="52" t="s">
        <v>260</v>
      </c>
    </row>
    <row r="730" spans="1:7" x14ac:dyDescent="0.25">
      <c r="A730" s="6" t="s">
        <v>976</v>
      </c>
      <c r="B730" s="52" t="s">
        <v>248</v>
      </c>
      <c r="C730" s="53">
        <v>7411</v>
      </c>
      <c r="D730" s="52" t="s">
        <v>249</v>
      </c>
      <c r="E730" s="52" t="s">
        <v>167</v>
      </c>
      <c r="F730" s="52" t="s">
        <v>167</v>
      </c>
      <c r="G730" s="52" t="s">
        <v>167</v>
      </c>
    </row>
    <row r="731" spans="1:7" x14ac:dyDescent="0.25">
      <c r="A731" s="6" t="s">
        <v>977</v>
      </c>
      <c r="B731" s="52" t="s">
        <v>212</v>
      </c>
      <c r="C731" s="53">
        <v>1042</v>
      </c>
      <c r="D731" s="52" t="s">
        <v>177</v>
      </c>
      <c r="E731" s="52" t="s">
        <v>16</v>
      </c>
      <c r="F731" s="52" t="s">
        <v>272</v>
      </c>
      <c r="G731" s="52" t="s">
        <v>362</v>
      </c>
    </row>
    <row r="732" spans="1:7" x14ac:dyDescent="0.25">
      <c r="A732" s="6" t="s">
        <v>978</v>
      </c>
      <c r="B732" s="52" t="s">
        <v>146</v>
      </c>
      <c r="C732" s="53">
        <v>419</v>
      </c>
      <c r="D732" s="52" t="s">
        <v>152</v>
      </c>
      <c r="E732" s="52" t="s">
        <v>156</v>
      </c>
      <c r="F732" s="52" t="s">
        <v>162</v>
      </c>
      <c r="G732" s="52" t="s">
        <v>287</v>
      </c>
    </row>
    <row r="733" spans="1:7" x14ac:dyDescent="0.25">
      <c r="A733" s="6" t="s">
        <v>979</v>
      </c>
      <c r="B733" s="52" t="s">
        <v>189</v>
      </c>
      <c r="C733" s="53">
        <v>13667</v>
      </c>
      <c r="D733" s="52" t="s">
        <v>177</v>
      </c>
      <c r="E733" s="52" t="s">
        <v>16</v>
      </c>
      <c r="F733" s="52" t="s">
        <v>272</v>
      </c>
      <c r="G733" s="52" t="s">
        <v>362</v>
      </c>
    </row>
    <row r="734" spans="1:7" x14ac:dyDescent="0.25">
      <c r="A734" s="6" t="s">
        <v>980</v>
      </c>
      <c r="B734" s="52" t="s">
        <v>244</v>
      </c>
      <c r="C734" s="53">
        <v>23938</v>
      </c>
      <c r="D734" s="52" t="s">
        <v>177</v>
      </c>
      <c r="E734" s="52" t="s">
        <v>57</v>
      </c>
      <c r="F734" s="52" t="s">
        <v>57</v>
      </c>
      <c r="G734" s="52" t="s">
        <v>250</v>
      </c>
    </row>
    <row r="735" spans="1:7" x14ac:dyDescent="0.25">
      <c r="A735" s="6" t="s">
        <v>981</v>
      </c>
      <c r="B735" s="52" t="s">
        <v>146</v>
      </c>
      <c r="C735" s="53">
        <v>6492</v>
      </c>
      <c r="D735" s="52" t="s">
        <v>152</v>
      </c>
      <c r="E735" s="52" t="s">
        <v>23</v>
      </c>
      <c r="F735" s="52" t="s">
        <v>546</v>
      </c>
      <c r="G735" s="52" t="s">
        <v>546</v>
      </c>
    </row>
    <row r="736" spans="1:7" x14ac:dyDescent="0.25">
      <c r="A736" s="6" t="s">
        <v>982</v>
      </c>
      <c r="B736" s="52" t="s">
        <v>212</v>
      </c>
      <c r="C736" s="53">
        <v>3959</v>
      </c>
      <c r="D736" s="52" t="s">
        <v>177</v>
      </c>
      <c r="E736" s="52" t="s">
        <v>23</v>
      </c>
      <c r="F736" s="52" t="s">
        <v>178</v>
      </c>
      <c r="G736" s="52" t="s">
        <v>179</v>
      </c>
    </row>
    <row r="737" spans="1:7" x14ac:dyDescent="0.25">
      <c r="A737" s="6" t="s">
        <v>983</v>
      </c>
      <c r="B737" s="52" t="s">
        <v>146</v>
      </c>
      <c r="C737" s="53">
        <v>6855</v>
      </c>
      <c r="D737" s="52" t="s">
        <v>152</v>
      </c>
      <c r="E737" s="52" t="s">
        <v>182</v>
      </c>
      <c r="F737" s="52" t="s">
        <v>183</v>
      </c>
      <c r="G737" s="52" t="s">
        <v>12</v>
      </c>
    </row>
    <row r="738" spans="1:7" x14ac:dyDescent="0.25">
      <c r="A738" s="6" t="s">
        <v>984</v>
      </c>
      <c r="B738" s="52" t="s">
        <v>146</v>
      </c>
      <c r="C738" s="53">
        <v>4727</v>
      </c>
      <c r="D738" s="52" t="s">
        <v>152</v>
      </c>
      <c r="E738" s="52" t="s">
        <v>172</v>
      </c>
      <c r="F738" s="52" t="s">
        <v>331</v>
      </c>
      <c r="G738" s="52" t="s">
        <v>331</v>
      </c>
    </row>
    <row r="739" spans="1:7" x14ac:dyDescent="0.25">
      <c r="A739" s="6" t="s">
        <v>985</v>
      </c>
      <c r="B739" s="52" t="s">
        <v>165</v>
      </c>
      <c r="C739" s="53">
        <v>17715</v>
      </c>
      <c r="D739" s="52" t="s">
        <v>166</v>
      </c>
      <c r="E739" s="52" t="s">
        <v>23</v>
      </c>
      <c r="F739" s="52" t="s">
        <v>178</v>
      </c>
      <c r="G739" s="52" t="s">
        <v>260</v>
      </c>
    </row>
    <row r="740" spans="1:7" x14ac:dyDescent="0.25">
      <c r="A740" s="6" t="s">
        <v>986</v>
      </c>
      <c r="B740" s="52" t="s">
        <v>187</v>
      </c>
      <c r="C740" s="53">
        <v>12715</v>
      </c>
      <c r="D740" s="52" t="s">
        <v>177</v>
      </c>
      <c r="E740" s="52" t="s">
        <v>57</v>
      </c>
      <c r="F740" s="52" t="s">
        <v>57</v>
      </c>
      <c r="G740" s="52" t="s">
        <v>987</v>
      </c>
    </row>
    <row r="741" spans="1:7" x14ac:dyDescent="0.25">
      <c r="A741" s="6" t="s">
        <v>988</v>
      </c>
      <c r="B741" s="52" t="s">
        <v>189</v>
      </c>
      <c r="C741" s="53">
        <v>820</v>
      </c>
      <c r="D741" s="52" t="s">
        <v>177</v>
      </c>
      <c r="E741" s="52" t="s">
        <v>73</v>
      </c>
      <c r="F741" s="52" t="s">
        <v>191</v>
      </c>
      <c r="G741" s="52" t="s">
        <v>506</v>
      </c>
    </row>
    <row r="742" spans="1:7" x14ac:dyDescent="0.25">
      <c r="A742" s="6" t="s">
        <v>989</v>
      </c>
      <c r="B742" s="52" t="s">
        <v>165</v>
      </c>
      <c r="C742" s="53">
        <v>3063</v>
      </c>
      <c r="D742" s="52" t="s">
        <v>166</v>
      </c>
      <c r="E742" s="52" t="s">
        <v>73</v>
      </c>
      <c r="F742" s="52" t="s">
        <v>191</v>
      </c>
      <c r="G742" s="52" t="s">
        <v>309</v>
      </c>
    </row>
    <row r="743" spans="1:7" x14ac:dyDescent="0.25">
      <c r="A743" s="6" t="s">
        <v>990</v>
      </c>
      <c r="B743" s="52" t="s">
        <v>146</v>
      </c>
      <c r="C743" s="53">
        <v>7317</v>
      </c>
      <c r="D743" s="52" t="s">
        <v>152</v>
      </c>
      <c r="E743" s="52" t="s">
        <v>156</v>
      </c>
      <c r="F743" s="52" t="s">
        <v>292</v>
      </c>
      <c r="G743" s="52" t="s">
        <v>293</v>
      </c>
    </row>
    <row r="744" spans="1:7" x14ac:dyDescent="0.25">
      <c r="A744" s="6" t="s">
        <v>991</v>
      </c>
      <c r="B744" s="52" t="s">
        <v>146</v>
      </c>
      <c r="C744" s="53">
        <v>12526</v>
      </c>
      <c r="D744" s="52" t="s">
        <v>729</v>
      </c>
      <c r="E744" s="52" t="s">
        <v>182</v>
      </c>
      <c r="F744" s="52" t="s">
        <v>183</v>
      </c>
      <c r="G744" s="52" t="s">
        <v>12</v>
      </c>
    </row>
    <row r="745" spans="1:7" x14ac:dyDescent="0.25">
      <c r="A745" s="6" t="s">
        <v>992</v>
      </c>
      <c r="B745" s="52" t="s">
        <v>285</v>
      </c>
      <c r="C745" s="53">
        <v>53117</v>
      </c>
      <c r="D745" s="52" t="s">
        <v>729</v>
      </c>
      <c r="E745" s="52" t="s">
        <v>57</v>
      </c>
      <c r="F745" s="52" t="s">
        <v>57</v>
      </c>
      <c r="G745" s="52" t="s">
        <v>993</v>
      </c>
    </row>
    <row r="746" spans="1:7" x14ac:dyDescent="0.25">
      <c r="A746" s="6" t="s">
        <v>994</v>
      </c>
      <c r="B746" s="52" t="s">
        <v>165</v>
      </c>
      <c r="C746" s="53">
        <v>1512</v>
      </c>
      <c r="D746" s="52" t="s">
        <v>181</v>
      </c>
      <c r="E746" s="52" t="s">
        <v>23</v>
      </c>
      <c r="F746" s="52" t="s">
        <v>169</v>
      </c>
      <c r="G746" s="52" t="s">
        <v>170</v>
      </c>
    </row>
    <row r="747" spans="1:7" x14ac:dyDescent="0.25">
      <c r="A747" s="6" t="s">
        <v>995</v>
      </c>
      <c r="B747" s="52" t="s">
        <v>244</v>
      </c>
      <c r="C747" s="53">
        <v>25650</v>
      </c>
      <c r="D747" s="52" t="s">
        <v>177</v>
      </c>
      <c r="E747" s="52" t="s">
        <v>23</v>
      </c>
      <c r="F747" s="52" t="s">
        <v>178</v>
      </c>
      <c r="G747" s="52" t="s">
        <v>179</v>
      </c>
    </row>
    <row r="748" spans="1:7" x14ac:dyDescent="0.25">
      <c r="A748" s="6" t="s">
        <v>996</v>
      </c>
      <c r="B748" s="52" t="s">
        <v>201</v>
      </c>
      <c r="C748" s="53">
        <v>12776</v>
      </c>
      <c r="D748" s="52" t="s">
        <v>202</v>
      </c>
      <c r="E748" s="52" t="s">
        <v>60</v>
      </c>
      <c r="F748" s="52" t="s">
        <v>279</v>
      </c>
      <c r="G748" s="52" t="s">
        <v>280</v>
      </c>
    </row>
    <row r="749" spans="1:7" x14ac:dyDescent="0.25">
      <c r="A749" s="6" t="s">
        <v>997</v>
      </c>
      <c r="B749" s="52" t="s">
        <v>165</v>
      </c>
      <c r="C749" s="53">
        <v>8128</v>
      </c>
      <c r="D749" s="52" t="s">
        <v>177</v>
      </c>
      <c r="E749" s="52" t="s">
        <v>23</v>
      </c>
      <c r="F749" s="52" t="s">
        <v>197</v>
      </c>
      <c r="G749" s="52" t="s">
        <v>204</v>
      </c>
    </row>
    <row r="750" spans="1:7" x14ac:dyDescent="0.25">
      <c r="A750" s="6" t="s">
        <v>998</v>
      </c>
      <c r="B750" s="52" t="s">
        <v>229</v>
      </c>
      <c r="C750" s="53">
        <v>8644</v>
      </c>
      <c r="D750" s="52" t="s">
        <v>177</v>
      </c>
      <c r="E750" s="52" t="s">
        <v>23</v>
      </c>
      <c r="F750" s="52" t="s">
        <v>197</v>
      </c>
      <c r="G750" s="52" t="s">
        <v>204</v>
      </c>
    </row>
    <row r="751" spans="1:7" x14ac:dyDescent="0.25">
      <c r="A751" s="6" t="s">
        <v>999</v>
      </c>
      <c r="B751" s="52" t="s">
        <v>187</v>
      </c>
      <c r="C751" s="53">
        <v>869</v>
      </c>
      <c r="D751" s="52" t="s">
        <v>177</v>
      </c>
      <c r="E751" s="52" t="s">
        <v>172</v>
      </c>
      <c r="F751" s="52" t="s">
        <v>173</v>
      </c>
      <c r="G751" s="52" t="s">
        <v>174</v>
      </c>
    </row>
    <row r="752" spans="1:7" x14ac:dyDescent="0.25">
      <c r="A752" s="6" t="s">
        <v>1000</v>
      </c>
      <c r="B752" s="52" t="s">
        <v>165</v>
      </c>
      <c r="C752" s="53">
        <v>2518</v>
      </c>
      <c r="D752" s="52" t="s">
        <v>166</v>
      </c>
      <c r="E752" s="52" t="s">
        <v>172</v>
      </c>
      <c r="F752" s="52" t="s">
        <v>331</v>
      </c>
      <c r="G752" s="52" t="s">
        <v>331</v>
      </c>
    </row>
    <row r="753" spans="1:7" x14ac:dyDescent="0.25">
      <c r="A753" s="6" t="s">
        <v>1001</v>
      </c>
      <c r="B753" s="52" t="s">
        <v>160</v>
      </c>
      <c r="C753" s="53">
        <v>75188</v>
      </c>
      <c r="D753" s="52" t="s">
        <v>161</v>
      </c>
      <c r="E753" s="52" t="s">
        <v>23</v>
      </c>
      <c r="F753" s="52" t="s">
        <v>169</v>
      </c>
      <c r="G753" s="52" t="s">
        <v>170</v>
      </c>
    </row>
    <row r="754" spans="1:7" x14ac:dyDescent="0.25">
      <c r="A754" s="6" t="s">
        <v>1002</v>
      </c>
      <c r="B754" s="52" t="s">
        <v>165</v>
      </c>
      <c r="C754" s="53">
        <v>3326</v>
      </c>
      <c r="D754" s="52" t="s">
        <v>166</v>
      </c>
      <c r="E754" s="52" t="s">
        <v>167</v>
      </c>
      <c r="F754" s="52" t="s">
        <v>167</v>
      </c>
      <c r="G754" s="52" t="s">
        <v>167</v>
      </c>
    </row>
    <row r="755" spans="1:7" x14ac:dyDescent="0.25">
      <c r="A755" s="6" t="s">
        <v>1003</v>
      </c>
      <c r="B755" s="52" t="s">
        <v>201</v>
      </c>
      <c r="C755" s="53">
        <v>4409</v>
      </c>
      <c r="D755" s="52" t="s">
        <v>202</v>
      </c>
      <c r="E755" s="52" t="s">
        <v>60</v>
      </c>
      <c r="F755" s="52" t="s">
        <v>67</v>
      </c>
      <c r="G755" s="52" t="s">
        <v>207</v>
      </c>
    </row>
    <row r="756" spans="1:7" x14ac:dyDescent="0.25">
      <c r="A756" s="6" t="s">
        <v>1004</v>
      </c>
      <c r="B756" s="52" t="s">
        <v>187</v>
      </c>
      <c r="C756" s="53">
        <v>4091</v>
      </c>
      <c r="D756" s="52" t="s">
        <v>177</v>
      </c>
      <c r="E756" s="52" t="s">
        <v>167</v>
      </c>
      <c r="F756" s="52" t="s">
        <v>167</v>
      </c>
      <c r="G756" s="52" t="s">
        <v>167</v>
      </c>
    </row>
    <row r="757" spans="1:7" x14ac:dyDescent="0.25">
      <c r="A757" s="6" t="s">
        <v>1005</v>
      </c>
      <c r="B757" s="52" t="s">
        <v>165</v>
      </c>
      <c r="C757" s="53">
        <v>9636</v>
      </c>
      <c r="D757" s="52" t="s">
        <v>166</v>
      </c>
      <c r="E757" s="52" t="s">
        <v>148</v>
      </c>
      <c r="F757" s="52" t="s">
        <v>245</v>
      </c>
      <c r="G757" s="52" t="s">
        <v>246</v>
      </c>
    </row>
    <row r="758" spans="1:7" x14ac:dyDescent="0.25">
      <c r="A758" s="6" t="s">
        <v>1006</v>
      </c>
      <c r="B758" s="52" t="s">
        <v>187</v>
      </c>
      <c r="C758" s="53">
        <v>1128</v>
      </c>
      <c r="D758" s="52" t="s">
        <v>177</v>
      </c>
      <c r="E758" s="52" t="s">
        <v>156</v>
      </c>
      <c r="F758" s="52" t="s">
        <v>292</v>
      </c>
      <c r="G758" s="52" t="s">
        <v>293</v>
      </c>
    </row>
    <row r="759" spans="1:7" x14ac:dyDescent="0.25">
      <c r="A759" s="6" t="s">
        <v>1007</v>
      </c>
      <c r="B759" s="52" t="s">
        <v>146</v>
      </c>
      <c r="C759" s="53">
        <v>9442</v>
      </c>
      <c r="D759" s="52" t="s">
        <v>152</v>
      </c>
      <c r="E759" s="52" t="s">
        <v>23</v>
      </c>
      <c r="F759" s="52" t="s">
        <v>169</v>
      </c>
      <c r="G759" s="52" t="s">
        <v>170</v>
      </c>
    </row>
    <row r="760" spans="1:7" x14ac:dyDescent="0.25">
      <c r="A760" s="6" t="s">
        <v>1008</v>
      </c>
      <c r="B760" s="52" t="s">
        <v>189</v>
      </c>
      <c r="C760" s="53">
        <v>3878</v>
      </c>
      <c r="D760" s="52" t="s">
        <v>177</v>
      </c>
      <c r="E760" s="52" t="s">
        <v>23</v>
      </c>
      <c r="F760" s="52" t="s">
        <v>178</v>
      </c>
      <c r="G760" s="52" t="s">
        <v>185</v>
      </c>
    </row>
    <row r="761" spans="1:7" x14ac:dyDescent="0.25">
      <c r="A761" s="6" t="s">
        <v>1009</v>
      </c>
      <c r="B761" s="52" t="s">
        <v>189</v>
      </c>
      <c r="C761" s="53">
        <v>275</v>
      </c>
      <c r="D761" s="52" t="s">
        <v>177</v>
      </c>
      <c r="E761" s="52" t="s">
        <v>73</v>
      </c>
      <c r="F761" s="52" t="s">
        <v>153</v>
      </c>
      <c r="G761" s="52" t="s">
        <v>153</v>
      </c>
    </row>
    <row r="762" spans="1:7" x14ac:dyDescent="0.25">
      <c r="A762" s="6" t="s">
        <v>1010</v>
      </c>
      <c r="B762" s="52" t="s">
        <v>187</v>
      </c>
      <c r="C762" s="53">
        <v>2353</v>
      </c>
      <c r="D762" s="52" t="s">
        <v>177</v>
      </c>
      <c r="E762" s="52" t="s">
        <v>73</v>
      </c>
      <c r="F762" s="52" t="s">
        <v>153</v>
      </c>
      <c r="G762" s="52" t="s">
        <v>153</v>
      </c>
    </row>
    <row r="763" spans="1:7" x14ac:dyDescent="0.25">
      <c r="A763" s="6" t="s">
        <v>1011</v>
      </c>
      <c r="B763" s="52" t="s">
        <v>195</v>
      </c>
      <c r="C763" s="53">
        <v>12447</v>
      </c>
      <c r="D763" s="52" t="s">
        <v>196</v>
      </c>
      <c r="E763" s="52" t="s">
        <v>172</v>
      </c>
      <c r="F763" s="52" t="s">
        <v>173</v>
      </c>
      <c r="G763" s="52" t="s">
        <v>174</v>
      </c>
    </row>
    <row r="764" spans="1:7" x14ac:dyDescent="0.25">
      <c r="A764" s="6" t="s">
        <v>1012</v>
      </c>
      <c r="B764" s="52" t="s">
        <v>165</v>
      </c>
      <c r="C764" s="53">
        <v>462</v>
      </c>
      <c r="D764" s="52" t="s">
        <v>166</v>
      </c>
      <c r="E764" s="52" t="s">
        <v>73</v>
      </c>
      <c r="F764" s="52" t="s">
        <v>191</v>
      </c>
      <c r="G764" s="52" t="s">
        <v>309</v>
      </c>
    </row>
    <row r="765" spans="1:7" x14ac:dyDescent="0.25">
      <c r="A765" s="6" t="s">
        <v>1013</v>
      </c>
      <c r="B765" s="52" t="s">
        <v>146</v>
      </c>
      <c r="C765" s="53">
        <v>834</v>
      </c>
      <c r="D765" s="52" t="s">
        <v>152</v>
      </c>
      <c r="E765" s="52" t="s">
        <v>156</v>
      </c>
      <c r="F765" s="52" t="s">
        <v>162</v>
      </c>
      <c r="G765" s="52" t="s">
        <v>287</v>
      </c>
    </row>
    <row r="766" spans="1:7" x14ac:dyDescent="0.25">
      <c r="A766" s="6" t="s">
        <v>1014</v>
      </c>
      <c r="B766" s="52" t="s">
        <v>146</v>
      </c>
      <c r="C766" s="53">
        <v>357</v>
      </c>
      <c r="D766" s="52" t="s">
        <v>177</v>
      </c>
      <c r="E766" s="52" t="s">
        <v>23</v>
      </c>
      <c r="F766" s="52" t="s">
        <v>169</v>
      </c>
      <c r="G766" s="52" t="s">
        <v>170</v>
      </c>
    </row>
    <row r="767" spans="1:7" x14ac:dyDescent="0.25">
      <c r="A767" s="6" t="s">
        <v>1015</v>
      </c>
      <c r="B767" s="52" t="s">
        <v>212</v>
      </c>
      <c r="C767" s="53">
        <v>4763</v>
      </c>
      <c r="D767" s="52" t="s">
        <v>177</v>
      </c>
      <c r="E767" s="52" t="s">
        <v>57</v>
      </c>
      <c r="F767" s="52" t="s">
        <v>57</v>
      </c>
      <c r="G767" s="52" t="s">
        <v>993</v>
      </c>
    </row>
    <row r="768" spans="1:7" x14ac:dyDescent="0.25">
      <c r="A768" s="6" t="s">
        <v>1016</v>
      </c>
      <c r="B768" s="52" t="s">
        <v>160</v>
      </c>
      <c r="C768" s="53">
        <v>30016</v>
      </c>
      <c r="D768" s="52" t="s">
        <v>161</v>
      </c>
      <c r="E768" s="52" t="s">
        <v>156</v>
      </c>
      <c r="F768" s="52" t="s">
        <v>157</v>
      </c>
      <c r="G768" s="52" t="s">
        <v>158</v>
      </c>
    </row>
    <row r="769" spans="1:7" x14ac:dyDescent="0.25">
      <c r="A769" s="6" t="s">
        <v>1017</v>
      </c>
      <c r="B769" s="52" t="s">
        <v>189</v>
      </c>
      <c r="C769" s="53">
        <v>3010</v>
      </c>
      <c r="D769" s="52" t="s">
        <v>177</v>
      </c>
      <c r="E769" s="52" t="s">
        <v>60</v>
      </c>
      <c r="F769" s="52" t="s">
        <v>67</v>
      </c>
      <c r="G769" s="52" t="s">
        <v>207</v>
      </c>
    </row>
    <row r="770" spans="1:7" x14ac:dyDescent="0.25">
      <c r="A770" s="6" t="s">
        <v>1018</v>
      </c>
      <c r="B770" s="52" t="s">
        <v>201</v>
      </c>
      <c r="C770" s="53">
        <v>3097</v>
      </c>
      <c r="D770" s="52" t="s">
        <v>202</v>
      </c>
      <c r="E770" s="52" t="s">
        <v>60</v>
      </c>
      <c r="F770" s="52" t="s">
        <v>279</v>
      </c>
      <c r="G770" s="52" t="s">
        <v>280</v>
      </c>
    </row>
    <row r="771" spans="1:7" x14ac:dyDescent="0.25">
      <c r="A771" s="6" t="s">
        <v>1019</v>
      </c>
      <c r="B771" s="52" t="s">
        <v>201</v>
      </c>
      <c r="C771" s="53">
        <v>9730</v>
      </c>
      <c r="D771" s="52" t="s">
        <v>202</v>
      </c>
      <c r="E771" s="52" t="s">
        <v>60</v>
      </c>
      <c r="F771" s="52" t="s">
        <v>279</v>
      </c>
      <c r="G771" s="52" t="s">
        <v>280</v>
      </c>
    </row>
    <row r="772" spans="1:7" x14ac:dyDescent="0.25">
      <c r="A772" s="6" t="s">
        <v>1020</v>
      </c>
      <c r="B772" s="52" t="s">
        <v>187</v>
      </c>
      <c r="C772" s="53">
        <v>1023</v>
      </c>
      <c r="D772" s="52" t="s">
        <v>177</v>
      </c>
      <c r="E772" s="52" t="s">
        <v>23</v>
      </c>
      <c r="F772" s="52" t="s">
        <v>178</v>
      </c>
      <c r="G772" s="52" t="s">
        <v>260</v>
      </c>
    </row>
    <row r="773" spans="1:7" x14ac:dyDescent="0.25">
      <c r="A773" s="6" t="s">
        <v>1021</v>
      </c>
      <c r="B773" s="52" t="s">
        <v>209</v>
      </c>
      <c r="C773" s="53">
        <v>247</v>
      </c>
      <c r="D773" s="52" t="s">
        <v>177</v>
      </c>
      <c r="E773" s="52" t="s">
        <v>148</v>
      </c>
      <c r="F773" s="52" t="s">
        <v>149</v>
      </c>
      <c r="G773" s="52" t="s">
        <v>150</v>
      </c>
    </row>
    <row r="774" spans="1:7" x14ac:dyDescent="0.25">
      <c r="A774" s="6" t="s">
        <v>1022</v>
      </c>
      <c r="B774" s="52" t="s">
        <v>160</v>
      </c>
      <c r="C774" s="53">
        <v>52905</v>
      </c>
      <c r="D774" s="52" t="s">
        <v>161</v>
      </c>
      <c r="E774" s="52" t="s">
        <v>60</v>
      </c>
      <c r="F774" s="52" t="s">
        <v>67</v>
      </c>
      <c r="G774" s="52" t="s">
        <v>207</v>
      </c>
    </row>
    <row r="775" spans="1:7" x14ac:dyDescent="0.25">
      <c r="A775" s="6" t="s">
        <v>1023</v>
      </c>
      <c r="B775" s="52" t="s">
        <v>165</v>
      </c>
      <c r="C775" s="53">
        <v>5449</v>
      </c>
      <c r="D775" s="52" t="s">
        <v>166</v>
      </c>
      <c r="E775" s="52" t="s">
        <v>60</v>
      </c>
      <c r="F775" s="52" t="s">
        <v>67</v>
      </c>
      <c r="G775" s="52" t="s">
        <v>207</v>
      </c>
    </row>
    <row r="776" spans="1:7" x14ac:dyDescent="0.25">
      <c r="A776" s="6" t="s">
        <v>1024</v>
      </c>
      <c r="B776" s="52" t="s">
        <v>187</v>
      </c>
      <c r="C776" s="53">
        <v>20135</v>
      </c>
      <c r="D776" s="52" t="s">
        <v>177</v>
      </c>
      <c r="E776" s="52" t="s">
        <v>156</v>
      </c>
      <c r="F776" s="52" t="s">
        <v>234</v>
      </c>
      <c r="G776" s="52" t="s">
        <v>234</v>
      </c>
    </row>
    <row r="777" spans="1:7" x14ac:dyDescent="0.25">
      <c r="A777" s="6" t="s">
        <v>1025</v>
      </c>
      <c r="B777" s="52" t="s">
        <v>187</v>
      </c>
      <c r="C777" s="53">
        <v>928</v>
      </c>
      <c r="D777" s="52" t="s">
        <v>177</v>
      </c>
      <c r="E777" s="52" t="s">
        <v>172</v>
      </c>
      <c r="F777" s="52" t="s">
        <v>173</v>
      </c>
      <c r="G777" s="52" t="s">
        <v>174</v>
      </c>
    </row>
    <row r="778" spans="1:7" x14ac:dyDescent="0.25">
      <c r="A778" s="6" t="s">
        <v>1026</v>
      </c>
      <c r="B778" s="52" t="s">
        <v>165</v>
      </c>
      <c r="C778" s="53">
        <v>3391</v>
      </c>
      <c r="D778" s="52" t="s">
        <v>166</v>
      </c>
      <c r="E778" s="52" t="s">
        <v>57</v>
      </c>
      <c r="F778" s="52" t="s">
        <v>57</v>
      </c>
      <c r="G778" s="52" t="s">
        <v>250</v>
      </c>
    </row>
    <row r="779" spans="1:7" x14ac:dyDescent="0.25">
      <c r="A779" s="6" t="s">
        <v>1027</v>
      </c>
      <c r="B779" s="52" t="s">
        <v>146</v>
      </c>
      <c r="C779" s="53">
        <v>347</v>
      </c>
      <c r="D779" s="52" t="s">
        <v>152</v>
      </c>
      <c r="E779" s="52" t="s">
        <v>172</v>
      </c>
      <c r="F779" s="52" t="s">
        <v>173</v>
      </c>
      <c r="G779" s="52" t="s">
        <v>174</v>
      </c>
    </row>
    <row r="780" spans="1:7" x14ac:dyDescent="0.25">
      <c r="A780" s="6" t="s">
        <v>1028</v>
      </c>
      <c r="B780" s="52" t="s">
        <v>209</v>
      </c>
      <c r="C780" s="53">
        <v>4321</v>
      </c>
      <c r="D780" s="52" t="s">
        <v>177</v>
      </c>
      <c r="E780" s="52" t="s">
        <v>148</v>
      </c>
      <c r="F780" s="52" t="s">
        <v>245</v>
      </c>
      <c r="G780" s="52" t="s">
        <v>246</v>
      </c>
    </row>
    <row r="781" spans="1:7" x14ac:dyDescent="0.25">
      <c r="A781" s="6" t="s">
        <v>1029</v>
      </c>
      <c r="B781" s="52" t="s">
        <v>165</v>
      </c>
      <c r="C781" s="53">
        <v>16691</v>
      </c>
      <c r="D781" s="52" t="s">
        <v>166</v>
      </c>
      <c r="E781" s="52" t="s">
        <v>156</v>
      </c>
      <c r="F781" s="52" t="s">
        <v>162</v>
      </c>
      <c r="G781" s="52" t="s">
        <v>287</v>
      </c>
    </row>
    <row r="782" spans="1:7" x14ac:dyDescent="0.25">
      <c r="A782" s="6" t="s">
        <v>1030</v>
      </c>
      <c r="B782" s="52" t="s">
        <v>212</v>
      </c>
      <c r="C782" s="53">
        <v>14636</v>
      </c>
      <c r="D782" s="52" t="s">
        <v>177</v>
      </c>
      <c r="E782" s="52" t="s">
        <v>182</v>
      </c>
      <c r="F782" s="52" t="s">
        <v>183</v>
      </c>
      <c r="G782" s="52" t="s">
        <v>262</v>
      </c>
    </row>
    <row r="783" spans="1:7" x14ac:dyDescent="0.25">
      <c r="A783" s="6" t="s">
        <v>1031</v>
      </c>
      <c r="B783" s="52" t="s">
        <v>146</v>
      </c>
      <c r="C783" s="53">
        <v>378</v>
      </c>
      <c r="D783" s="52" t="s">
        <v>152</v>
      </c>
      <c r="E783" s="52" t="s">
        <v>156</v>
      </c>
      <c r="F783" s="52" t="s">
        <v>162</v>
      </c>
      <c r="G783" s="52" t="s">
        <v>321</v>
      </c>
    </row>
    <row r="784" spans="1:7" x14ac:dyDescent="0.25">
      <c r="A784" s="6" t="s">
        <v>1032</v>
      </c>
      <c r="B784" s="52" t="s">
        <v>146</v>
      </c>
      <c r="C784" s="53">
        <v>283</v>
      </c>
      <c r="D784" s="52" t="s">
        <v>152</v>
      </c>
      <c r="E784" s="52" t="s">
        <v>23</v>
      </c>
      <c r="F784" s="52" t="s">
        <v>178</v>
      </c>
      <c r="G784" s="52" t="s">
        <v>260</v>
      </c>
    </row>
    <row r="785" spans="1:7" x14ac:dyDescent="0.25">
      <c r="A785" s="6" t="s">
        <v>1033</v>
      </c>
      <c r="B785" s="52" t="s">
        <v>187</v>
      </c>
      <c r="C785" s="53">
        <v>7201</v>
      </c>
      <c r="D785" s="52" t="s">
        <v>177</v>
      </c>
      <c r="E785" s="52" t="s">
        <v>23</v>
      </c>
      <c r="F785" s="52" t="s">
        <v>197</v>
      </c>
      <c r="G785" s="52" t="s">
        <v>204</v>
      </c>
    </row>
    <row r="786" spans="1:7" x14ac:dyDescent="0.25">
      <c r="A786" s="6" t="s">
        <v>1034</v>
      </c>
      <c r="B786" s="52" t="s">
        <v>195</v>
      </c>
      <c r="C786" s="53">
        <v>48064</v>
      </c>
      <c r="D786" s="52" t="s">
        <v>196</v>
      </c>
      <c r="E786" s="52" t="s">
        <v>148</v>
      </c>
      <c r="F786" s="52" t="s">
        <v>149</v>
      </c>
      <c r="G786" s="52" t="s">
        <v>296</v>
      </c>
    </row>
    <row r="787" spans="1:7" x14ac:dyDescent="0.25">
      <c r="A787" s="6" t="s">
        <v>1035</v>
      </c>
      <c r="B787" s="52" t="s">
        <v>187</v>
      </c>
      <c r="C787" s="53">
        <v>1904</v>
      </c>
      <c r="D787" s="52" t="s">
        <v>177</v>
      </c>
      <c r="E787" s="52" t="s">
        <v>16</v>
      </c>
      <c r="F787" s="52" t="s">
        <v>272</v>
      </c>
      <c r="G787" s="52" t="s">
        <v>362</v>
      </c>
    </row>
    <row r="788" spans="1:7" x14ac:dyDescent="0.25">
      <c r="A788" s="6" t="s">
        <v>1036</v>
      </c>
      <c r="B788" s="52" t="s">
        <v>187</v>
      </c>
      <c r="C788" s="53">
        <v>3680</v>
      </c>
      <c r="D788" s="52" t="s">
        <v>177</v>
      </c>
      <c r="E788" s="52" t="s">
        <v>23</v>
      </c>
      <c r="F788" s="52" t="s">
        <v>197</v>
      </c>
      <c r="G788" s="52" t="s">
        <v>204</v>
      </c>
    </row>
    <row r="789" spans="1:7" x14ac:dyDescent="0.25">
      <c r="A789" s="6" t="s">
        <v>1037</v>
      </c>
      <c r="B789" s="52" t="s">
        <v>187</v>
      </c>
      <c r="C789" s="53">
        <v>58376</v>
      </c>
      <c r="D789" s="52" t="s">
        <v>177</v>
      </c>
      <c r="E789" s="52" t="s">
        <v>23</v>
      </c>
      <c r="F789" s="52" t="s">
        <v>169</v>
      </c>
      <c r="G789" s="52" t="s">
        <v>237</v>
      </c>
    </row>
    <row r="790" spans="1:7" x14ac:dyDescent="0.25">
      <c r="A790" s="6" t="s">
        <v>1038</v>
      </c>
      <c r="B790" s="52" t="s">
        <v>146</v>
      </c>
      <c r="C790" s="53">
        <v>8067</v>
      </c>
      <c r="D790" s="52" t="s">
        <v>152</v>
      </c>
      <c r="E790" s="52" t="s">
        <v>73</v>
      </c>
      <c r="F790" s="52" t="s">
        <v>153</v>
      </c>
      <c r="G790" s="52" t="s">
        <v>153</v>
      </c>
    </row>
    <row r="791" spans="1:7" x14ac:dyDescent="0.25">
      <c r="A791" s="6" t="s">
        <v>1039</v>
      </c>
      <c r="B791" s="52" t="s">
        <v>187</v>
      </c>
      <c r="C791" s="53">
        <v>4821</v>
      </c>
      <c r="D791" s="52" t="s">
        <v>177</v>
      </c>
      <c r="E791" s="52" t="s">
        <v>60</v>
      </c>
      <c r="F791" s="52" t="s">
        <v>279</v>
      </c>
      <c r="G791" s="52" t="s">
        <v>343</v>
      </c>
    </row>
    <row r="792" spans="1:7" x14ac:dyDescent="0.25">
      <c r="A792" s="6" t="s">
        <v>1040</v>
      </c>
      <c r="B792" s="52" t="s">
        <v>229</v>
      </c>
      <c r="C792" s="53">
        <v>38067</v>
      </c>
      <c r="D792" s="52" t="s">
        <v>177</v>
      </c>
      <c r="E792" s="52" t="s">
        <v>148</v>
      </c>
      <c r="F792" s="52" t="s">
        <v>149</v>
      </c>
      <c r="G792" s="52" t="s">
        <v>296</v>
      </c>
    </row>
    <row r="793" spans="1:7" x14ac:dyDescent="0.25">
      <c r="A793" s="6" t="s">
        <v>1041</v>
      </c>
      <c r="B793" s="52" t="s">
        <v>330</v>
      </c>
      <c r="C793" s="53">
        <v>1416</v>
      </c>
      <c r="D793" s="52" t="s">
        <v>177</v>
      </c>
      <c r="E793" s="52" t="s">
        <v>156</v>
      </c>
      <c r="F793" s="52" t="s">
        <v>157</v>
      </c>
      <c r="G793" s="52" t="s">
        <v>158</v>
      </c>
    </row>
    <row r="794" spans="1:7" x14ac:dyDescent="0.25">
      <c r="A794" s="6" t="s">
        <v>1042</v>
      </c>
      <c r="B794" s="52" t="s">
        <v>189</v>
      </c>
      <c r="C794" s="53">
        <v>741</v>
      </c>
      <c r="D794" s="52" t="s">
        <v>177</v>
      </c>
      <c r="E794" s="52" t="s">
        <v>60</v>
      </c>
      <c r="F794" s="52" t="s">
        <v>67</v>
      </c>
      <c r="G794" s="52" t="s">
        <v>207</v>
      </c>
    </row>
    <row r="795" spans="1:7" x14ac:dyDescent="0.25">
      <c r="A795" s="6" t="s">
        <v>1043</v>
      </c>
      <c r="B795" s="52" t="s">
        <v>201</v>
      </c>
      <c r="C795" s="53">
        <v>3226</v>
      </c>
      <c r="D795" s="52" t="s">
        <v>202</v>
      </c>
      <c r="E795" s="52" t="s">
        <v>60</v>
      </c>
      <c r="F795" s="52" t="s">
        <v>279</v>
      </c>
      <c r="G795" s="52" t="s">
        <v>280</v>
      </c>
    </row>
    <row r="796" spans="1:7" x14ac:dyDescent="0.25">
      <c r="A796" s="6" t="s">
        <v>1044</v>
      </c>
      <c r="B796" s="52" t="s">
        <v>189</v>
      </c>
      <c r="C796" s="53">
        <v>135</v>
      </c>
      <c r="D796" s="52" t="s">
        <v>177</v>
      </c>
      <c r="E796" s="52" t="s">
        <v>23</v>
      </c>
      <c r="F796" s="52" t="s">
        <v>169</v>
      </c>
      <c r="G796" s="52" t="s">
        <v>170</v>
      </c>
    </row>
    <row r="797" spans="1:7" x14ac:dyDescent="0.25">
      <c r="A797" s="6" t="s">
        <v>1045</v>
      </c>
      <c r="B797" s="52" t="s">
        <v>209</v>
      </c>
      <c r="C797" s="53">
        <v>2156</v>
      </c>
      <c r="D797" s="52" t="s">
        <v>177</v>
      </c>
      <c r="E797" s="52" t="s">
        <v>23</v>
      </c>
      <c r="F797" s="52" t="s">
        <v>169</v>
      </c>
      <c r="G797" s="52" t="s">
        <v>170</v>
      </c>
    </row>
    <row r="798" spans="1:7" x14ac:dyDescent="0.25">
      <c r="A798" s="6" t="s">
        <v>1046</v>
      </c>
      <c r="B798" s="52" t="s">
        <v>244</v>
      </c>
      <c r="C798" s="53">
        <v>1761</v>
      </c>
      <c r="D798" s="52" t="s">
        <v>177</v>
      </c>
      <c r="E798" s="52" t="s">
        <v>156</v>
      </c>
      <c r="F798" s="52" t="s">
        <v>157</v>
      </c>
      <c r="G798" s="52" t="s">
        <v>158</v>
      </c>
    </row>
    <row r="799" spans="1:7" x14ac:dyDescent="0.25">
      <c r="A799" s="6" t="s">
        <v>1047</v>
      </c>
      <c r="B799" s="52" t="s">
        <v>160</v>
      </c>
      <c r="C799" s="53">
        <v>37205</v>
      </c>
      <c r="D799" s="52" t="s">
        <v>161</v>
      </c>
      <c r="E799" s="52" t="s">
        <v>23</v>
      </c>
      <c r="F799" s="52" t="s">
        <v>169</v>
      </c>
      <c r="G799" s="52" t="s">
        <v>170</v>
      </c>
    </row>
    <row r="800" spans="1:7" x14ac:dyDescent="0.25">
      <c r="A800" s="6" t="s">
        <v>1048</v>
      </c>
      <c r="B800" s="52" t="s">
        <v>212</v>
      </c>
      <c r="C800" s="53">
        <v>11224</v>
      </c>
      <c r="D800" s="52" t="s">
        <v>177</v>
      </c>
      <c r="E800" s="52" t="s">
        <v>57</v>
      </c>
      <c r="F800" s="52" t="s">
        <v>57</v>
      </c>
      <c r="G800" s="52" t="s">
        <v>250</v>
      </c>
    </row>
    <row r="801" spans="1:7" x14ac:dyDescent="0.25">
      <c r="A801" s="6" t="s">
        <v>1049</v>
      </c>
      <c r="B801" s="52" t="s">
        <v>814</v>
      </c>
      <c r="C801" s="53">
        <v>169120</v>
      </c>
      <c r="D801" s="52" t="s">
        <v>815</v>
      </c>
      <c r="E801" s="52" t="s">
        <v>60</v>
      </c>
      <c r="F801" s="52" t="s">
        <v>279</v>
      </c>
      <c r="G801" s="52" t="s">
        <v>280</v>
      </c>
    </row>
    <row r="802" spans="1:7" x14ac:dyDescent="0.25">
      <c r="A802" s="6" t="s">
        <v>1050</v>
      </c>
      <c r="B802" s="52" t="s">
        <v>229</v>
      </c>
      <c r="C802" s="53">
        <v>716</v>
      </c>
      <c r="D802" s="52" t="s">
        <v>177</v>
      </c>
      <c r="E802" s="52" t="s">
        <v>172</v>
      </c>
      <c r="F802" s="52" t="s">
        <v>173</v>
      </c>
      <c r="G802" s="52" t="s">
        <v>174</v>
      </c>
    </row>
    <row r="803" spans="1:7" x14ac:dyDescent="0.25">
      <c r="A803" s="6" t="s">
        <v>1051</v>
      </c>
      <c r="B803" s="52" t="s">
        <v>244</v>
      </c>
      <c r="C803" s="53">
        <v>1444</v>
      </c>
      <c r="D803" s="52" t="s">
        <v>177</v>
      </c>
      <c r="E803" s="52" t="s">
        <v>73</v>
      </c>
      <c r="F803" s="52" t="s">
        <v>153</v>
      </c>
      <c r="G803" s="52" t="s">
        <v>153</v>
      </c>
    </row>
    <row r="804" spans="1:7" x14ac:dyDescent="0.25">
      <c r="A804" s="6" t="s">
        <v>1052</v>
      </c>
      <c r="B804" s="52" t="s">
        <v>248</v>
      </c>
      <c r="C804" s="53">
        <v>231155</v>
      </c>
      <c r="D804" s="52" t="s">
        <v>249</v>
      </c>
      <c r="E804" s="52" t="s">
        <v>57</v>
      </c>
      <c r="F804" s="52" t="s">
        <v>57</v>
      </c>
      <c r="G804" s="52" t="s">
        <v>250</v>
      </c>
    </row>
    <row r="805" spans="1:7" x14ac:dyDescent="0.25">
      <c r="A805" s="6" t="s">
        <v>1053</v>
      </c>
      <c r="B805" s="52" t="s">
        <v>195</v>
      </c>
      <c r="C805" s="53">
        <v>2650</v>
      </c>
      <c r="D805" s="52" t="s">
        <v>196</v>
      </c>
      <c r="E805" s="52" t="s">
        <v>73</v>
      </c>
      <c r="F805" s="52" t="s">
        <v>153</v>
      </c>
      <c r="G805" s="52" t="s">
        <v>153</v>
      </c>
    </row>
    <row r="806" spans="1:7" x14ac:dyDescent="0.25">
      <c r="A806" s="6" t="s">
        <v>1054</v>
      </c>
      <c r="B806" s="52" t="s">
        <v>339</v>
      </c>
      <c r="C806" s="53">
        <v>1900</v>
      </c>
      <c r="D806" s="52" t="s">
        <v>340</v>
      </c>
      <c r="E806" s="52" t="s">
        <v>156</v>
      </c>
      <c r="F806" s="52" t="s">
        <v>162</v>
      </c>
      <c r="G806" s="52" t="s">
        <v>287</v>
      </c>
    </row>
    <row r="807" spans="1:7" x14ac:dyDescent="0.25">
      <c r="A807" s="6" t="s">
        <v>1055</v>
      </c>
      <c r="B807" s="52" t="s">
        <v>146</v>
      </c>
      <c r="C807" s="53">
        <v>2843</v>
      </c>
      <c r="D807" s="52" t="s">
        <v>152</v>
      </c>
      <c r="E807" s="52" t="s">
        <v>23</v>
      </c>
      <c r="F807" s="52" t="s">
        <v>169</v>
      </c>
      <c r="G807" s="52" t="s">
        <v>170</v>
      </c>
    </row>
    <row r="808" spans="1:7" x14ac:dyDescent="0.25">
      <c r="A808" s="6" t="s">
        <v>1056</v>
      </c>
      <c r="B808" s="52" t="s">
        <v>176</v>
      </c>
      <c r="C808" s="53">
        <v>308</v>
      </c>
      <c r="D808" s="52" t="s">
        <v>177</v>
      </c>
      <c r="E808" s="52" t="s">
        <v>60</v>
      </c>
      <c r="F808" s="52" t="s">
        <v>67</v>
      </c>
      <c r="G808" s="52" t="s">
        <v>207</v>
      </c>
    </row>
    <row r="809" spans="1:7" x14ac:dyDescent="0.25">
      <c r="A809" s="6" t="s">
        <v>1057</v>
      </c>
      <c r="B809" s="52" t="s">
        <v>285</v>
      </c>
      <c r="C809" s="53">
        <v>210574978</v>
      </c>
      <c r="D809" s="52" t="s">
        <v>837</v>
      </c>
      <c r="E809" s="52" t="s">
        <v>60</v>
      </c>
      <c r="F809" s="52" t="s">
        <v>279</v>
      </c>
      <c r="G809" s="52" t="s">
        <v>280</v>
      </c>
    </row>
    <row r="810" spans="1:7" x14ac:dyDescent="0.25">
      <c r="A810" s="6" t="s">
        <v>1058</v>
      </c>
      <c r="B810" s="52" t="s">
        <v>189</v>
      </c>
      <c r="C810" s="53">
        <v>152</v>
      </c>
      <c r="D810" s="52" t="s">
        <v>177</v>
      </c>
      <c r="E810" s="52" t="s">
        <v>23</v>
      </c>
      <c r="F810" s="52" t="s">
        <v>546</v>
      </c>
      <c r="G810" s="52" t="s">
        <v>546</v>
      </c>
    </row>
    <row r="811" spans="1:7" x14ac:dyDescent="0.25">
      <c r="A811" s="6" t="s">
        <v>1059</v>
      </c>
      <c r="B811" s="52" t="s">
        <v>189</v>
      </c>
      <c r="C811" s="53">
        <v>12409</v>
      </c>
      <c r="D811" s="52" t="s">
        <v>177</v>
      </c>
      <c r="E811" s="52" t="s">
        <v>148</v>
      </c>
      <c r="F811" s="52" t="s">
        <v>149</v>
      </c>
      <c r="G811" s="52" t="s">
        <v>296</v>
      </c>
    </row>
    <row r="812" spans="1:7" x14ac:dyDescent="0.25">
      <c r="A812" s="6" t="s">
        <v>1060</v>
      </c>
      <c r="B812" s="52" t="s">
        <v>189</v>
      </c>
      <c r="C812" s="53">
        <v>12409</v>
      </c>
      <c r="D812" s="52" t="s">
        <v>177</v>
      </c>
      <c r="E812" s="52" t="s">
        <v>148</v>
      </c>
      <c r="F812" s="52" t="s">
        <v>149</v>
      </c>
      <c r="G812" s="52" t="s">
        <v>296</v>
      </c>
    </row>
    <row r="813" spans="1:7" x14ac:dyDescent="0.25">
      <c r="A813" s="6" t="s">
        <v>1061</v>
      </c>
      <c r="B813" s="52" t="s">
        <v>189</v>
      </c>
      <c r="C813" s="53">
        <v>11389</v>
      </c>
      <c r="D813" s="52" t="s">
        <v>177</v>
      </c>
      <c r="E813" s="52" t="s">
        <v>16</v>
      </c>
      <c r="F813" s="52" t="s">
        <v>17</v>
      </c>
      <c r="G813" s="52" t="s">
        <v>17</v>
      </c>
    </row>
    <row r="814" spans="1:7" x14ac:dyDescent="0.25">
      <c r="A814" s="6" t="s">
        <v>1062</v>
      </c>
      <c r="B814" s="52" t="s">
        <v>187</v>
      </c>
      <c r="C814" s="53">
        <v>32190</v>
      </c>
      <c r="D814" s="52" t="s">
        <v>177</v>
      </c>
      <c r="E814" s="52" t="s">
        <v>156</v>
      </c>
      <c r="F814" s="52" t="s">
        <v>157</v>
      </c>
      <c r="G814" s="52" t="s">
        <v>269</v>
      </c>
    </row>
    <row r="815" spans="1:7" x14ac:dyDescent="0.25">
      <c r="A815" s="6" t="s">
        <v>1063</v>
      </c>
      <c r="B815" s="52" t="s">
        <v>146</v>
      </c>
      <c r="C815" s="53">
        <v>1187</v>
      </c>
      <c r="D815" s="52" t="s">
        <v>152</v>
      </c>
      <c r="E815" s="52" t="s">
        <v>156</v>
      </c>
      <c r="F815" s="52" t="s">
        <v>157</v>
      </c>
      <c r="G815" s="52" t="s">
        <v>158</v>
      </c>
    </row>
    <row r="816" spans="1:7" x14ac:dyDescent="0.25">
      <c r="A816" s="6" t="s">
        <v>1064</v>
      </c>
      <c r="B816" s="52" t="s">
        <v>209</v>
      </c>
      <c r="C816" s="53">
        <v>1810</v>
      </c>
      <c r="D816" s="52" t="s">
        <v>177</v>
      </c>
      <c r="E816" s="52" t="s">
        <v>23</v>
      </c>
      <c r="F816" s="52" t="s">
        <v>169</v>
      </c>
      <c r="G816" s="52" t="s">
        <v>170</v>
      </c>
    </row>
    <row r="817" spans="1:7" x14ac:dyDescent="0.25">
      <c r="A817" s="6" t="s">
        <v>1065</v>
      </c>
      <c r="B817" s="52" t="s">
        <v>195</v>
      </c>
      <c r="C817" s="53">
        <v>14738</v>
      </c>
      <c r="D817" s="52" t="s">
        <v>196</v>
      </c>
      <c r="E817" s="52" t="s">
        <v>23</v>
      </c>
      <c r="F817" s="52" t="s">
        <v>178</v>
      </c>
      <c r="G817" s="52" t="s">
        <v>260</v>
      </c>
    </row>
    <row r="818" spans="1:7" x14ac:dyDescent="0.25">
      <c r="A818" s="6" t="s">
        <v>1066</v>
      </c>
      <c r="B818" s="52" t="s">
        <v>189</v>
      </c>
      <c r="C818" s="53">
        <v>736</v>
      </c>
      <c r="D818" s="52" t="s">
        <v>177</v>
      </c>
      <c r="E818" s="52" t="s">
        <v>60</v>
      </c>
      <c r="F818" s="52" t="s">
        <v>67</v>
      </c>
      <c r="G818" s="52" t="s">
        <v>207</v>
      </c>
    </row>
    <row r="819" spans="1:7" x14ac:dyDescent="0.25">
      <c r="A819" s="6" t="s">
        <v>1067</v>
      </c>
      <c r="B819" s="52" t="s">
        <v>244</v>
      </c>
      <c r="C819" s="53">
        <v>1180</v>
      </c>
      <c r="D819" s="52" t="s">
        <v>177</v>
      </c>
      <c r="E819" s="52" t="s">
        <v>182</v>
      </c>
      <c r="F819" s="52" t="s">
        <v>183</v>
      </c>
      <c r="G819" s="52" t="s">
        <v>262</v>
      </c>
    </row>
    <row r="820" spans="1:7" x14ac:dyDescent="0.25">
      <c r="A820" s="6" t="s">
        <v>1068</v>
      </c>
      <c r="B820" s="52" t="s">
        <v>330</v>
      </c>
      <c r="C820" s="53">
        <v>502</v>
      </c>
      <c r="D820" s="52" t="s">
        <v>177</v>
      </c>
      <c r="E820" s="52" t="s">
        <v>16</v>
      </c>
      <c r="F820" s="52" t="s">
        <v>17</v>
      </c>
      <c r="G820" s="52" t="s">
        <v>17</v>
      </c>
    </row>
    <row r="821" spans="1:7" x14ac:dyDescent="0.25">
      <c r="A821" s="6" t="s">
        <v>1069</v>
      </c>
      <c r="B821" s="52" t="s">
        <v>201</v>
      </c>
      <c r="C821" s="53">
        <v>4150</v>
      </c>
      <c r="D821" s="52" t="s">
        <v>202</v>
      </c>
      <c r="E821" s="52" t="s">
        <v>156</v>
      </c>
      <c r="F821" s="52" t="s">
        <v>292</v>
      </c>
      <c r="G821" s="52" t="s">
        <v>347</v>
      </c>
    </row>
    <row r="822" spans="1:7" x14ac:dyDescent="0.25">
      <c r="A822" s="6" t="s">
        <v>1070</v>
      </c>
      <c r="B822" s="52" t="s">
        <v>160</v>
      </c>
      <c r="C822" s="53">
        <v>26856</v>
      </c>
      <c r="D822" s="52" t="s">
        <v>161</v>
      </c>
      <c r="E822" s="52" t="s">
        <v>156</v>
      </c>
      <c r="F822" s="52" t="s">
        <v>234</v>
      </c>
      <c r="G822" s="52" t="s">
        <v>234</v>
      </c>
    </row>
    <row r="823" spans="1:7" x14ac:dyDescent="0.25">
      <c r="A823" s="6" t="s">
        <v>1071</v>
      </c>
      <c r="B823" s="52" t="s">
        <v>244</v>
      </c>
      <c r="C823" s="53">
        <v>3030</v>
      </c>
      <c r="D823" s="52" t="s">
        <v>177</v>
      </c>
      <c r="E823" s="52" t="s">
        <v>23</v>
      </c>
      <c r="F823" s="52" t="s">
        <v>169</v>
      </c>
      <c r="G823" s="52" t="s">
        <v>170</v>
      </c>
    </row>
    <row r="824" spans="1:7" x14ac:dyDescent="0.25">
      <c r="A824" s="6" t="s">
        <v>1072</v>
      </c>
      <c r="B824" s="52" t="s">
        <v>189</v>
      </c>
      <c r="C824" s="53">
        <v>25645</v>
      </c>
      <c r="D824" s="52" t="s">
        <v>177</v>
      </c>
      <c r="E824" s="52" t="s">
        <v>156</v>
      </c>
      <c r="F824" s="52" t="s">
        <v>234</v>
      </c>
      <c r="G824" s="52" t="s">
        <v>234</v>
      </c>
    </row>
    <row r="825" spans="1:7" x14ac:dyDescent="0.25">
      <c r="A825" s="6" t="s">
        <v>1073</v>
      </c>
      <c r="B825" s="52" t="s">
        <v>189</v>
      </c>
      <c r="C825" s="53">
        <v>128</v>
      </c>
      <c r="D825" s="52" t="s">
        <v>177</v>
      </c>
      <c r="E825" s="52" t="s">
        <v>172</v>
      </c>
      <c r="F825" s="52" t="s">
        <v>173</v>
      </c>
      <c r="G825" s="52" t="s">
        <v>422</v>
      </c>
    </row>
    <row r="826" spans="1:7" x14ac:dyDescent="0.25">
      <c r="A826" s="6" t="s">
        <v>1074</v>
      </c>
      <c r="B826" s="52" t="s">
        <v>189</v>
      </c>
      <c r="C826" s="53">
        <v>1069</v>
      </c>
      <c r="D826" s="52" t="s">
        <v>177</v>
      </c>
      <c r="E826" s="52" t="s">
        <v>23</v>
      </c>
      <c r="F826" s="52" t="s">
        <v>169</v>
      </c>
      <c r="G826" s="52" t="s">
        <v>170</v>
      </c>
    </row>
    <row r="827" spans="1:7" x14ac:dyDescent="0.25">
      <c r="A827" s="6" t="s">
        <v>1075</v>
      </c>
      <c r="B827" s="52" t="s">
        <v>165</v>
      </c>
      <c r="C827" s="53">
        <v>1069</v>
      </c>
      <c r="D827" s="52" t="s">
        <v>166</v>
      </c>
      <c r="E827" s="52" t="s">
        <v>23</v>
      </c>
      <c r="F827" s="52" t="s">
        <v>169</v>
      </c>
      <c r="G827" s="52" t="s">
        <v>170</v>
      </c>
    </row>
    <row r="828" spans="1:7" x14ac:dyDescent="0.25">
      <c r="A828" s="6" t="s">
        <v>1076</v>
      </c>
      <c r="B828" s="52" t="s">
        <v>146</v>
      </c>
      <c r="C828" s="53">
        <v>2416</v>
      </c>
      <c r="D828" s="52" t="s">
        <v>152</v>
      </c>
      <c r="E828" s="52" t="s">
        <v>172</v>
      </c>
      <c r="F828" s="52" t="s">
        <v>173</v>
      </c>
      <c r="G828" s="52" t="s">
        <v>422</v>
      </c>
    </row>
    <row r="829" spans="1:7" x14ac:dyDescent="0.25">
      <c r="A829" s="6" t="s">
        <v>1077</v>
      </c>
      <c r="B829" s="52" t="s">
        <v>212</v>
      </c>
      <c r="C829" s="53">
        <v>312</v>
      </c>
      <c r="D829" s="52" t="s">
        <v>177</v>
      </c>
      <c r="E829" s="52" t="s">
        <v>23</v>
      </c>
      <c r="F829" s="52" t="s">
        <v>169</v>
      </c>
      <c r="G829" s="52" t="s">
        <v>170</v>
      </c>
    </row>
    <row r="830" spans="1:7" x14ac:dyDescent="0.25">
      <c r="A830" s="6" t="s">
        <v>1078</v>
      </c>
      <c r="B830" s="52" t="s">
        <v>195</v>
      </c>
      <c r="C830" s="53">
        <v>51800</v>
      </c>
      <c r="D830" s="52" t="s">
        <v>196</v>
      </c>
      <c r="E830" s="52" t="s">
        <v>148</v>
      </c>
      <c r="F830" s="52" t="s">
        <v>245</v>
      </c>
      <c r="G830" s="52" t="s">
        <v>246</v>
      </c>
    </row>
    <row r="831" spans="1:7" x14ac:dyDescent="0.25">
      <c r="A831" s="6" t="s">
        <v>1079</v>
      </c>
      <c r="B831" s="52" t="s">
        <v>146</v>
      </c>
      <c r="C831" s="53">
        <v>239758</v>
      </c>
      <c r="D831" s="52" t="s">
        <v>181</v>
      </c>
      <c r="E831" s="52" t="s">
        <v>16</v>
      </c>
      <c r="F831" s="52" t="s">
        <v>272</v>
      </c>
      <c r="G831" s="52" t="s">
        <v>273</v>
      </c>
    </row>
    <row r="832" spans="1:7" x14ac:dyDescent="0.25">
      <c r="A832" s="6" t="s">
        <v>1080</v>
      </c>
      <c r="B832" s="52" t="s">
        <v>160</v>
      </c>
      <c r="C832" s="53">
        <v>1256</v>
      </c>
      <c r="D832" s="52" t="s">
        <v>161</v>
      </c>
      <c r="E832" s="52" t="s">
        <v>23</v>
      </c>
      <c r="F832" s="52" t="s">
        <v>197</v>
      </c>
      <c r="G832" s="52" t="s">
        <v>198</v>
      </c>
    </row>
    <row r="833" spans="1:7" x14ac:dyDescent="0.25">
      <c r="A833" s="6" t="s">
        <v>1081</v>
      </c>
      <c r="B833" s="52" t="s">
        <v>189</v>
      </c>
      <c r="C833" s="53">
        <v>265</v>
      </c>
      <c r="D833" s="52" t="s">
        <v>177</v>
      </c>
      <c r="E833" s="52" t="s">
        <v>73</v>
      </c>
      <c r="F833" s="52" t="s">
        <v>153</v>
      </c>
      <c r="G833" s="52" t="s">
        <v>153</v>
      </c>
    </row>
    <row r="834" spans="1:7" x14ac:dyDescent="0.25">
      <c r="A834" s="6" t="s">
        <v>1082</v>
      </c>
      <c r="B834" s="52" t="s">
        <v>146</v>
      </c>
      <c r="C834" s="53">
        <v>255</v>
      </c>
      <c r="D834" s="52" t="s">
        <v>152</v>
      </c>
      <c r="E834" s="52" t="s">
        <v>60</v>
      </c>
      <c r="F834" s="52" t="s">
        <v>279</v>
      </c>
      <c r="G834" s="52" t="s">
        <v>280</v>
      </c>
    </row>
    <row r="835" spans="1:7" x14ac:dyDescent="0.25">
      <c r="A835" s="6" t="s">
        <v>1083</v>
      </c>
      <c r="B835" s="52" t="s">
        <v>339</v>
      </c>
      <c r="C835" s="53">
        <v>898</v>
      </c>
      <c r="D835" s="52" t="s">
        <v>340</v>
      </c>
      <c r="E835" s="52" t="s">
        <v>73</v>
      </c>
      <c r="F835" s="52" t="s">
        <v>153</v>
      </c>
      <c r="G835" s="52" t="s">
        <v>153</v>
      </c>
    </row>
    <row r="836" spans="1:7" x14ac:dyDescent="0.25">
      <c r="A836" s="6" t="s">
        <v>1084</v>
      </c>
      <c r="B836" s="52" t="s">
        <v>146</v>
      </c>
      <c r="C836" s="53">
        <v>183</v>
      </c>
      <c r="D836" s="52" t="s">
        <v>152</v>
      </c>
      <c r="E836" s="52" t="s">
        <v>172</v>
      </c>
      <c r="F836" s="52" t="s">
        <v>331</v>
      </c>
      <c r="G836" s="52" t="s">
        <v>331</v>
      </c>
    </row>
    <row r="837" spans="1:7" x14ac:dyDescent="0.25">
      <c r="A837" s="6" t="s">
        <v>1085</v>
      </c>
      <c r="B837" s="52" t="s">
        <v>229</v>
      </c>
      <c r="C837" s="53">
        <v>18087</v>
      </c>
      <c r="D837" s="52" t="s">
        <v>177</v>
      </c>
      <c r="E837" s="52" t="s">
        <v>23</v>
      </c>
      <c r="F837" s="52" t="s">
        <v>197</v>
      </c>
      <c r="G837" s="52" t="s">
        <v>204</v>
      </c>
    </row>
    <row r="838" spans="1:7" x14ac:dyDescent="0.25">
      <c r="A838" s="6" t="s">
        <v>1086</v>
      </c>
      <c r="B838" s="52" t="s">
        <v>146</v>
      </c>
      <c r="C838" s="53">
        <v>16620</v>
      </c>
      <c r="D838" s="52" t="s">
        <v>152</v>
      </c>
      <c r="E838" s="52" t="s">
        <v>23</v>
      </c>
      <c r="F838" s="52" t="s">
        <v>169</v>
      </c>
      <c r="G838" s="52" t="s">
        <v>237</v>
      </c>
    </row>
    <row r="839" spans="1:7" x14ac:dyDescent="0.25">
      <c r="A839" s="6" t="s">
        <v>1087</v>
      </c>
      <c r="B839" s="52" t="s">
        <v>160</v>
      </c>
      <c r="C839" s="53">
        <v>12389</v>
      </c>
      <c r="D839" s="52" t="s">
        <v>161</v>
      </c>
      <c r="E839" s="52" t="s">
        <v>60</v>
      </c>
      <c r="F839" s="52" t="s">
        <v>67</v>
      </c>
      <c r="G839" s="52" t="s">
        <v>207</v>
      </c>
    </row>
    <row r="840" spans="1:7" x14ac:dyDescent="0.25">
      <c r="A840" s="6" t="s">
        <v>1088</v>
      </c>
      <c r="B840" s="52" t="s">
        <v>146</v>
      </c>
      <c r="C840" s="53">
        <v>45952</v>
      </c>
      <c r="D840" s="52" t="s">
        <v>152</v>
      </c>
      <c r="E840" s="52" t="s">
        <v>172</v>
      </c>
      <c r="F840" s="52" t="s">
        <v>216</v>
      </c>
      <c r="G840" s="52" t="s">
        <v>216</v>
      </c>
    </row>
    <row r="841" spans="1:7" x14ac:dyDescent="0.25">
      <c r="A841" s="6" t="s">
        <v>1089</v>
      </c>
      <c r="B841" s="52" t="s">
        <v>814</v>
      </c>
      <c r="C841" s="53">
        <v>40420</v>
      </c>
      <c r="D841" s="52" t="s">
        <v>815</v>
      </c>
      <c r="E841" s="52" t="s">
        <v>60</v>
      </c>
      <c r="F841" s="52" t="s">
        <v>279</v>
      </c>
      <c r="G841" s="52" t="s">
        <v>280</v>
      </c>
    </row>
    <row r="842" spans="1:7" x14ac:dyDescent="0.25">
      <c r="A842" s="6" t="s">
        <v>1090</v>
      </c>
      <c r="B842" s="52" t="s">
        <v>189</v>
      </c>
      <c r="C842" s="53">
        <v>51753</v>
      </c>
      <c r="D842" s="52" t="s">
        <v>177</v>
      </c>
      <c r="E842" s="52" t="s">
        <v>156</v>
      </c>
      <c r="F842" s="52" t="s">
        <v>234</v>
      </c>
      <c r="G842" s="52" t="s">
        <v>234</v>
      </c>
    </row>
    <row r="843" spans="1:7" x14ac:dyDescent="0.25">
      <c r="A843" s="6" t="s">
        <v>1091</v>
      </c>
      <c r="B843" s="52" t="s">
        <v>402</v>
      </c>
      <c r="C843" s="53">
        <v>303</v>
      </c>
      <c r="D843" s="52" t="s">
        <v>177</v>
      </c>
      <c r="E843" s="52" t="s">
        <v>23</v>
      </c>
      <c r="F843" s="52" t="s">
        <v>178</v>
      </c>
      <c r="G843" s="52" t="s">
        <v>260</v>
      </c>
    </row>
    <row r="844" spans="1:7" x14ac:dyDescent="0.25">
      <c r="A844" s="6" t="s">
        <v>1092</v>
      </c>
      <c r="B844" s="52" t="s">
        <v>187</v>
      </c>
      <c r="C844" s="53">
        <v>14036</v>
      </c>
      <c r="D844" s="52" t="s">
        <v>177</v>
      </c>
      <c r="E844" s="52" t="s">
        <v>156</v>
      </c>
      <c r="F844" s="52" t="s">
        <v>234</v>
      </c>
      <c r="G844" s="52" t="s">
        <v>234</v>
      </c>
    </row>
    <row r="845" spans="1:7" x14ac:dyDescent="0.25">
      <c r="A845" s="6" t="s">
        <v>1093</v>
      </c>
      <c r="B845" s="52" t="s">
        <v>146</v>
      </c>
      <c r="C845" s="53">
        <v>1523</v>
      </c>
      <c r="D845" s="52" t="s">
        <v>152</v>
      </c>
      <c r="E845" s="52" t="s">
        <v>23</v>
      </c>
      <c r="F845" s="52" t="s">
        <v>197</v>
      </c>
      <c r="G845" s="52" t="s">
        <v>198</v>
      </c>
    </row>
    <row r="846" spans="1:7" x14ac:dyDescent="0.25">
      <c r="A846" s="6" t="s">
        <v>1094</v>
      </c>
      <c r="B846" s="52" t="s">
        <v>229</v>
      </c>
      <c r="C846" s="53">
        <v>2025</v>
      </c>
      <c r="D846" s="52" t="s">
        <v>181</v>
      </c>
      <c r="E846" s="52" t="s">
        <v>16</v>
      </c>
      <c r="F846" s="52" t="s">
        <v>272</v>
      </c>
      <c r="G846" s="52" t="s">
        <v>273</v>
      </c>
    </row>
    <row r="847" spans="1:7" x14ac:dyDescent="0.25">
      <c r="A847" s="6" t="s">
        <v>1095</v>
      </c>
      <c r="B847" s="52" t="s">
        <v>339</v>
      </c>
      <c r="C847" s="53">
        <v>2644</v>
      </c>
      <c r="D847" s="52" t="s">
        <v>340</v>
      </c>
      <c r="E847" s="52" t="s">
        <v>16</v>
      </c>
      <c r="F847" s="52" t="s">
        <v>272</v>
      </c>
      <c r="G847" s="52" t="s">
        <v>273</v>
      </c>
    </row>
    <row r="848" spans="1:7" x14ac:dyDescent="0.25">
      <c r="A848" s="6" t="s">
        <v>1096</v>
      </c>
      <c r="B848" s="52" t="s">
        <v>146</v>
      </c>
      <c r="C848" s="53">
        <v>635</v>
      </c>
      <c r="D848" s="52" t="s">
        <v>152</v>
      </c>
      <c r="E848" s="52" t="s">
        <v>156</v>
      </c>
      <c r="F848" s="52" t="s">
        <v>157</v>
      </c>
      <c r="G848" s="52" t="s">
        <v>158</v>
      </c>
    </row>
    <row r="849" spans="1:7" x14ac:dyDescent="0.25">
      <c r="A849" s="6" t="s">
        <v>1097</v>
      </c>
      <c r="B849" s="52" t="s">
        <v>160</v>
      </c>
      <c r="C849" s="53">
        <v>3118</v>
      </c>
      <c r="D849" s="52" t="s">
        <v>161</v>
      </c>
      <c r="E849" s="52" t="s">
        <v>23</v>
      </c>
      <c r="F849" s="52" t="s">
        <v>169</v>
      </c>
      <c r="G849" s="52" t="s">
        <v>237</v>
      </c>
    </row>
    <row r="850" spans="1:7" x14ac:dyDescent="0.25">
      <c r="A850" s="6" t="s">
        <v>1098</v>
      </c>
      <c r="B850" s="52" t="s">
        <v>146</v>
      </c>
      <c r="C850" s="53">
        <v>6384</v>
      </c>
      <c r="D850" s="52" t="s">
        <v>181</v>
      </c>
      <c r="E850" s="52" t="s">
        <v>148</v>
      </c>
      <c r="F850" s="52" t="s">
        <v>149</v>
      </c>
      <c r="G850" s="52" t="s">
        <v>150</v>
      </c>
    </row>
    <row r="851" spans="1:7" x14ac:dyDescent="0.25">
      <c r="A851" s="6" t="s">
        <v>1099</v>
      </c>
      <c r="B851" s="52" t="s">
        <v>201</v>
      </c>
      <c r="C851" s="53">
        <v>2576</v>
      </c>
      <c r="D851" s="52" t="s">
        <v>202</v>
      </c>
      <c r="E851" s="52" t="s">
        <v>23</v>
      </c>
      <c r="F851" s="52" t="s">
        <v>169</v>
      </c>
      <c r="G851" s="52" t="s">
        <v>170</v>
      </c>
    </row>
    <row r="852" spans="1:7" x14ac:dyDescent="0.25">
      <c r="A852" s="6" t="s">
        <v>1100</v>
      </c>
      <c r="B852" s="52" t="s">
        <v>146</v>
      </c>
      <c r="C852" s="53">
        <v>238</v>
      </c>
      <c r="D852" s="52" t="s">
        <v>152</v>
      </c>
      <c r="E852" s="52" t="s">
        <v>73</v>
      </c>
      <c r="F852" s="52" t="s">
        <v>153</v>
      </c>
      <c r="G852" s="52" t="s">
        <v>153</v>
      </c>
    </row>
    <row r="853" spans="1:7" x14ac:dyDescent="0.25">
      <c r="A853" s="6" t="s">
        <v>1101</v>
      </c>
      <c r="B853" s="52" t="s">
        <v>146</v>
      </c>
      <c r="C853" s="53">
        <v>490</v>
      </c>
      <c r="D853" s="52" t="s">
        <v>152</v>
      </c>
      <c r="E853" s="52" t="s">
        <v>73</v>
      </c>
      <c r="F853" s="52" t="s">
        <v>153</v>
      </c>
      <c r="G853" s="52" t="s">
        <v>153</v>
      </c>
    </row>
    <row r="854" spans="1:7" x14ac:dyDescent="0.25">
      <c r="A854" s="6" t="s">
        <v>1102</v>
      </c>
      <c r="B854" s="52" t="s">
        <v>165</v>
      </c>
      <c r="C854" s="53">
        <v>260</v>
      </c>
      <c r="D854" s="52" t="s">
        <v>177</v>
      </c>
      <c r="E854" s="52" t="s">
        <v>23</v>
      </c>
      <c r="F854" s="52" t="s">
        <v>169</v>
      </c>
      <c r="G854" s="52" t="s">
        <v>170</v>
      </c>
    </row>
    <row r="855" spans="1:7" x14ac:dyDescent="0.25">
      <c r="A855" s="6" t="s">
        <v>1103</v>
      </c>
      <c r="B855" s="52" t="s">
        <v>244</v>
      </c>
      <c r="C855" s="53">
        <v>10478</v>
      </c>
      <c r="D855" s="52" t="s">
        <v>177</v>
      </c>
      <c r="E855" s="52" t="s">
        <v>182</v>
      </c>
      <c r="F855" s="52" t="s">
        <v>1104</v>
      </c>
      <c r="G855" s="52" t="s">
        <v>1104</v>
      </c>
    </row>
    <row r="856" spans="1:7" x14ac:dyDescent="0.25">
      <c r="A856" s="6" t="s">
        <v>1105</v>
      </c>
      <c r="B856" s="52" t="s">
        <v>189</v>
      </c>
      <c r="C856" s="53">
        <v>118</v>
      </c>
      <c r="D856" s="52" t="s">
        <v>177</v>
      </c>
      <c r="E856" s="52" t="s">
        <v>73</v>
      </c>
      <c r="F856" s="52" t="s">
        <v>191</v>
      </c>
      <c r="G856" s="52" t="s">
        <v>230</v>
      </c>
    </row>
    <row r="857" spans="1:7" x14ac:dyDescent="0.25">
      <c r="A857" s="6" t="s">
        <v>1106</v>
      </c>
      <c r="B857" s="52" t="s">
        <v>165</v>
      </c>
      <c r="C857" s="53">
        <v>818</v>
      </c>
      <c r="D857" s="52" t="s">
        <v>166</v>
      </c>
      <c r="E857" s="52" t="s">
        <v>23</v>
      </c>
      <c r="F857" s="52" t="s">
        <v>169</v>
      </c>
      <c r="G857" s="52" t="s">
        <v>170</v>
      </c>
    </row>
    <row r="858" spans="1:7" x14ac:dyDescent="0.25">
      <c r="A858" s="6" t="s">
        <v>1107</v>
      </c>
      <c r="B858" s="52" t="s">
        <v>146</v>
      </c>
      <c r="C858" s="53">
        <v>27718</v>
      </c>
      <c r="D858" s="52" t="s">
        <v>181</v>
      </c>
      <c r="E858" s="52" t="s">
        <v>23</v>
      </c>
      <c r="F858" s="52" t="s">
        <v>197</v>
      </c>
      <c r="G858" s="52" t="s">
        <v>204</v>
      </c>
    </row>
    <row r="859" spans="1:7" x14ac:dyDescent="0.25">
      <c r="A859" s="6" t="s">
        <v>1108</v>
      </c>
      <c r="B859" s="52" t="s">
        <v>244</v>
      </c>
      <c r="C859" s="53">
        <v>5754</v>
      </c>
      <c r="D859" s="52" t="s">
        <v>177</v>
      </c>
      <c r="E859" s="52" t="s">
        <v>60</v>
      </c>
      <c r="F859" s="52" t="s">
        <v>67</v>
      </c>
      <c r="G859" s="52" t="s">
        <v>496</v>
      </c>
    </row>
    <row r="860" spans="1:7" x14ac:dyDescent="0.25">
      <c r="A860" s="6" t="s">
        <v>1109</v>
      </c>
      <c r="B860" s="52" t="s">
        <v>165</v>
      </c>
      <c r="C860" s="53">
        <v>2848</v>
      </c>
      <c r="D860" s="52" t="s">
        <v>166</v>
      </c>
      <c r="E860" s="52" t="s">
        <v>60</v>
      </c>
      <c r="F860" s="52" t="s">
        <v>279</v>
      </c>
      <c r="G860" s="52" t="s">
        <v>280</v>
      </c>
    </row>
    <row r="861" spans="1:7" x14ac:dyDescent="0.25">
      <c r="A861" s="6" t="s">
        <v>1110</v>
      </c>
      <c r="B861" s="52" t="s">
        <v>189</v>
      </c>
      <c r="C861" s="53">
        <v>4696</v>
      </c>
      <c r="D861" s="52" t="s">
        <v>177</v>
      </c>
      <c r="E861" s="52" t="s">
        <v>167</v>
      </c>
      <c r="F861" s="52" t="s">
        <v>167</v>
      </c>
      <c r="G861" s="52" t="s">
        <v>167</v>
      </c>
    </row>
    <row r="862" spans="1:7" x14ac:dyDescent="0.25">
      <c r="A862" s="6" t="s">
        <v>1111</v>
      </c>
      <c r="B862" s="52" t="s">
        <v>146</v>
      </c>
      <c r="C862" s="53">
        <v>19417</v>
      </c>
      <c r="D862" s="52" t="s">
        <v>181</v>
      </c>
      <c r="E862" s="52" t="s">
        <v>148</v>
      </c>
      <c r="F862" s="52" t="s">
        <v>149</v>
      </c>
      <c r="G862" s="52" t="s">
        <v>296</v>
      </c>
    </row>
    <row r="863" spans="1:7" x14ac:dyDescent="0.25">
      <c r="A863" s="6" t="s">
        <v>1112</v>
      </c>
      <c r="B863" s="52" t="s">
        <v>195</v>
      </c>
      <c r="C863" s="53">
        <v>90141</v>
      </c>
      <c r="D863" s="52" t="s">
        <v>196</v>
      </c>
      <c r="E863" s="52" t="s">
        <v>16</v>
      </c>
      <c r="F863" s="52" t="s">
        <v>17</v>
      </c>
      <c r="G863" s="52" t="s">
        <v>17</v>
      </c>
    </row>
    <row r="864" spans="1:7" x14ac:dyDescent="0.25">
      <c r="A864" s="6" t="s">
        <v>1113</v>
      </c>
      <c r="B864" s="52" t="s">
        <v>189</v>
      </c>
      <c r="C864" s="53">
        <v>7176</v>
      </c>
      <c r="D864" s="52" t="s">
        <v>177</v>
      </c>
      <c r="E864" s="52" t="s">
        <v>23</v>
      </c>
      <c r="F864" s="52" t="s">
        <v>178</v>
      </c>
      <c r="G864" s="52" t="s">
        <v>185</v>
      </c>
    </row>
    <row r="865" spans="1:7" x14ac:dyDescent="0.25">
      <c r="A865" s="6" t="s">
        <v>1114</v>
      </c>
      <c r="B865" s="52" t="s">
        <v>189</v>
      </c>
      <c r="C865" s="53">
        <v>1941</v>
      </c>
      <c r="D865" s="52" t="s">
        <v>177</v>
      </c>
      <c r="E865" s="52" t="s">
        <v>73</v>
      </c>
      <c r="F865" s="52" t="s">
        <v>153</v>
      </c>
      <c r="G865" s="52" t="s">
        <v>153</v>
      </c>
    </row>
    <row r="866" spans="1:7" x14ac:dyDescent="0.25">
      <c r="A866" s="6" t="s">
        <v>1115</v>
      </c>
      <c r="B866" s="52" t="s">
        <v>189</v>
      </c>
      <c r="C866" s="53">
        <v>1301</v>
      </c>
      <c r="D866" s="52" t="s">
        <v>177</v>
      </c>
      <c r="E866" s="52" t="s">
        <v>23</v>
      </c>
      <c r="F866" s="52" t="s">
        <v>169</v>
      </c>
      <c r="G866" s="52" t="s">
        <v>170</v>
      </c>
    </row>
    <row r="867" spans="1:7" x14ac:dyDescent="0.25">
      <c r="A867" s="6" t="s">
        <v>1116</v>
      </c>
      <c r="B867" s="52" t="s">
        <v>285</v>
      </c>
      <c r="C867" s="53">
        <v>370479909112</v>
      </c>
      <c r="D867" s="52" t="s">
        <v>1117</v>
      </c>
      <c r="E867" s="52" t="s">
        <v>73</v>
      </c>
      <c r="F867" s="52" t="s">
        <v>191</v>
      </c>
      <c r="G867" s="52" t="s">
        <v>192</v>
      </c>
    </row>
    <row r="868" spans="1:7" x14ac:dyDescent="0.25">
      <c r="A868" s="6" t="s">
        <v>1118</v>
      </c>
      <c r="B868" s="52" t="s">
        <v>212</v>
      </c>
      <c r="C868" s="53">
        <v>931</v>
      </c>
      <c r="D868" s="52" t="s">
        <v>177</v>
      </c>
      <c r="E868" s="52" t="s">
        <v>57</v>
      </c>
      <c r="F868" s="52" t="s">
        <v>57</v>
      </c>
      <c r="G868" s="52" t="s">
        <v>993</v>
      </c>
    </row>
    <row r="869" spans="1:7" x14ac:dyDescent="0.25">
      <c r="A869" s="6" t="s">
        <v>1119</v>
      </c>
      <c r="B869" s="52" t="s">
        <v>244</v>
      </c>
      <c r="C869" s="53">
        <v>1760</v>
      </c>
      <c r="D869" s="52" t="s">
        <v>177</v>
      </c>
      <c r="E869" s="52" t="s">
        <v>60</v>
      </c>
      <c r="F869" s="52" t="s">
        <v>279</v>
      </c>
      <c r="G869" s="52" t="s">
        <v>343</v>
      </c>
    </row>
    <row r="870" spans="1:7" x14ac:dyDescent="0.25">
      <c r="A870" s="6" t="s">
        <v>1120</v>
      </c>
      <c r="B870" s="52" t="s">
        <v>201</v>
      </c>
      <c r="C870" s="53">
        <v>3451</v>
      </c>
      <c r="D870" s="52" t="s">
        <v>202</v>
      </c>
      <c r="E870" s="52" t="s">
        <v>23</v>
      </c>
      <c r="F870" s="52" t="s">
        <v>197</v>
      </c>
      <c r="G870" s="52" t="s">
        <v>198</v>
      </c>
    </row>
    <row r="871" spans="1:7" x14ac:dyDescent="0.25">
      <c r="A871" s="6" t="s">
        <v>1121</v>
      </c>
      <c r="B871" s="52" t="s">
        <v>195</v>
      </c>
      <c r="C871" s="53">
        <v>4886</v>
      </c>
      <c r="D871" s="52" t="s">
        <v>196</v>
      </c>
      <c r="E871" s="52" t="s">
        <v>148</v>
      </c>
      <c r="F871" s="52" t="s">
        <v>245</v>
      </c>
      <c r="G871" s="52" t="s">
        <v>397</v>
      </c>
    </row>
    <row r="872" spans="1:7" x14ac:dyDescent="0.25">
      <c r="A872" s="6" t="s">
        <v>1122</v>
      </c>
      <c r="B872" s="52" t="s">
        <v>189</v>
      </c>
      <c r="C872" s="53">
        <v>184</v>
      </c>
      <c r="D872" s="52" t="s">
        <v>177</v>
      </c>
      <c r="E872" s="52" t="s">
        <v>73</v>
      </c>
      <c r="F872" s="52" t="s">
        <v>153</v>
      </c>
      <c r="G872" s="52" t="s">
        <v>153</v>
      </c>
    </row>
    <row r="873" spans="1:7" x14ac:dyDescent="0.25">
      <c r="A873" s="6" t="s">
        <v>1123</v>
      </c>
      <c r="B873" s="52" t="s">
        <v>189</v>
      </c>
      <c r="C873" s="53">
        <v>834</v>
      </c>
      <c r="D873" s="52" t="s">
        <v>177</v>
      </c>
      <c r="E873" s="52" t="s">
        <v>73</v>
      </c>
      <c r="F873" s="52" t="s">
        <v>153</v>
      </c>
      <c r="G873" s="52" t="s">
        <v>153</v>
      </c>
    </row>
    <row r="874" spans="1:7" x14ac:dyDescent="0.25">
      <c r="A874" s="6" t="s">
        <v>1124</v>
      </c>
      <c r="B874" s="52" t="s">
        <v>195</v>
      </c>
      <c r="C874" s="53">
        <v>112768</v>
      </c>
      <c r="D874" s="52" t="s">
        <v>196</v>
      </c>
      <c r="E874" s="52" t="s">
        <v>23</v>
      </c>
      <c r="F874" s="52" t="s">
        <v>178</v>
      </c>
      <c r="G874" s="52" t="s">
        <v>260</v>
      </c>
    </row>
    <row r="875" spans="1:7" x14ac:dyDescent="0.25">
      <c r="A875" s="6" t="s">
        <v>1125</v>
      </c>
      <c r="B875" s="52" t="s">
        <v>160</v>
      </c>
      <c r="C875" s="53">
        <v>32932</v>
      </c>
      <c r="D875" s="52" t="s">
        <v>161</v>
      </c>
      <c r="E875" s="52" t="s">
        <v>23</v>
      </c>
      <c r="F875" s="52" t="s">
        <v>197</v>
      </c>
      <c r="G875" s="52" t="s">
        <v>204</v>
      </c>
    </row>
    <row r="876" spans="1:7" x14ac:dyDescent="0.25">
      <c r="A876" s="6" t="s">
        <v>1126</v>
      </c>
      <c r="B876" s="52" t="s">
        <v>189</v>
      </c>
      <c r="C876" s="53">
        <v>136124</v>
      </c>
      <c r="D876" s="52" t="s">
        <v>177</v>
      </c>
      <c r="E876" s="52" t="s">
        <v>73</v>
      </c>
      <c r="F876" s="52" t="s">
        <v>153</v>
      </c>
      <c r="G876" s="52" t="s">
        <v>153</v>
      </c>
    </row>
    <row r="877" spans="1:7" x14ac:dyDescent="0.25">
      <c r="A877" s="6" t="s">
        <v>1127</v>
      </c>
      <c r="B877" s="52" t="s">
        <v>289</v>
      </c>
      <c r="C877" s="53">
        <v>11225</v>
      </c>
      <c r="D877" s="52" t="s">
        <v>177</v>
      </c>
      <c r="E877" s="52" t="s">
        <v>23</v>
      </c>
      <c r="F877" s="52" t="s">
        <v>178</v>
      </c>
      <c r="G877" s="52" t="s">
        <v>185</v>
      </c>
    </row>
    <row r="878" spans="1:7" x14ac:dyDescent="0.25">
      <c r="A878" s="6" t="s">
        <v>1128</v>
      </c>
      <c r="B878" s="52" t="s">
        <v>189</v>
      </c>
      <c r="C878" s="53">
        <v>22199</v>
      </c>
      <c r="D878" s="52" t="s">
        <v>177</v>
      </c>
      <c r="E878" s="52" t="s">
        <v>73</v>
      </c>
      <c r="F878" s="52" t="s">
        <v>191</v>
      </c>
      <c r="G878" s="52" t="s">
        <v>230</v>
      </c>
    </row>
    <row r="879" spans="1:7" x14ac:dyDescent="0.25">
      <c r="A879" s="6" t="s">
        <v>1129</v>
      </c>
      <c r="B879" s="52" t="s">
        <v>212</v>
      </c>
      <c r="C879" s="53">
        <v>267</v>
      </c>
      <c r="D879" s="52" t="s">
        <v>177</v>
      </c>
      <c r="E879" s="52" t="s">
        <v>23</v>
      </c>
      <c r="F879" s="52" t="s">
        <v>197</v>
      </c>
      <c r="G879" s="52" t="s">
        <v>204</v>
      </c>
    </row>
    <row r="880" spans="1:7" x14ac:dyDescent="0.25">
      <c r="A880" s="6" t="s">
        <v>1130</v>
      </c>
      <c r="B880" s="52" t="s">
        <v>195</v>
      </c>
      <c r="C880" s="53">
        <v>79414</v>
      </c>
      <c r="D880" s="52" t="s">
        <v>196</v>
      </c>
      <c r="E880" s="52" t="s">
        <v>172</v>
      </c>
      <c r="F880" s="52" t="s">
        <v>173</v>
      </c>
      <c r="G880" s="52" t="s">
        <v>174</v>
      </c>
    </row>
    <row r="881" spans="1:7" x14ac:dyDescent="0.25">
      <c r="A881" s="6" t="s">
        <v>1131</v>
      </c>
      <c r="B881" s="52" t="s">
        <v>201</v>
      </c>
      <c r="C881" s="53">
        <v>34454</v>
      </c>
      <c r="D881" s="52" t="s">
        <v>202</v>
      </c>
      <c r="E881" s="52" t="s">
        <v>172</v>
      </c>
      <c r="F881" s="52" t="s">
        <v>173</v>
      </c>
      <c r="G881" s="52" t="s">
        <v>174</v>
      </c>
    </row>
    <row r="882" spans="1:7" x14ac:dyDescent="0.25">
      <c r="A882" s="6" t="s">
        <v>1132</v>
      </c>
      <c r="B882" s="52" t="s">
        <v>146</v>
      </c>
      <c r="C882" s="53">
        <v>122</v>
      </c>
      <c r="D882" s="52" t="s">
        <v>181</v>
      </c>
      <c r="E882" s="52" t="s">
        <v>16</v>
      </c>
      <c r="F882" s="52" t="s">
        <v>272</v>
      </c>
      <c r="G882" s="52" t="s">
        <v>273</v>
      </c>
    </row>
    <row r="883" spans="1:7" x14ac:dyDescent="0.25">
      <c r="A883" s="6" t="s">
        <v>1133</v>
      </c>
      <c r="B883" s="52" t="s">
        <v>187</v>
      </c>
      <c r="C883" s="53">
        <v>11738</v>
      </c>
      <c r="D883" s="52" t="s">
        <v>177</v>
      </c>
      <c r="E883" s="52" t="s">
        <v>60</v>
      </c>
      <c r="F883" s="52" t="s">
        <v>279</v>
      </c>
      <c r="G883" s="52" t="s">
        <v>343</v>
      </c>
    </row>
    <row r="884" spans="1:7" x14ac:dyDescent="0.25">
      <c r="A884" s="6" t="s">
        <v>1134</v>
      </c>
      <c r="B884" s="52" t="s">
        <v>189</v>
      </c>
      <c r="C884" s="53">
        <v>203</v>
      </c>
      <c r="D884" s="52" t="s">
        <v>177</v>
      </c>
      <c r="E884" s="52" t="s">
        <v>73</v>
      </c>
      <c r="F884" s="52" t="s">
        <v>191</v>
      </c>
      <c r="G884" s="52" t="s">
        <v>257</v>
      </c>
    </row>
    <row r="885" spans="1:7" x14ac:dyDescent="0.25">
      <c r="A885" s="6" t="s">
        <v>1135</v>
      </c>
      <c r="B885" s="52" t="s">
        <v>146</v>
      </c>
      <c r="C885" s="53">
        <v>292</v>
      </c>
      <c r="D885" s="52" t="s">
        <v>152</v>
      </c>
      <c r="E885" s="52" t="s">
        <v>16</v>
      </c>
      <c r="F885" s="52" t="s">
        <v>17</v>
      </c>
      <c r="G885" s="52" t="s">
        <v>17</v>
      </c>
    </row>
    <row r="886" spans="1:7" x14ac:dyDescent="0.25">
      <c r="A886" s="6" t="s">
        <v>1136</v>
      </c>
      <c r="B886" s="52" t="s">
        <v>285</v>
      </c>
      <c r="C886" s="53">
        <v>2226</v>
      </c>
      <c r="D886" s="52" t="s">
        <v>152</v>
      </c>
      <c r="E886" s="52" t="s">
        <v>156</v>
      </c>
      <c r="F886" s="52" t="s">
        <v>157</v>
      </c>
      <c r="G886" s="52" t="s">
        <v>269</v>
      </c>
    </row>
    <row r="887" spans="1:7" x14ac:dyDescent="0.25">
      <c r="A887" s="6" t="s">
        <v>1137</v>
      </c>
      <c r="B887" s="52" t="s">
        <v>209</v>
      </c>
      <c r="C887" s="53">
        <v>677</v>
      </c>
      <c r="D887" s="52" t="s">
        <v>177</v>
      </c>
      <c r="E887" s="52" t="s">
        <v>23</v>
      </c>
      <c r="F887" s="52" t="s">
        <v>197</v>
      </c>
      <c r="G887" s="52" t="s">
        <v>204</v>
      </c>
    </row>
    <row r="888" spans="1:7" x14ac:dyDescent="0.25">
      <c r="A888" s="6" t="s">
        <v>1138</v>
      </c>
      <c r="B888" s="52" t="s">
        <v>212</v>
      </c>
      <c r="C888" s="53">
        <v>1208</v>
      </c>
      <c r="D888" s="52" t="s">
        <v>177</v>
      </c>
      <c r="E888" s="52" t="s">
        <v>57</v>
      </c>
      <c r="F888" s="52" t="s">
        <v>57</v>
      </c>
      <c r="G888" s="52" t="s">
        <v>250</v>
      </c>
    </row>
    <row r="889" spans="1:7" x14ac:dyDescent="0.25">
      <c r="A889" s="6" t="s">
        <v>1139</v>
      </c>
      <c r="B889" s="52" t="s">
        <v>146</v>
      </c>
      <c r="C889" s="53">
        <v>2846</v>
      </c>
      <c r="D889" s="52" t="s">
        <v>152</v>
      </c>
      <c r="E889" s="52" t="s">
        <v>60</v>
      </c>
      <c r="F889" s="52" t="s">
        <v>279</v>
      </c>
      <c r="G889" s="52" t="s">
        <v>343</v>
      </c>
    </row>
    <row r="890" spans="1:7" x14ac:dyDescent="0.25">
      <c r="A890" s="6" t="s">
        <v>1140</v>
      </c>
      <c r="B890" s="52" t="s">
        <v>160</v>
      </c>
      <c r="C890" s="53">
        <v>58774</v>
      </c>
      <c r="D890" s="52" t="s">
        <v>161</v>
      </c>
      <c r="E890" s="52" t="s">
        <v>16</v>
      </c>
      <c r="F890" s="52" t="s">
        <v>312</v>
      </c>
      <c r="G890" s="52" t="s">
        <v>334</v>
      </c>
    </row>
    <row r="891" spans="1:7" x14ac:dyDescent="0.25">
      <c r="A891" s="6" t="s">
        <v>1141</v>
      </c>
      <c r="B891" s="52" t="s">
        <v>160</v>
      </c>
      <c r="C891" s="53">
        <v>16225</v>
      </c>
      <c r="D891" s="52" t="s">
        <v>177</v>
      </c>
      <c r="E891" s="52" t="s">
        <v>73</v>
      </c>
      <c r="F891" s="52" t="s">
        <v>191</v>
      </c>
      <c r="G891" s="52" t="s">
        <v>257</v>
      </c>
    </row>
    <row r="892" spans="1:7" x14ac:dyDescent="0.25">
      <c r="A892" s="6" t="s">
        <v>1142</v>
      </c>
      <c r="B892" s="52" t="s">
        <v>146</v>
      </c>
      <c r="C892" s="53">
        <v>740</v>
      </c>
      <c r="D892" s="52" t="s">
        <v>152</v>
      </c>
      <c r="E892" s="52" t="s">
        <v>172</v>
      </c>
      <c r="F892" s="52" t="s">
        <v>173</v>
      </c>
      <c r="G892" s="52" t="s">
        <v>422</v>
      </c>
    </row>
    <row r="893" spans="1:7" x14ac:dyDescent="0.25">
      <c r="A893" s="6" t="s">
        <v>1143</v>
      </c>
      <c r="B893" s="52" t="s">
        <v>339</v>
      </c>
      <c r="C893" s="53">
        <v>6381</v>
      </c>
      <c r="D893" s="52" t="s">
        <v>340</v>
      </c>
      <c r="E893" s="52" t="s">
        <v>156</v>
      </c>
      <c r="F893" s="52" t="s">
        <v>292</v>
      </c>
      <c r="G893" s="52" t="s">
        <v>293</v>
      </c>
    </row>
    <row r="894" spans="1:7" x14ac:dyDescent="0.25">
      <c r="A894" s="6" t="s">
        <v>1144</v>
      </c>
      <c r="B894" s="52" t="s">
        <v>146</v>
      </c>
      <c r="C894" s="53">
        <v>4316</v>
      </c>
      <c r="D894" s="52" t="s">
        <v>152</v>
      </c>
      <c r="E894" s="52" t="s">
        <v>73</v>
      </c>
      <c r="F894" s="52" t="s">
        <v>153</v>
      </c>
      <c r="G894" s="52" t="s">
        <v>153</v>
      </c>
    </row>
    <row r="895" spans="1:7" x14ac:dyDescent="0.25">
      <c r="A895" s="6" t="s">
        <v>1145</v>
      </c>
      <c r="B895" s="52" t="s">
        <v>146</v>
      </c>
      <c r="C895" s="53">
        <v>213</v>
      </c>
      <c r="D895" s="52" t="s">
        <v>152</v>
      </c>
      <c r="E895" s="52" t="s">
        <v>23</v>
      </c>
      <c r="F895" s="52" t="s">
        <v>197</v>
      </c>
      <c r="G895" s="52" t="s">
        <v>204</v>
      </c>
    </row>
    <row r="896" spans="1:7" x14ac:dyDescent="0.25">
      <c r="A896" s="6" t="s">
        <v>1146</v>
      </c>
      <c r="B896" s="52" t="s">
        <v>160</v>
      </c>
      <c r="C896" s="53">
        <v>11070</v>
      </c>
      <c r="D896" s="52" t="s">
        <v>161</v>
      </c>
      <c r="E896" s="52" t="s">
        <v>60</v>
      </c>
      <c r="F896" s="52" t="s">
        <v>67</v>
      </c>
      <c r="G896" s="52" t="s">
        <v>207</v>
      </c>
    </row>
    <row r="897" spans="1:7" x14ac:dyDescent="0.25">
      <c r="A897" s="6" t="s">
        <v>1147</v>
      </c>
      <c r="B897" s="52" t="s">
        <v>189</v>
      </c>
      <c r="C897" s="53">
        <v>306</v>
      </c>
      <c r="D897" s="52" t="s">
        <v>177</v>
      </c>
      <c r="E897" s="52" t="s">
        <v>23</v>
      </c>
      <c r="F897" s="52" t="s">
        <v>169</v>
      </c>
      <c r="G897" s="52" t="s">
        <v>170</v>
      </c>
    </row>
    <row r="898" spans="1:7" x14ac:dyDescent="0.25">
      <c r="A898" s="6" t="s">
        <v>1148</v>
      </c>
      <c r="B898" s="52" t="s">
        <v>189</v>
      </c>
      <c r="C898" s="53">
        <v>322</v>
      </c>
      <c r="D898" s="52" t="s">
        <v>177</v>
      </c>
      <c r="E898" s="52" t="s">
        <v>148</v>
      </c>
      <c r="F898" s="52" t="s">
        <v>245</v>
      </c>
      <c r="G898" s="52" t="s">
        <v>246</v>
      </c>
    </row>
    <row r="899" spans="1:7" x14ac:dyDescent="0.25">
      <c r="A899" s="6" t="s">
        <v>1149</v>
      </c>
      <c r="B899" s="52" t="s">
        <v>248</v>
      </c>
      <c r="C899" s="53">
        <v>255744</v>
      </c>
      <c r="D899" s="52" t="s">
        <v>249</v>
      </c>
      <c r="E899" s="52" t="s">
        <v>156</v>
      </c>
      <c r="F899" s="52" t="s">
        <v>162</v>
      </c>
      <c r="G899" s="52" t="s">
        <v>287</v>
      </c>
    </row>
    <row r="900" spans="1:7" x14ac:dyDescent="0.25">
      <c r="A900" s="6" t="s">
        <v>1150</v>
      </c>
      <c r="B900" s="52" t="s">
        <v>146</v>
      </c>
      <c r="C900" s="53">
        <v>151</v>
      </c>
      <c r="D900" s="52" t="s">
        <v>152</v>
      </c>
      <c r="E900" s="52" t="s">
        <v>148</v>
      </c>
      <c r="F900" s="52" t="s">
        <v>245</v>
      </c>
      <c r="G900" s="52" t="s">
        <v>397</v>
      </c>
    </row>
    <row r="901" spans="1:7" x14ac:dyDescent="0.25">
      <c r="A901" s="6" t="s">
        <v>1151</v>
      </c>
      <c r="B901" s="52" t="s">
        <v>189</v>
      </c>
      <c r="C901" s="53">
        <v>527</v>
      </c>
      <c r="D901" s="52" t="s">
        <v>177</v>
      </c>
      <c r="E901" s="52" t="s">
        <v>73</v>
      </c>
      <c r="F901" s="52" t="s">
        <v>153</v>
      </c>
      <c r="G901" s="52" t="s">
        <v>153</v>
      </c>
    </row>
    <row r="902" spans="1:7" x14ac:dyDescent="0.25">
      <c r="A902" s="6" t="s">
        <v>1152</v>
      </c>
      <c r="B902" s="52" t="s">
        <v>165</v>
      </c>
      <c r="C902" s="53">
        <v>158</v>
      </c>
      <c r="D902" s="52" t="s">
        <v>166</v>
      </c>
      <c r="E902" s="52" t="s">
        <v>23</v>
      </c>
      <c r="F902" s="52" t="s">
        <v>169</v>
      </c>
      <c r="G902" s="52" t="s">
        <v>170</v>
      </c>
    </row>
    <row r="903" spans="1:7" x14ac:dyDescent="0.25">
      <c r="A903" s="6" t="s">
        <v>1153</v>
      </c>
      <c r="B903" s="52" t="s">
        <v>146</v>
      </c>
      <c r="C903" s="53">
        <v>108</v>
      </c>
      <c r="D903" s="52" t="s">
        <v>152</v>
      </c>
      <c r="E903" s="52" t="s">
        <v>156</v>
      </c>
      <c r="F903" s="52" t="s">
        <v>162</v>
      </c>
      <c r="G903" s="52" t="s">
        <v>287</v>
      </c>
    </row>
    <row r="904" spans="1:7" x14ac:dyDescent="0.25">
      <c r="A904" s="6" t="s">
        <v>1154</v>
      </c>
      <c r="B904" s="52" t="s">
        <v>146</v>
      </c>
      <c r="C904" s="53">
        <v>204</v>
      </c>
      <c r="D904" s="52" t="s">
        <v>152</v>
      </c>
      <c r="E904" s="52" t="s">
        <v>23</v>
      </c>
      <c r="F904" s="52" t="s">
        <v>197</v>
      </c>
      <c r="G904" s="52" t="s">
        <v>204</v>
      </c>
    </row>
    <row r="905" spans="1:7" x14ac:dyDescent="0.25">
      <c r="A905" s="6" t="s">
        <v>1155</v>
      </c>
      <c r="B905" s="52" t="s">
        <v>209</v>
      </c>
      <c r="C905" s="53">
        <v>1123</v>
      </c>
      <c r="D905" s="52" t="s">
        <v>177</v>
      </c>
      <c r="E905" s="52" t="s">
        <v>148</v>
      </c>
      <c r="F905" s="52" t="s">
        <v>149</v>
      </c>
      <c r="G905" s="52" t="s">
        <v>150</v>
      </c>
    </row>
    <row r="906" spans="1:7" x14ac:dyDescent="0.25">
      <c r="A906" s="6" t="s">
        <v>1156</v>
      </c>
      <c r="B906" s="52" t="s">
        <v>187</v>
      </c>
      <c r="C906" s="53">
        <v>91</v>
      </c>
      <c r="D906" s="52" t="s">
        <v>177</v>
      </c>
      <c r="E906" s="52" t="s">
        <v>23</v>
      </c>
      <c r="F906" s="52" t="s">
        <v>197</v>
      </c>
      <c r="G906" s="52" t="s">
        <v>204</v>
      </c>
    </row>
    <row r="907" spans="1:7" x14ac:dyDescent="0.25">
      <c r="A907" s="6" t="s">
        <v>1157</v>
      </c>
      <c r="B907" s="52" t="s">
        <v>146</v>
      </c>
      <c r="C907" s="53">
        <v>291</v>
      </c>
      <c r="D907" s="52" t="s">
        <v>552</v>
      </c>
      <c r="E907" s="52" t="s">
        <v>172</v>
      </c>
      <c r="F907" s="52" t="s">
        <v>331</v>
      </c>
      <c r="G907" s="52" t="s">
        <v>331</v>
      </c>
    </row>
    <row r="908" spans="1:7" x14ac:dyDescent="0.25">
      <c r="A908" s="6" t="s">
        <v>1158</v>
      </c>
      <c r="B908" s="52" t="s">
        <v>187</v>
      </c>
      <c r="C908" s="53">
        <v>218</v>
      </c>
      <c r="D908" s="52" t="s">
        <v>177</v>
      </c>
      <c r="E908" s="52" t="s">
        <v>23</v>
      </c>
      <c r="F908" s="52" t="s">
        <v>169</v>
      </c>
      <c r="G908" s="52" t="s">
        <v>170</v>
      </c>
    </row>
    <row r="909" spans="1:7" x14ac:dyDescent="0.25">
      <c r="A909" s="6" t="s">
        <v>1159</v>
      </c>
      <c r="B909" s="52" t="s">
        <v>339</v>
      </c>
      <c r="C909" s="53">
        <v>2487</v>
      </c>
      <c r="D909" s="52" t="s">
        <v>340</v>
      </c>
      <c r="E909" s="52" t="s">
        <v>172</v>
      </c>
      <c r="F909" s="52" t="s">
        <v>331</v>
      </c>
      <c r="G909" s="52" t="s">
        <v>331</v>
      </c>
    </row>
    <row r="910" spans="1:7" x14ac:dyDescent="0.25">
      <c r="A910" s="6" t="s">
        <v>1160</v>
      </c>
      <c r="B910" s="52" t="s">
        <v>146</v>
      </c>
      <c r="C910" s="53">
        <v>664</v>
      </c>
      <c r="D910" s="52" t="s">
        <v>152</v>
      </c>
      <c r="E910" s="52" t="s">
        <v>172</v>
      </c>
      <c r="F910" s="52" t="s">
        <v>173</v>
      </c>
      <c r="G910" s="52" t="s">
        <v>174</v>
      </c>
    </row>
    <row r="911" spans="1:7" x14ac:dyDescent="0.25">
      <c r="A911" s="6" t="s">
        <v>1161</v>
      </c>
      <c r="B911" s="52" t="s">
        <v>209</v>
      </c>
      <c r="C911" s="53">
        <v>626</v>
      </c>
      <c r="D911" s="52" t="s">
        <v>177</v>
      </c>
      <c r="E911" s="52" t="s">
        <v>16</v>
      </c>
      <c r="F911" s="52" t="s">
        <v>17</v>
      </c>
      <c r="G911" s="52" t="s">
        <v>17</v>
      </c>
    </row>
    <row r="912" spans="1:7" x14ac:dyDescent="0.25">
      <c r="A912" s="6" t="s">
        <v>1162</v>
      </c>
      <c r="B912" s="52" t="s">
        <v>146</v>
      </c>
      <c r="C912" s="53">
        <v>838</v>
      </c>
      <c r="D912" s="52" t="s">
        <v>152</v>
      </c>
      <c r="E912" s="52" t="s">
        <v>23</v>
      </c>
      <c r="F912" s="52" t="s">
        <v>169</v>
      </c>
      <c r="G912" s="52" t="s">
        <v>237</v>
      </c>
    </row>
    <row r="913" spans="1:7" x14ac:dyDescent="0.25">
      <c r="A913" s="6" t="s">
        <v>1163</v>
      </c>
      <c r="B913" s="52" t="s">
        <v>146</v>
      </c>
      <c r="C913" s="53">
        <v>20276</v>
      </c>
      <c r="D913" s="52" t="s">
        <v>152</v>
      </c>
      <c r="E913" s="52" t="s">
        <v>172</v>
      </c>
      <c r="F913" s="52" t="s">
        <v>173</v>
      </c>
      <c r="G913" s="52" t="s">
        <v>174</v>
      </c>
    </row>
    <row r="914" spans="1:7" x14ac:dyDescent="0.25">
      <c r="A914" s="6" t="s">
        <v>1164</v>
      </c>
      <c r="B914" s="52" t="s">
        <v>165</v>
      </c>
      <c r="C914" s="53">
        <v>1448</v>
      </c>
      <c r="D914" s="52" t="s">
        <v>166</v>
      </c>
      <c r="E914" s="52" t="s">
        <v>172</v>
      </c>
      <c r="F914" s="52" t="s">
        <v>173</v>
      </c>
      <c r="G914" s="52" t="s">
        <v>174</v>
      </c>
    </row>
    <row r="915" spans="1:7" x14ac:dyDescent="0.25">
      <c r="A915" s="6" t="s">
        <v>1165</v>
      </c>
      <c r="B915" s="52" t="s">
        <v>212</v>
      </c>
      <c r="C915" s="53">
        <v>3078</v>
      </c>
      <c r="D915" s="52" t="s">
        <v>177</v>
      </c>
      <c r="E915" s="52" t="s">
        <v>57</v>
      </c>
      <c r="F915" s="52" t="s">
        <v>57</v>
      </c>
      <c r="G915" s="52" t="s">
        <v>439</v>
      </c>
    </row>
    <row r="916" spans="1:7" x14ac:dyDescent="0.25">
      <c r="A916" s="6" t="s">
        <v>1166</v>
      </c>
      <c r="B916" s="52" t="s">
        <v>402</v>
      </c>
      <c r="C916" s="53">
        <v>175</v>
      </c>
      <c r="D916" s="52" t="s">
        <v>177</v>
      </c>
      <c r="E916" s="52" t="s">
        <v>23</v>
      </c>
      <c r="F916" s="52" t="s">
        <v>546</v>
      </c>
      <c r="G916" s="52" t="s">
        <v>546</v>
      </c>
    </row>
    <row r="917" spans="1:7" x14ac:dyDescent="0.25">
      <c r="A917" s="6" t="s">
        <v>1167</v>
      </c>
      <c r="B917" s="52" t="s">
        <v>160</v>
      </c>
      <c r="C917" s="53">
        <v>8330</v>
      </c>
      <c r="D917" s="52" t="s">
        <v>161</v>
      </c>
      <c r="E917" s="52" t="s">
        <v>172</v>
      </c>
      <c r="F917" s="52" t="s">
        <v>173</v>
      </c>
      <c r="G917" s="52" t="s">
        <v>174</v>
      </c>
    </row>
    <row r="918" spans="1:7" x14ac:dyDescent="0.25">
      <c r="A918" s="6" t="s">
        <v>1168</v>
      </c>
      <c r="B918" s="52" t="s">
        <v>212</v>
      </c>
      <c r="C918" s="53">
        <v>394</v>
      </c>
      <c r="D918" s="52" t="s">
        <v>177</v>
      </c>
      <c r="E918" s="52" t="s">
        <v>156</v>
      </c>
      <c r="F918" s="52" t="s">
        <v>157</v>
      </c>
      <c r="G918" s="52" t="s">
        <v>269</v>
      </c>
    </row>
    <row r="919" spans="1:7" x14ac:dyDescent="0.25">
      <c r="A919" s="6" t="s">
        <v>1169</v>
      </c>
      <c r="B919" s="52" t="s">
        <v>302</v>
      </c>
      <c r="C919" s="53">
        <v>450</v>
      </c>
      <c r="D919" s="52" t="s">
        <v>177</v>
      </c>
      <c r="E919" s="52" t="s">
        <v>23</v>
      </c>
      <c r="F919" s="52" t="s">
        <v>197</v>
      </c>
      <c r="G919" s="52" t="s">
        <v>198</v>
      </c>
    </row>
    <row r="920" spans="1:7" x14ac:dyDescent="0.25">
      <c r="A920" s="6" t="s">
        <v>1170</v>
      </c>
      <c r="B920" s="52" t="s">
        <v>146</v>
      </c>
      <c r="C920" s="53">
        <v>167</v>
      </c>
      <c r="D920" s="52" t="s">
        <v>152</v>
      </c>
      <c r="E920" s="52" t="s">
        <v>156</v>
      </c>
      <c r="F920" s="52" t="s">
        <v>157</v>
      </c>
      <c r="G920" s="52" t="s">
        <v>269</v>
      </c>
    </row>
    <row r="921" spans="1:7" x14ac:dyDescent="0.25">
      <c r="A921" s="6" t="s">
        <v>1171</v>
      </c>
      <c r="B921" s="52" t="s">
        <v>187</v>
      </c>
      <c r="C921" s="53">
        <v>446</v>
      </c>
      <c r="D921" s="52" t="s">
        <v>177</v>
      </c>
      <c r="E921" s="52" t="s">
        <v>73</v>
      </c>
      <c r="F921" s="52" t="s">
        <v>191</v>
      </c>
      <c r="G921" s="52" t="s">
        <v>257</v>
      </c>
    </row>
    <row r="922" spans="1:7" x14ac:dyDescent="0.25">
      <c r="A922" s="6" t="s">
        <v>1172</v>
      </c>
      <c r="B922" s="52" t="s">
        <v>189</v>
      </c>
      <c r="C922" s="53">
        <v>120</v>
      </c>
      <c r="D922" s="52" t="s">
        <v>177</v>
      </c>
      <c r="E922" s="52" t="s">
        <v>156</v>
      </c>
      <c r="F922" s="52" t="s">
        <v>162</v>
      </c>
      <c r="G922" s="52" t="s">
        <v>287</v>
      </c>
    </row>
    <row r="923" spans="1:7" x14ac:dyDescent="0.25">
      <c r="A923" s="6" t="s">
        <v>1173</v>
      </c>
      <c r="B923" s="52" t="s">
        <v>189</v>
      </c>
      <c r="C923" s="53">
        <v>353</v>
      </c>
      <c r="D923" s="52" t="s">
        <v>177</v>
      </c>
      <c r="E923" s="52" t="s">
        <v>16</v>
      </c>
      <c r="F923" s="52" t="s">
        <v>312</v>
      </c>
      <c r="G923" s="52" t="s">
        <v>334</v>
      </c>
    </row>
    <row r="924" spans="1:7" x14ac:dyDescent="0.25">
      <c r="A924" s="6" t="s">
        <v>1174</v>
      </c>
      <c r="B924" s="52" t="s">
        <v>146</v>
      </c>
      <c r="C924" s="53">
        <v>355</v>
      </c>
      <c r="D924" s="52" t="s">
        <v>152</v>
      </c>
      <c r="E924" s="52" t="s">
        <v>148</v>
      </c>
      <c r="F924" s="52" t="s">
        <v>245</v>
      </c>
      <c r="G924" s="52" t="s">
        <v>246</v>
      </c>
    </row>
    <row r="925" spans="1:7" x14ac:dyDescent="0.25">
      <c r="A925" s="6" t="s">
        <v>1175</v>
      </c>
      <c r="B925" s="52" t="s">
        <v>201</v>
      </c>
      <c r="C925" s="53">
        <v>1640</v>
      </c>
      <c r="D925" s="52" t="s">
        <v>202</v>
      </c>
      <c r="E925" s="52" t="s">
        <v>23</v>
      </c>
      <c r="F925" s="52" t="s">
        <v>197</v>
      </c>
      <c r="G925" s="52" t="s">
        <v>204</v>
      </c>
    </row>
    <row r="926" spans="1:7" x14ac:dyDescent="0.25">
      <c r="A926" s="6" t="s">
        <v>1176</v>
      </c>
      <c r="B926" s="52" t="s">
        <v>146</v>
      </c>
      <c r="C926" s="53">
        <v>267</v>
      </c>
      <c r="D926" s="52" t="s">
        <v>152</v>
      </c>
      <c r="E926" s="52" t="s">
        <v>60</v>
      </c>
      <c r="F926" s="52" t="s">
        <v>279</v>
      </c>
      <c r="G926" s="52" t="s">
        <v>343</v>
      </c>
    </row>
    <row r="927" spans="1:7" x14ac:dyDescent="0.25">
      <c r="A927" s="6" t="s">
        <v>1177</v>
      </c>
      <c r="B927" s="52" t="s">
        <v>187</v>
      </c>
      <c r="C927" s="53">
        <v>753</v>
      </c>
      <c r="D927" s="52" t="s">
        <v>177</v>
      </c>
      <c r="E927" s="52" t="s">
        <v>57</v>
      </c>
      <c r="F927" s="52" t="s">
        <v>57</v>
      </c>
      <c r="G927" s="52" t="s">
        <v>250</v>
      </c>
    </row>
    <row r="928" spans="1:7" x14ac:dyDescent="0.25">
      <c r="A928" s="6" t="s">
        <v>1178</v>
      </c>
      <c r="B928" s="52" t="s">
        <v>189</v>
      </c>
      <c r="C928" s="53">
        <v>25189</v>
      </c>
      <c r="D928" s="52" t="s">
        <v>177</v>
      </c>
      <c r="E928" s="52" t="s">
        <v>148</v>
      </c>
      <c r="F928" s="52" t="s">
        <v>149</v>
      </c>
      <c r="G928" s="52" t="s">
        <v>150</v>
      </c>
    </row>
    <row r="929" spans="1:7" x14ac:dyDescent="0.25">
      <c r="A929" s="6" t="s">
        <v>1179</v>
      </c>
      <c r="B929" s="52" t="s">
        <v>160</v>
      </c>
      <c r="C929" s="53">
        <v>14788</v>
      </c>
      <c r="D929" s="52" t="s">
        <v>161</v>
      </c>
      <c r="E929" s="52" t="s">
        <v>60</v>
      </c>
      <c r="F929" s="52" t="s">
        <v>67</v>
      </c>
      <c r="G929" s="52" t="s">
        <v>207</v>
      </c>
    </row>
    <row r="930" spans="1:7" x14ac:dyDescent="0.25">
      <c r="A930" s="6" t="s">
        <v>1180</v>
      </c>
      <c r="B930" s="52" t="s">
        <v>146</v>
      </c>
      <c r="C930" s="53">
        <v>130</v>
      </c>
      <c r="D930" s="52" t="s">
        <v>152</v>
      </c>
      <c r="E930" s="52" t="s">
        <v>156</v>
      </c>
      <c r="F930" s="52" t="s">
        <v>162</v>
      </c>
      <c r="G930" s="52" t="s">
        <v>287</v>
      </c>
    </row>
    <row r="931" spans="1:7" x14ac:dyDescent="0.25">
      <c r="A931" s="6" t="s">
        <v>1181</v>
      </c>
      <c r="B931" s="52" t="s">
        <v>146</v>
      </c>
      <c r="C931" s="53">
        <v>69022</v>
      </c>
      <c r="D931" s="52" t="s">
        <v>152</v>
      </c>
      <c r="E931" s="52" t="s">
        <v>172</v>
      </c>
      <c r="F931" s="52" t="s">
        <v>173</v>
      </c>
      <c r="G931" s="52" t="s">
        <v>174</v>
      </c>
    </row>
    <row r="932" spans="1:7" x14ac:dyDescent="0.25">
      <c r="A932" s="6" t="s">
        <v>1182</v>
      </c>
      <c r="B932" s="52" t="s">
        <v>146</v>
      </c>
      <c r="C932" s="53">
        <v>404</v>
      </c>
      <c r="D932" s="52" t="s">
        <v>152</v>
      </c>
      <c r="E932" s="52" t="s">
        <v>156</v>
      </c>
      <c r="F932" s="52" t="s">
        <v>292</v>
      </c>
      <c r="G932" s="52" t="s">
        <v>293</v>
      </c>
    </row>
    <row r="933" spans="1:7" x14ac:dyDescent="0.25">
      <c r="A933" s="6" t="s">
        <v>1183</v>
      </c>
      <c r="B933" s="52" t="s">
        <v>189</v>
      </c>
      <c r="C933" s="53">
        <v>901</v>
      </c>
      <c r="D933" s="52" t="s">
        <v>177</v>
      </c>
      <c r="E933" s="52" t="s">
        <v>23</v>
      </c>
      <c r="F933" s="52" t="s">
        <v>546</v>
      </c>
      <c r="G933" s="52" t="s">
        <v>546</v>
      </c>
    </row>
    <row r="934" spans="1:7" x14ac:dyDescent="0.25">
      <c r="A934" s="6" t="s">
        <v>1184</v>
      </c>
      <c r="B934" s="52" t="s">
        <v>289</v>
      </c>
      <c r="C934" s="53">
        <v>6903</v>
      </c>
      <c r="D934" s="52" t="s">
        <v>177</v>
      </c>
      <c r="E934" s="52" t="s">
        <v>16</v>
      </c>
      <c r="F934" s="52" t="s">
        <v>312</v>
      </c>
      <c r="G934" s="52" t="s">
        <v>313</v>
      </c>
    </row>
    <row r="935" spans="1:7" x14ac:dyDescent="0.25">
      <c r="A935" s="6" t="s">
        <v>1185</v>
      </c>
      <c r="B935" s="52" t="s">
        <v>165</v>
      </c>
      <c r="C935" s="53">
        <v>30645</v>
      </c>
      <c r="D935" s="52" t="s">
        <v>166</v>
      </c>
      <c r="E935" s="52" t="s">
        <v>16</v>
      </c>
      <c r="F935" s="52" t="s">
        <v>272</v>
      </c>
      <c r="G935" s="52" t="s">
        <v>362</v>
      </c>
    </row>
    <row r="936" spans="1:7" x14ac:dyDescent="0.25">
      <c r="A936" s="6" t="s">
        <v>1186</v>
      </c>
      <c r="B936" s="52" t="s">
        <v>187</v>
      </c>
      <c r="C936" s="53">
        <v>200</v>
      </c>
      <c r="D936" s="52" t="s">
        <v>177</v>
      </c>
      <c r="E936" s="52" t="s">
        <v>172</v>
      </c>
      <c r="F936" s="52" t="s">
        <v>173</v>
      </c>
      <c r="G936" s="52" t="s">
        <v>422</v>
      </c>
    </row>
    <row r="937" spans="1:7" x14ac:dyDescent="0.25">
      <c r="A937" s="6" t="s">
        <v>1187</v>
      </c>
      <c r="B937" s="52" t="s">
        <v>209</v>
      </c>
      <c r="C937" s="53">
        <v>18690</v>
      </c>
      <c r="D937" s="52" t="s">
        <v>177</v>
      </c>
      <c r="E937" s="52" t="s">
        <v>57</v>
      </c>
      <c r="F937" s="52" t="s">
        <v>57</v>
      </c>
      <c r="G937" s="52" t="s">
        <v>250</v>
      </c>
    </row>
    <row r="938" spans="1:7" x14ac:dyDescent="0.25">
      <c r="A938" s="6" t="s">
        <v>1188</v>
      </c>
      <c r="B938" s="52" t="s">
        <v>330</v>
      </c>
      <c r="C938" s="53">
        <v>1696</v>
      </c>
      <c r="D938" s="52" t="s">
        <v>177</v>
      </c>
      <c r="E938" s="52" t="s">
        <v>23</v>
      </c>
      <c r="F938" s="52" t="s">
        <v>178</v>
      </c>
      <c r="G938" s="52" t="s">
        <v>260</v>
      </c>
    </row>
    <row r="939" spans="1:7" x14ac:dyDescent="0.25">
      <c r="A939" s="6" t="s">
        <v>1189</v>
      </c>
      <c r="B939" s="52" t="s">
        <v>176</v>
      </c>
      <c r="C939" s="53">
        <v>2443</v>
      </c>
      <c r="D939" s="52" t="s">
        <v>177</v>
      </c>
      <c r="E939" s="52" t="s">
        <v>16</v>
      </c>
      <c r="F939" s="52" t="s">
        <v>17</v>
      </c>
      <c r="G939" s="52" t="s">
        <v>17</v>
      </c>
    </row>
    <row r="940" spans="1:7" x14ac:dyDescent="0.25">
      <c r="A940" s="6" t="s">
        <v>1190</v>
      </c>
      <c r="B940" s="52" t="s">
        <v>146</v>
      </c>
      <c r="C940" s="53">
        <v>1967</v>
      </c>
      <c r="D940" s="52" t="s">
        <v>152</v>
      </c>
      <c r="E940" s="52" t="s">
        <v>156</v>
      </c>
      <c r="F940" s="52" t="s">
        <v>157</v>
      </c>
      <c r="G940" s="52" t="s">
        <v>158</v>
      </c>
    </row>
    <row r="941" spans="1:7" x14ac:dyDescent="0.25">
      <c r="A941" s="6" t="s">
        <v>1191</v>
      </c>
      <c r="B941" s="52" t="s">
        <v>201</v>
      </c>
      <c r="C941" s="53">
        <v>1472</v>
      </c>
      <c r="D941" s="52" t="s">
        <v>202</v>
      </c>
      <c r="E941" s="52" t="s">
        <v>60</v>
      </c>
      <c r="F941" s="52" t="s">
        <v>279</v>
      </c>
      <c r="G941" s="52" t="s">
        <v>280</v>
      </c>
    </row>
    <row r="942" spans="1:7" x14ac:dyDescent="0.25">
      <c r="A942" s="6" t="s">
        <v>1192</v>
      </c>
      <c r="B942" s="52" t="s">
        <v>209</v>
      </c>
      <c r="C942" s="53">
        <v>106</v>
      </c>
      <c r="D942" s="52" t="s">
        <v>177</v>
      </c>
      <c r="E942" s="52" t="s">
        <v>23</v>
      </c>
      <c r="F942" s="52" t="s">
        <v>169</v>
      </c>
      <c r="G942" s="52" t="s">
        <v>170</v>
      </c>
    </row>
    <row r="943" spans="1:7" x14ac:dyDescent="0.25">
      <c r="A943" s="6" t="s">
        <v>1193</v>
      </c>
      <c r="B943" s="52" t="s">
        <v>212</v>
      </c>
      <c r="C943" s="53">
        <v>4653</v>
      </c>
      <c r="D943" s="52" t="s">
        <v>177</v>
      </c>
      <c r="E943" s="52" t="s">
        <v>148</v>
      </c>
      <c r="F943" s="52" t="s">
        <v>149</v>
      </c>
      <c r="G943" s="52" t="s">
        <v>296</v>
      </c>
    </row>
    <row r="944" spans="1:7" x14ac:dyDescent="0.25">
      <c r="A944" s="6" t="s">
        <v>1194</v>
      </c>
      <c r="B944" s="52" t="s">
        <v>229</v>
      </c>
      <c r="C944" s="53">
        <v>1748</v>
      </c>
      <c r="D944" s="52" t="s">
        <v>177</v>
      </c>
      <c r="E944" s="52" t="s">
        <v>16</v>
      </c>
      <c r="F944" s="52" t="s">
        <v>17</v>
      </c>
      <c r="G944" s="52" t="s">
        <v>17</v>
      </c>
    </row>
    <row r="945" spans="1:7" x14ac:dyDescent="0.25">
      <c r="A945" s="6" t="s">
        <v>1195</v>
      </c>
      <c r="B945" s="52" t="s">
        <v>189</v>
      </c>
      <c r="C945" s="53">
        <v>24077</v>
      </c>
      <c r="D945" s="52" t="s">
        <v>177</v>
      </c>
      <c r="E945" s="52" t="s">
        <v>60</v>
      </c>
      <c r="F945" s="52" t="s">
        <v>67</v>
      </c>
      <c r="G945" s="52" t="s">
        <v>207</v>
      </c>
    </row>
    <row r="946" spans="1:7" x14ac:dyDescent="0.25">
      <c r="A946" s="6" t="s">
        <v>1196</v>
      </c>
      <c r="B946" s="52" t="s">
        <v>146</v>
      </c>
      <c r="C946" s="53">
        <v>303</v>
      </c>
      <c r="D946" s="52" t="s">
        <v>152</v>
      </c>
      <c r="E946" s="52" t="s">
        <v>23</v>
      </c>
      <c r="F946" s="52" t="s">
        <v>197</v>
      </c>
      <c r="G946" s="52" t="s">
        <v>204</v>
      </c>
    </row>
    <row r="947" spans="1:7" x14ac:dyDescent="0.25">
      <c r="A947" s="6" t="s">
        <v>1197</v>
      </c>
      <c r="B947" s="52" t="s">
        <v>187</v>
      </c>
      <c r="C947" s="53">
        <v>33880</v>
      </c>
      <c r="D947" s="52" t="s">
        <v>177</v>
      </c>
      <c r="E947" s="52" t="s">
        <v>57</v>
      </c>
      <c r="F947" s="52" t="s">
        <v>57</v>
      </c>
      <c r="G947" s="52" t="s">
        <v>439</v>
      </c>
    </row>
    <row r="948" spans="1:7" x14ac:dyDescent="0.25">
      <c r="A948" s="6" t="s">
        <v>1198</v>
      </c>
      <c r="B948" s="52" t="s">
        <v>165</v>
      </c>
      <c r="C948" s="53">
        <v>1571</v>
      </c>
      <c r="D948" s="52" t="s">
        <v>166</v>
      </c>
      <c r="E948" s="52" t="s">
        <v>148</v>
      </c>
      <c r="F948" s="52" t="s">
        <v>245</v>
      </c>
      <c r="G948" s="52" t="s">
        <v>246</v>
      </c>
    </row>
    <row r="949" spans="1:7" x14ac:dyDescent="0.25">
      <c r="A949" s="6" t="s">
        <v>1199</v>
      </c>
      <c r="B949" s="52" t="s">
        <v>187</v>
      </c>
      <c r="C949" s="53">
        <v>10438</v>
      </c>
      <c r="D949" s="52" t="s">
        <v>177</v>
      </c>
      <c r="E949" s="52" t="s">
        <v>23</v>
      </c>
      <c r="F949" s="52" t="s">
        <v>197</v>
      </c>
      <c r="G949" s="52" t="s">
        <v>204</v>
      </c>
    </row>
    <row r="950" spans="1:7" x14ac:dyDescent="0.25">
      <c r="A950" s="6" t="s">
        <v>1200</v>
      </c>
      <c r="B950" s="52" t="s">
        <v>339</v>
      </c>
      <c r="C950" s="53">
        <v>52663</v>
      </c>
      <c r="D950" s="52" t="s">
        <v>340</v>
      </c>
      <c r="E950" s="52" t="s">
        <v>60</v>
      </c>
      <c r="F950" s="52" t="s">
        <v>279</v>
      </c>
      <c r="G950" s="52" t="s">
        <v>280</v>
      </c>
    </row>
    <row r="951" spans="1:7" x14ac:dyDescent="0.25">
      <c r="A951" s="6" t="s">
        <v>1201</v>
      </c>
      <c r="B951" s="52" t="s">
        <v>146</v>
      </c>
      <c r="C951" s="53">
        <v>590</v>
      </c>
      <c r="D951" s="52" t="s">
        <v>152</v>
      </c>
      <c r="E951" s="52" t="s">
        <v>23</v>
      </c>
      <c r="F951" s="52" t="s">
        <v>197</v>
      </c>
      <c r="G951" s="52" t="s">
        <v>204</v>
      </c>
    </row>
    <row r="952" spans="1:7" x14ac:dyDescent="0.25">
      <c r="A952" s="6" t="s">
        <v>1202</v>
      </c>
      <c r="B952" s="52" t="s">
        <v>212</v>
      </c>
      <c r="C952" s="53">
        <v>139</v>
      </c>
      <c r="D952" s="52" t="s">
        <v>177</v>
      </c>
      <c r="E952" s="52" t="s">
        <v>156</v>
      </c>
      <c r="F952" s="52" t="s">
        <v>162</v>
      </c>
      <c r="G952" s="52" t="s">
        <v>321</v>
      </c>
    </row>
    <row r="953" spans="1:7" x14ac:dyDescent="0.25">
      <c r="A953" s="6" t="s">
        <v>1203</v>
      </c>
      <c r="B953" s="52" t="s">
        <v>285</v>
      </c>
      <c r="C953" s="53">
        <v>102801</v>
      </c>
      <c r="D953" s="52" t="s">
        <v>249</v>
      </c>
      <c r="E953" s="52" t="s">
        <v>172</v>
      </c>
      <c r="F953" s="52" t="s">
        <v>331</v>
      </c>
      <c r="G953" s="52" t="s">
        <v>331</v>
      </c>
    </row>
    <row r="954" spans="1:7" x14ac:dyDescent="0.25">
      <c r="A954" s="6" t="s">
        <v>1204</v>
      </c>
      <c r="B954" s="52" t="s">
        <v>195</v>
      </c>
      <c r="C954" s="53">
        <v>35908</v>
      </c>
      <c r="D954" s="52" t="s">
        <v>196</v>
      </c>
      <c r="E954" s="52" t="s">
        <v>23</v>
      </c>
      <c r="F954" s="52" t="s">
        <v>197</v>
      </c>
      <c r="G954" s="52" t="s">
        <v>204</v>
      </c>
    </row>
    <row r="955" spans="1:7" x14ac:dyDescent="0.25">
      <c r="A955" s="6" t="s">
        <v>1205</v>
      </c>
      <c r="B955" s="52" t="s">
        <v>146</v>
      </c>
      <c r="C955" s="53">
        <v>434</v>
      </c>
      <c r="D955" s="52" t="s">
        <v>152</v>
      </c>
      <c r="E955" s="52" t="s">
        <v>23</v>
      </c>
      <c r="F955" s="52" t="s">
        <v>178</v>
      </c>
      <c r="G955" s="52" t="s">
        <v>260</v>
      </c>
    </row>
    <row r="956" spans="1:7" x14ac:dyDescent="0.25">
      <c r="A956" s="6" t="s">
        <v>1206</v>
      </c>
      <c r="B956" s="52" t="s">
        <v>160</v>
      </c>
      <c r="C956" s="53">
        <v>200364</v>
      </c>
      <c r="D956" s="52" t="s">
        <v>161</v>
      </c>
      <c r="E956" s="52" t="s">
        <v>60</v>
      </c>
      <c r="F956" s="52" t="s">
        <v>279</v>
      </c>
      <c r="G956" s="52" t="s">
        <v>280</v>
      </c>
    </row>
    <row r="957" spans="1:7" x14ac:dyDescent="0.25">
      <c r="A957" s="6" t="s">
        <v>1207</v>
      </c>
      <c r="B957" s="52" t="s">
        <v>339</v>
      </c>
      <c r="C957" s="53">
        <v>42258</v>
      </c>
      <c r="D957" s="52" t="s">
        <v>340</v>
      </c>
      <c r="E957" s="52" t="s">
        <v>182</v>
      </c>
      <c r="F957" s="52" t="s">
        <v>183</v>
      </c>
      <c r="G957" s="52" t="s">
        <v>12</v>
      </c>
    </row>
    <row r="958" spans="1:7" x14ac:dyDescent="0.25">
      <c r="A958" s="6" t="s">
        <v>1208</v>
      </c>
      <c r="B958" s="52" t="s">
        <v>146</v>
      </c>
      <c r="C958" s="53">
        <v>103</v>
      </c>
      <c r="D958" s="52" t="s">
        <v>152</v>
      </c>
      <c r="E958" s="52" t="s">
        <v>156</v>
      </c>
      <c r="F958" s="52" t="s">
        <v>162</v>
      </c>
      <c r="G958" s="52" t="s">
        <v>287</v>
      </c>
    </row>
    <row r="959" spans="1:7" x14ac:dyDescent="0.25">
      <c r="A959" s="6" t="s">
        <v>1209</v>
      </c>
      <c r="B959" s="52" t="s">
        <v>187</v>
      </c>
      <c r="C959" s="53">
        <v>2717</v>
      </c>
      <c r="D959" s="52" t="s">
        <v>177</v>
      </c>
      <c r="E959" s="52" t="s">
        <v>23</v>
      </c>
      <c r="F959" s="52" t="s">
        <v>197</v>
      </c>
      <c r="G959" s="52" t="s">
        <v>198</v>
      </c>
    </row>
    <row r="960" spans="1:7" x14ac:dyDescent="0.25">
      <c r="A960" s="6" t="s">
        <v>1210</v>
      </c>
      <c r="B960" s="52" t="s">
        <v>189</v>
      </c>
      <c r="C960" s="53">
        <v>38001</v>
      </c>
      <c r="D960" s="52" t="s">
        <v>177</v>
      </c>
      <c r="E960" s="52" t="s">
        <v>16</v>
      </c>
      <c r="F960" s="52" t="s">
        <v>17</v>
      </c>
      <c r="G960" s="52" t="s">
        <v>17</v>
      </c>
    </row>
    <row r="961" spans="1:7" x14ac:dyDescent="0.25">
      <c r="A961" s="6" t="s">
        <v>1211</v>
      </c>
      <c r="B961" s="52" t="s">
        <v>189</v>
      </c>
      <c r="C961" s="53">
        <v>1715</v>
      </c>
      <c r="D961" s="52" t="s">
        <v>177</v>
      </c>
      <c r="E961" s="52" t="s">
        <v>60</v>
      </c>
      <c r="F961" s="52" t="s">
        <v>67</v>
      </c>
      <c r="G961" s="52" t="s">
        <v>207</v>
      </c>
    </row>
    <row r="962" spans="1:7" x14ac:dyDescent="0.25">
      <c r="A962" s="6" t="s">
        <v>1212</v>
      </c>
      <c r="B962" s="52" t="s">
        <v>187</v>
      </c>
      <c r="C962" s="53">
        <v>388</v>
      </c>
      <c r="D962" s="52" t="s">
        <v>177</v>
      </c>
      <c r="E962" s="52" t="s">
        <v>16</v>
      </c>
      <c r="F962" s="52" t="s">
        <v>272</v>
      </c>
      <c r="G962" s="52" t="s">
        <v>273</v>
      </c>
    </row>
    <row r="963" spans="1:7" x14ac:dyDescent="0.25">
      <c r="A963" s="6" t="s">
        <v>1213</v>
      </c>
      <c r="B963" s="52" t="s">
        <v>165</v>
      </c>
      <c r="C963" s="53">
        <v>1069</v>
      </c>
      <c r="D963" s="52" t="s">
        <v>166</v>
      </c>
      <c r="E963" s="52" t="s">
        <v>156</v>
      </c>
      <c r="F963" s="52" t="s">
        <v>292</v>
      </c>
      <c r="G963" s="52" t="s">
        <v>293</v>
      </c>
    </row>
    <row r="964" spans="1:7" x14ac:dyDescent="0.25">
      <c r="A964" s="6" t="s">
        <v>1214</v>
      </c>
      <c r="B964" s="52" t="s">
        <v>302</v>
      </c>
      <c r="C964" s="53">
        <v>5908</v>
      </c>
      <c r="D964" s="52" t="s">
        <v>177</v>
      </c>
      <c r="E964" s="52" t="s">
        <v>167</v>
      </c>
      <c r="F964" s="52" t="s">
        <v>167</v>
      </c>
      <c r="G964" s="52" t="s">
        <v>167</v>
      </c>
    </row>
    <row r="965" spans="1:7" x14ac:dyDescent="0.25">
      <c r="A965" s="6" t="s">
        <v>1215</v>
      </c>
      <c r="B965" s="52" t="s">
        <v>146</v>
      </c>
      <c r="C965" s="53">
        <v>3043</v>
      </c>
      <c r="D965" s="52" t="s">
        <v>152</v>
      </c>
      <c r="E965" s="52" t="s">
        <v>57</v>
      </c>
      <c r="F965" s="52" t="s">
        <v>57</v>
      </c>
      <c r="G965" s="52" t="s">
        <v>439</v>
      </c>
    </row>
    <row r="966" spans="1:7" x14ac:dyDescent="0.25">
      <c r="A966" s="6" t="s">
        <v>1216</v>
      </c>
      <c r="B966" s="52" t="s">
        <v>285</v>
      </c>
      <c r="C966" s="53">
        <v>5176483</v>
      </c>
      <c r="D966" s="52" t="s">
        <v>181</v>
      </c>
      <c r="E966" s="52" t="s">
        <v>182</v>
      </c>
      <c r="F966" s="52" t="s">
        <v>183</v>
      </c>
      <c r="G966" s="52" t="s">
        <v>12</v>
      </c>
    </row>
    <row r="967" spans="1:7" x14ac:dyDescent="0.25">
      <c r="A967" s="6" t="s">
        <v>1217</v>
      </c>
      <c r="B967" s="52" t="s">
        <v>248</v>
      </c>
      <c r="C967" s="53">
        <v>82161</v>
      </c>
      <c r="D967" s="52" t="s">
        <v>181</v>
      </c>
      <c r="E967" s="52" t="s">
        <v>182</v>
      </c>
      <c r="F967" s="52" t="s">
        <v>183</v>
      </c>
      <c r="G967" s="52" t="s">
        <v>12</v>
      </c>
    </row>
    <row r="968" spans="1:7" x14ac:dyDescent="0.25">
      <c r="A968" s="6" t="s">
        <v>1218</v>
      </c>
      <c r="B968" s="52" t="s">
        <v>201</v>
      </c>
      <c r="C968" s="53">
        <v>6596</v>
      </c>
      <c r="D968" s="52" t="s">
        <v>202</v>
      </c>
      <c r="E968" s="52" t="s">
        <v>60</v>
      </c>
      <c r="F968" s="52" t="s">
        <v>279</v>
      </c>
      <c r="G968" s="52" t="s">
        <v>280</v>
      </c>
    </row>
    <row r="969" spans="1:7" x14ac:dyDescent="0.25">
      <c r="A969" s="6" t="s">
        <v>1219</v>
      </c>
      <c r="B969" s="52" t="s">
        <v>244</v>
      </c>
      <c r="C969" s="53">
        <v>827</v>
      </c>
      <c r="D969" s="52" t="s">
        <v>177</v>
      </c>
      <c r="E969" s="52" t="s">
        <v>156</v>
      </c>
      <c r="F969" s="52" t="s">
        <v>157</v>
      </c>
      <c r="G969" s="52" t="s">
        <v>269</v>
      </c>
    </row>
    <row r="970" spans="1:7" x14ac:dyDescent="0.25">
      <c r="A970" s="6" t="s">
        <v>1220</v>
      </c>
      <c r="B970" s="52" t="s">
        <v>146</v>
      </c>
      <c r="C970" s="53">
        <v>7214</v>
      </c>
      <c r="D970" s="52" t="s">
        <v>152</v>
      </c>
      <c r="E970" s="52" t="s">
        <v>156</v>
      </c>
      <c r="F970" s="52" t="s">
        <v>157</v>
      </c>
      <c r="G970" s="52" t="s">
        <v>269</v>
      </c>
    </row>
    <row r="971" spans="1:7" x14ac:dyDescent="0.25">
      <c r="A971" s="6" t="s">
        <v>1221</v>
      </c>
      <c r="B971" s="52" t="s">
        <v>339</v>
      </c>
      <c r="C971" s="53">
        <v>1401</v>
      </c>
      <c r="D971" s="52" t="s">
        <v>340</v>
      </c>
      <c r="E971" s="52" t="s">
        <v>156</v>
      </c>
      <c r="F971" s="52" t="s">
        <v>162</v>
      </c>
      <c r="G971" s="52" t="s">
        <v>287</v>
      </c>
    </row>
    <row r="972" spans="1:7" x14ac:dyDescent="0.25">
      <c r="A972" s="6" t="s">
        <v>1222</v>
      </c>
      <c r="B972" s="52" t="s">
        <v>146</v>
      </c>
      <c r="C972" s="53">
        <v>98</v>
      </c>
      <c r="D972" s="52" t="s">
        <v>152</v>
      </c>
      <c r="E972" s="52" t="s">
        <v>73</v>
      </c>
      <c r="F972" s="52" t="s">
        <v>153</v>
      </c>
      <c r="G972" s="52" t="s">
        <v>153</v>
      </c>
    </row>
    <row r="973" spans="1:7" x14ac:dyDescent="0.25">
      <c r="A973" s="6" t="s">
        <v>1223</v>
      </c>
      <c r="B973" s="52" t="s">
        <v>339</v>
      </c>
      <c r="C973" s="53">
        <v>1114</v>
      </c>
      <c r="D973" s="52" t="s">
        <v>177</v>
      </c>
      <c r="E973" s="52" t="s">
        <v>60</v>
      </c>
      <c r="F973" s="52" t="s">
        <v>67</v>
      </c>
      <c r="G973" s="52" t="s">
        <v>207</v>
      </c>
    </row>
    <row r="974" spans="1:7" x14ac:dyDescent="0.25">
      <c r="A974" s="6" t="s">
        <v>1224</v>
      </c>
      <c r="B974" s="52" t="s">
        <v>146</v>
      </c>
      <c r="C974" s="53">
        <v>709</v>
      </c>
      <c r="D974" s="52" t="s">
        <v>152</v>
      </c>
      <c r="E974" s="52" t="s">
        <v>60</v>
      </c>
      <c r="F974" s="52" t="s">
        <v>279</v>
      </c>
      <c r="G974" s="52" t="s">
        <v>280</v>
      </c>
    </row>
    <row r="975" spans="1:7" x14ac:dyDescent="0.25">
      <c r="A975" s="6" t="s">
        <v>1225</v>
      </c>
      <c r="B975" s="52" t="s">
        <v>160</v>
      </c>
      <c r="C975" s="53">
        <v>41274</v>
      </c>
      <c r="D975" s="52" t="s">
        <v>161</v>
      </c>
      <c r="E975" s="52" t="s">
        <v>23</v>
      </c>
      <c r="F975" s="52" t="s">
        <v>169</v>
      </c>
      <c r="G975" s="52" t="s">
        <v>237</v>
      </c>
    </row>
    <row r="976" spans="1:7" x14ac:dyDescent="0.25">
      <c r="A976" s="6" t="s">
        <v>1226</v>
      </c>
      <c r="B976" s="52" t="s">
        <v>209</v>
      </c>
      <c r="C976" s="53">
        <v>136</v>
      </c>
      <c r="D976" s="52" t="s">
        <v>177</v>
      </c>
      <c r="E976" s="52" t="s">
        <v>156</v>
      </c>
      <c r="F976" s="52" t="s">
        <v>162</v>
      </c>
      <c r="G976" s="52" t="s">
        <v>321</v>
      </c>
    </row>
    <row r="977" spans="1:7" x14ac:dyDescent="0.25">
      <c r="A977" s="6" t="s">
        <v>1227</v>
      </c>
      <c r="B977" s="52" t="s">
        <v>146</v>
      </c>
      <c r="C977" s="53">
        <v>118</v>
      </c>
      <c r="D977" s="52" t="s">
        <v>152</v>
      </c>
      <c r="E977" s="52" t="s">
        <v>23</v>
      </c>
      <c r="F977" s="52" t="s">
        <v>169</v>
      </c>
      <c r="G977" s="52" t="s">
        <v>170</v>
      </c>
    </row>
    <row r="978" spans="1:7" x14ac:dyDescent="0.25">
      <c r="A978" s="6" t="s">
        <v>1228</v>
      </c>
      <c r="B978" s="52" t="s">
        <v>212</v>
      </c>
      <c r="C978" s="53">
        <v>5143</v>
      </c>
      <c r="D978" s="52" t="s">
        <v>177</v>
      </c>
      <c r="E978" s="52" t="s">
        <v>23</v>
      </c>
      <c r="F978" s="52" t="s">
        <v>169</v>
      </c>
      <c r="G978" s="52" t="s">
        <v>170</v>
      </c>
    </row>
    <row r="979" spans="1:7" x14ac:dyDescent="0.25">
      <c r="A979" s="6" t="s">
        <v>1229</v>
      </c>
      <c r="B979" s="52" t="s">
        <v>146</v>
      </c>
      <c r="C979" s="53">
        <v>172</v>
      </c>
      <c r="D979" s="52" t="s">
        <v>152</v>
      </c>
      <c r="E979" s="52" t="s">
        <v>60</v>
      </c>
      <c r="F979" s="52" t="s">
        <v>64</v>
      </c>
      <c r="G979" s="52" t="s">
        <v>64</v>
      </c>
    </row>
    <row r="980" spans="1:7" x14ac:dyDescent="0.25">
      <c r="A980" s="6" t="s">
        <v>1230</v>
      </c>
      <c r="B980" s="52" t="s">
        <v>187</v>
      </c>
      <c r="C980" s="53">
        <v>1472</v>
      </c>
      <c r="D980" s="52" t="s">
        <v>177</v>
      </c>
      <c r="E980" s="52" t="s">
        <v>148</v>
      </c>
      <c r="F980" s="52" t="s">
        <v>245</v>
      </c>
      <c r="G980" s="52" t="s">
        <v>246</v>
      </c>
    </row>
    <row r="981" spans="1:7" x14ac:dyDescent="0.25">
      <c r="A981" s="6" t="s">
        <v>1231</v>
      </c>
      <c r="B981" s="52" t="s">
        <v>189</v>
      </c>
      <c r="C981" s="53">
        <v>35715</v>
      </c>
      <c r="D981" s="52" t="s">
        <v>177</v>
      </c>
      <c r="E981" s="52" t="s">
        <v>148</v>
      </c>
      <c r="F981" s="52" t="s">
        <v>149</v>
      </c>
      <c r="G981" s="52" t="s">
        <v>296</v>
      </c>
    </row>
    <row r="982" spans="1:7" x14ac:dyDescent="0.25">
      <c r="A982" s="6" t="s">
        <v>1232</v>
      </c>
      <c r="B982" s="52" t="s">
        <v>195</v>
      </c>
      <c r="C982" s="53">
        <v>2222</v>
      </c>
      <c r="D982" s="52" t="s">
        <v>196</v>
      </c>
      <c r="E982" s="52" t="s">
        <v>23</v>
      </c>
      <c r="F982" s="52" t="s">
        <v>197</v>
      </c>
      <c r="G982" s="52" t="s">
        <v>198</v>
      </c>
    </row>
    <row r="983" spans="1:7" x14ac:dyDescent="0.25">
      <c r="A983" s="6" t="s">
        <v>1233</v>
      </c>
      <c r="B983" s="52" t="s">
        <v>176</v>
      </c>
      <c r="C983" s="53">
        <v>3342</v>
      </c>
      <c r="D983" s="52" t="s">
        <v>177</v>
      </c>
      <c r="E983" s="52" t="s">
        <v>23</v>
      </c>
      <c r="F983" s="52" t="s">
        <v>169</v>
      </c>
      <c r="G983" s="52" t="s">
        <v>170</v>
      </c>
    </row>
    <row r="984" spans="1:7" x14ac:dyDescent="0.25">
      <c r="A984" s="6" t="s">
        <v>1234</v>
      </c>
      <c r="B984" s="52" t="s">
        <v>1235</v>
      </c>
      <c r="C984" s="53">
        <v>110881</v>
      </c>
      <c r="D984" s="52" t="s">
        <v>1236</v>
      </c>
      <c r="E984" s="52" t="s">
        <v>182</v>
      </c>
      <c r="F984" s="52" t="s">
        <v>183</v>
      </c>
      <c r="G984" s="52" t="s">
        <v>12</v>
      </c>
    </row>
    <row r="985" spans="1:7" x14ac:dyDescent="0.25">
      <c r="A985" s="6" t="s">
        <v>1237</v>
      </c>
      <c r="B985" s="52" t="s">
        <v>165</v>
      </c>
      <c r="C985" s="53">
        <v>6702</v>
      </c>
      <c r="D985" s="52" t="s">
        <v>166</v>
      </c>
      <c r="E985" s="52" t="s">
        <v>60</v>
      </c>
      <c r="F985" s="52" t="s">
        <v>67</v>
      </c>
      <c r="G985" s="52" t="s">
        <v>207</v>
      </c>
    </row>
    <row r="986" spans="1:7" x14ac:dyDescent="0.25">
      <c r="A986" s="6" t="s">
        <v>1238</v>
      </c>
      <c r="B986" s="52" t="s">
        <v>209</v>
      </c>
      <c r="C986" s="53">
        <v>266</v>
      </c>
      <c r="D986" s="52" t="s">
        <v>177</v>
      </c>
      <c r="E986" s="52" t="s">
        <v>73</v>
      </c>
      <c r="F986" s="52" t="s">
        <v>191</v>
      </c>
      <c r="G986" s="52" t="s">
        <v>230</v>
      </c>
    </row>
    <row r="987" spans="1:7" x14ac:dyDescent="0.25">
      <c r="A987" s="6" t="s">
        <v>1239</v>
      </c>
      <c r="B987" s="52" t="s">
        <v>285</v>
      </c>
      <c r="C987" s="53">
        <v>41296061</v>
      </c>
      <c r="D987" s="52" t="s">
        <v>837</v>
      </c>
      <c r="E987" s="52" t="s">
        <v>57</v>
      </c>
      <c r="F987" s="52" t="s">
        <v>57</v>
      </c>
      <c r="G987" s="52" t="s">
        <v>993</v>
      </c>
    </row>
    <row r="988" spans="1:7" x14ac:dyDescent="0.25">
      <c r="A988" s="6" t="s">
        <v>1240</v>
      </c>
      <c r="B988" s="52" t="s">
        <v>165</v>
      </c>
      <c r="C988" s="53">
        <v>385</v>
      </c>
      <c r="D988" s="52" t="s">
        <v>177</v>
      </c>
      <c r="E988" s="52" t="s">
        <v>23</v>
      </c>
      <c r="F988" s="52" t="s">
        <v>169</v>
      </c>
      <c r="G988" s="52" t="s">
        <v>170</v>
      </c>
    </row>
    <row r="989" spans="1:7" x14ac:dyDescent="0.25">
      <c r="A989" s="6" t="s">
        <v>1241</v>
      </c>
      <c r="B989" s="52" t="s">
        <v>289</v>
      </c>
      <c r="C989" s="53">
        <v>1275</v>
      </c>
      <c r="D989" s="52" t="s">
        <v>177</v>
      </c>
      <c r="E989" s="52" t="s">
        <v>172</v>
      </c>
      <c r="F989" s="52" t="s">
        <v>173</v>
      </c>
      <c r="G989" s="52" t="s">
        <v>422</v>
      </c>
    </row>
    <row r="990" spans="1:7" x14ac:dyDescent="0.25">
      <c r="A990" s="6" t="s">
        <v>1242</v>
      </c>
      <c r="B990" s="52" t="s">
        <v>176</v>
      </c>
      <c r="C990" s="53">
        <v>3622</v>
      </c>
      <c r="D990" s="52" t="s">
        <v>177</v>
      </c>
      <c r="E990" s="52" t="s">
        <v>60</v>
      </c>
      <c r="F990" s="52" t="s">
        <v>279</v>
      </c>
      <c r="G990" s="52" t="s">
        <v>280</v>
      </c>
    </row>
    <row r="991" spans="1:7" x14ac:dyDescent="0.25">
      <c r="A991" s="6" t="s">
        <v>1243</v>
      </c>
      <c r="B991" s="52" t="s">
        <v>728</v>
      </c>
      <c r="C991" s="53">
        <v>3763</v>
      </c>
      <c r="D991" s="52" t="s">
        <v>729</v>
      </c>
      <c r="E991" s="52" t="s">
        <v>57</v>
      </c>
      <c r="F991" s="52" t="s">
        <v>57</v>
      </c>
      <c r="G991" s="52" t="s">
        <v>250</v>
      </c>
    </row>
    <row r="992" spans="1:7" x14ac:dyDescent="0.25">
      <c r="A992" s="6" t="s">
        <v>1244</v>
      </c>
      <c r="B992" s="52" t="s">
        <v>146</v>
      </c>
      <c r="C992" s="53">
        <v>130955</v>
      </c>
      <c r="D992" s="52" t="s">
        <v>181</v>
      </c>
      <c r="E992" s="52" t="s">
        <v>182</v>
      </c>
      <c r="F992" s="52" t="s">
        <v>183</v>
      </c>
      <c r="G992" s="52" t="s">
        <v>12</v>
      </c>
    </row>
    <row r="993" spans="1:7" x14ac:dyDescent="0.25">
      <c r="A993" s="6" t="s">
        <v>1245</v>
      </c>
      <c r="B993" s="52" t="s">
        <v>187</v>
      </c>
      <c r="C993" s="53">
        <v>543</v>
      </c>
      <c r="D993" s="52" t="s">
        <v>177</v>
      </c>
      <c r="E993" s="52" t="s">
        <v>156</v>
      </c>
      <c r="F993" s="52" t="s">
        <v>157</v>
      </c>
      <c r="G993" s="52" t="s">
        <v>269</v>
      </c>
    </row>
    <row r="994" spans="1:7" x14ac:dyDescent="0.25">
      <c r="A994" s="6" t="s">
        <v>1246</v>
      </c>
      <c r="B994" s="52" t="s">
        <v>195</v>
      </c>
      <c r="C994" s="53">
        <v>260727</v>
      </c>
      <c r="D994" s="52" t="s">
        <v>196</v>
      </c>
      <c r="E994" s="52" t="s">
        <v>57</v>
      </c>
      <c r="F994" s="52" t="s">
        <v>57</v>
      </c>
      <c r="G994" s="52" t="s">
        <v>439</v>
      </c>
    </row>
    <row r="995" spans="1:7" x14ac:dyDescent="0.25">
      <c r="A995" s="6" t="s">
        <v>1247</v>
      </c>
      <c r="B995" s="52" t="s">
        <v>229</v>
      </c>
      <c r="C995" s="53">
        <v>5555</v>
      </c>
      <c r="D995" s="52" t="s">
        <v>177</v>
      </c>
      <c r="E995" s="52" t="s">
        <v>182</v>
      </c>
      <c r="F995" s="52" t="s">
        <v>183</v>
      </c>
      <c r="G995" s="52" t="s">
        <v>262</v>
      </c>
    </row>
    <row r="996" spans="1:7" x14ac:dyDescent="0.25">
      <c r="A996" s="6" t="s">
        <v>1248</v>
      </c>
      <c r="B996" s="52" t="s">
        <v>176</v>
      </c>
      <c r="C996" s="53">
        <v>413</v>
      </c>
      <c r="D996" s="52" t="s">
        <v>177</v>
      </c>
      <c r="E996" s="52" t="s">
        <v>73</v>
      </c>
      <c r="F996" s="52" t="s">
        <v>191</v>
      </c>
      <c r="G996" s="52" t="s">
        <v>309</v>
      </c>
    </row>
    <row r="997" spans="1:7" x14ac:dyDescent="0.25">
      <c r="A997" s="6" t="s">
        <v>1249</v>
      </c>
      <c r="B997" s="52" t="s">
        <v>244</v>
      </c>
      <c r="C997" s="53">
        <v>22463</v>
      </c>
      <c r="D997" s="52" t="s">
        <v>177</v>
      </c>
      <c r="E997" s="52" t="s">
        <v>182</v>
      </c>
      <c r="F997" s="52" t="s">
        <v>183</v>
      </c>
      <c r="G997" s="52" t="s">
        <v>12</v>
      </c>
    </row>
    <row r="998" spans="1:7" x14ac:dyDescent="0.25">
      <c r="A998" s="6" t="s">
        <v>1250</v>
      </c>
      <c r="B998" s="52" t="s">
        <v>176</v>
      </c>
      <c r="C998" s="53">
        <v>14428</v>
      </c>
      <c r="D998" s="52" t="s">
        <v>177</v>
      </c>
      <c r="E998" s="52" t="s">
        <v>182</v>
      </c>
      <c r="F998" s="52" t="s">
        <v>183</v>
      </c>
      <c r="G998" s="52" t="s">
        <v>12</v>
      </c>
    </row>
    <row r="999" spans="1:7" x14ac:dyDescent="0.25">
      <c r="A999" s="6" t="s">
        <v>1251</v>
      </c>
      <c r="B999" s="52" t="s">
        <v>146</v>
      </c>
      <c r="C999" s="53">
        <v>764</v>
      </c>
      <c r="D999" s="52" t="s">
        <v>152</v>
      </c>
      <c r="E999" s="52" t="s">
        <v>156</v>
      </c>
      <c r="F999" s="52" t="s">
        <v>162</v>
      </c>
      <c r="G999" s="52" t="s">
        <v>287</v>
      </c>
    </row>
    <row r="1000" spans="1:7" x14ac:dyDescent="0.25">
      <c r="A1000" s="6" t="s">
        <v>1252</v>
      </c>
      <c r="B1000" s="52" t="s">
        <v>201</v>
      </c>
      <c r="C1000" s="53">
        <v>157</v>
      </c>
      <c r="D1000" s="52" t="s">
        <v>181</v>
      </c>
      <c r="E1000" s="52" t="s">
        <v>182</v>
      </c>
      <c r="F1000" s="52" t="s">
        <v>183</v>
      </c>
      <c r="G1000" s="52" t="s">
        <v>262</v>
      </c>
    </row>
    <row r="1001" spans="1:7" x14ac:dyDescent="0.25">
      <c r="A1001" s="6" t="s">
        <v>1253</v>
      </c>
      <c r="B1001" s="52" t="s">
        <v>189</v>
      </c>
      <c r="C1001" s="53">
        <v>5380</v>
      </c>
      <c r="D1001" s="52" t="s">
        <v>177</v>
      </c>
      <c r="E1001" s="52" t="s">
        <v>73</v>
      </c>
      <c r="F1001" s="52" t="s">
        <v>153</v>
      </c>
      <c r="G1001" s="52" t="s">
        <v>153</v>
      </c>
    </row>
    <row r="1002" spans="1:7" x14ac:dyDescent="0.25">
      <c r="A1002" s="6" t="s">
        <v>1254</v>
      </c>
      <c r="B1002" s="52" t="s">
        <v>160</v>
      </c>
      <c r="C1002" s="53">
        <v>11272</v>
      </c>
      <c r="D1002" s="52" t="s">
        <v>161</v>
      </c>
      <c r="E1002" s="52" t="s">
        <v>60</v>
      </c>
      <c r="F1002" s="52" t="s">
        <v>67</v>
      </c>
      <c r="G1002" s="52" t="s">
        <v>207</v>
      </c>
    </row>
    <row r="1003" spans="1:7" x14ac:dyDescent="0.25">
      <c r="A1003" s="6" t="s">
        <v>1255</v>
      </c>
      <c r="B1003" s="52" t="s">
        <v>212</v>
      </c>
      <c r="C1003" s="53">
        <v>848</v>
      </c>
      <c r="D1003" s="52" t="s">
        <v>177</v>
      </c>
      <c r="E1003" s="52" t="s">
        <v>60</v>
      </c>
      <c r="F1003" s="52" t="s">
        <v>279</v>
      </c>
      <c r="G1003" s="52" t="s">
        <v>280</v>
      </c>
    </row>
    <row r="1004" spans="1:7" x14ac:dyDescent="0.25">
      <c r="A1004" s="6" t="s">
        <v>1256</v>
      </c>
      <c r="B1004" s="52" t="s">
        <v>209</v>
      </c>
      <c r="C1004" s="53">
        <v>809</v>
      </c>
      <c r="D1004" s="52" t="s">
        <v>177</v>
      </c>
      <c r="E1004" s="52" t="s">
        <v>23</v>
      </c>
      <c r="F1004" s="52" t="s">
        <v>178</v>
      </c>
      <c r="G1004" s="52" t="s">
        <v>185</v>
      </c>
    </row>
    <row r="1005" spans="1:7" x14ac:dyDescent="0.25">
      <c r="A1005" s="6" t="s">
        <v>1257</v>
      </c>
      <c r="B1005" s="52" t="s">
        <v>229</v>
      </c>
      <c r="C1005" s="53">
        <v>6527</v>
      </c>
      <c r="D1005" s="52" t="s">
        <v>177</v>
      </c>
      <c r="E1005" s="52" t="s">
        <v>156</v>
      </c>
      <c r="F1005" s="52" t="s">
        <v>292</v>
      </c>
      <c r="G1005" s="52" t="s">
        <v>293</v>
      </c>
    </row>
    <row r="1006" spans="1:7" x14ac:dyDescent="0.25">
      <c r="A1006" s="6" t="s">
        <v>1258</v>
      </c>
      <c r="B1006" s="52" t="s">
        <v>187</v>
      </c>
      <c r="C1006" s="53">
        <v>41934</v>
      </c>
      <c r="D1006" s="52" t="s">
        <v>177</v>
      </c>
      <c r="E1006" s="52" t="s">
        <v>172</v>
      </c>
      <c r="F1006" s="52" t="s">
        <v>173</v>
      </c>
      <c r="G1006" s="52" t="s">
        <v>422</v>
      </c>
    </row>
    <row r="1007" spans="1:7" x14ac:dyDescent="0.25">
      <c r="A1007" s="6" t="s">
        <v>1259</v>
      </c>
      <c r="B1007" s="52" t="s">
        <v>212</v>
      </c>
      <c r="C1007" s="53">
        <v>4834</v>
      </c>
      <c r="D1007" s="52" t="s">
        <v>177</v>
      </c>
      <c r="E1007" s="52" t="s">
        <v>60</v>
      </c>
      <c r="F1007" s="52" t="s">
        <v>279</v>
      </c>
      <c r="G1007" s="52" t="s">
        <v>280</v>
      </c>
    </row>
    <row r="1008" spans="1:7" x14ac:dyDescent="0.25">
      <c r="A1008" s="6" t="s">
        <v>1260</v>
      </c>
      <c r="B1008" s="52" t="s">
        <v>187</v>
      </c>
      <c r="C1008" s="53">
        <v>6890</v>
      </c>
      <c r="D1008" s="52" t="s">
        <v>177</v>
      </c>
      <c r="E1008" s="52" t="s">
        <v>156</v>
      </c>
      <c r="F1008" s="52" t="s">
        <v>234</v>
      </c>
      <c r="G1008" s="52" t="s">
        <v>234</v>
      </c>
    </row>
    <row r="1009" spans="1:7" x14ac:dyDescent="0.25">
      <c r="A1009" s="6" t="s">
        <v>1261</v>
      </c>
      <c r="B1009" s="52" t="s">
        <v>146</v>
      </c>
      <c r="C1009" s="53">
        <v>85</v>
      </c>
      <c r="D1009" s="52" t="s">
        <v>152</v>
      </c>
      <c r="E1009" s="52" t="s">
        <v>23</v>
      </c>
      <c r="F1009" s="52" t="s">
        <v>169</v>
      </c>
      <c r="G1009" s="52" t="s">
        <v>170</v>
      </c>
    </row>
    <row r="1010" spans="1:7" x14ac:dyDescent="0.25">
      <c r="A1010" s="6" t="s">
        <v>1262</v>
      </c>
      <c r="B1010" s="52" t="s">
        <v>189</v>
      </c>
      <c r="C1010" s="53">
        <v>5554</v>
      </c>
      <c r="D1010" s="52" t="s">
        <v>177</v>
      </c>
      <c r="E1010" s="52" t="s">
        <v>156</v>
      </c>
      <c r="F1010" s="52" t="s">
        <v>157</v>
      </c>
      <c r="G1010" s="52" t="s">
        <v>158</v>
      </c>
    </row>
    <row r="1011" spans="1:7" x14ac:dyDescent="0.25">
      <c r="A1011" s="6" t="s">
        <v>1263</v>
      </c>
      <c r="B1011" s="52" t="s">
        <v>330</v>
      </c>
      <c r="C1011" s="53">
        <v>1353</v>
      </c>
      <c r="D1011" s="52" t="s">
        <v>177</v>
      </c>
      <c r="E1011" s="52" t="s">
        <v>23</v>
      </c>
      <c r="F1011" s="52" t="s">
        <v>169</v>
      </c>
      <c r="G1011" s="52" t="s">
        <v>170</v>
      </c>
    </row>
    <row r="1012" spans="1:7" x14ac:dyDescent="0.25">
      <c r="A1012" s="6" t="s">
        <v>1264</v>
      </c>
      <c r="B1012" s="52" t="s">
        <v>189</v>
      </c>
      <c r="C1012" s="53">
        <v>686</v>
      </c>
      <c r="D1012" s="52" t="s">
        <v>177</v>
      </c>
      <c r="E1012" s="52" t="s">
        <v>60</v>
      </c>
      <c r="F1012" s="52" t="s">
        <v>67</v>
      </c>
      <c r="G1012" s="52" t="s">
        <v>207</v>
      </c>
    </row>
    <row r="1013" spans="1:7" x14ac:dyDescent="0.25">
      <c r="A1013" s="6" t="s">
        <v>1265</v>
      </c>
      <c r="B1013" s="52" t="s">
        <v>146</v>
      </c>
      <c r="C1013" s="53">
        <v>872</v>
      </c>
      <c r="D1013" s="52" t="s">
        <v>177</v>
      </c>
      <c r="E1013" s="52" t="s">
        <v>156</v>
      </c>
      <c r="F1013" s="52" t="s">
        <v>157</v>
      </c>
      <c r="G1013" s="52" t="s">
        <v>158</v>
      </c>
    </row>
    <row r="1014" spans="1:7" x14ac:dyDescent="0.25">
      <c r="A1014" s="6" t="s">
        <v>1266</v>
      </c>
      <c r="B1014" s="52" t="s">
        <v>187</v>
      </c>
      <c r="C1014" s="53">
        <v>139073</v>
      </c>
      <c r="D1014" s="52" t="s">
        <v>181</v>
      </c>
      <c r="E1014" s="52" t="s">
        <v>182</v>
      </c>
      <c r="F1014" s="52" t="s">
        <v>183</v>
      </c>
      <c r="G1014" s="52" t="s">
        <v>12</v>
      </c>
    </row>
    <row r="1015" spans="1:7" x14ac:dyDescent="0.25">
      <c r="A1015" s="6" t="s">
        <v>1267</v>
      </c>
      <c r="B1015" s="52" t="s">
        <v>187</v>
      </c>
      <c r="C1015" s="53">
        <v>3275</v>
      </c>
      <c r="D1015" s="52" t="s">
        <v>177</v>
      </c>
      <c r="E1015" s="52" t="s">
        <v>16</v>
      </c>
      <c r="F1015" s="52" t="s">
        <v>17</v>
      </c>
      <c r="G1015" s="52" t="s">
        <v>17</v>
      </c>
    </row>
    <row r="1016" spans="1:7" x14ac:dyDescent="0.25">
      <c r="A1016" s="6" t="s">
        <v>1268</v>
      </c>
      <c r="B1016" s="52" t="s">
        <v>146</v>
      </c>
      <c r="C1016" s="53">
        <v>1684</v>
      </c>
      <c r="D1016" s="52" t="s">
        <v>152</v>
      </c>
      <c r="E1016" s="52" t="s">
        <v>60</v>
      </c>
      <c r="F1016" s="52" t="s">
        <v>279</v>
      </c>
      <c r="G1016" s="52" t="s">
        <v>343</v>
      </c>
    </row>
    <row r="1017" spans="1:7" x14ac:dyDescent="0.25">
      <c r="A1017" s="6" t="s">
        <v>1269</v>
      </c>
      <c r="B1017" s="52" t="s">
        <v>146</v>
      </c>
      <c r="C1017" s="53">
        <v>1732</v>
      </c>
      <c r="D1017" s="52" t="s">
        <v>181</v>
      </c>
      <c r="E1017" s="52" t="s">
        <v>182</v>
      </c>
      <c r="F1017" s="52" t="s">
        <v>183</v>
      </c>
      <c r="G1017" s="52" t="s">
        <v>262</v>
      </c>
    </row>
    <row r="1018" spans="1:7" x14ac:dyDescent="0.25">
      <c r="A1018" s="6" t="s">
        <v>1270</v>
      </c>
      <c r="B1018" s="52" t="s">
        <v>146</v>
      </c>
      <c r="C1018" s="53">
        <v>2422</v>
      </c>
      <c r="D1018" s="52" t="s">
        <v>152</v>
      </c>
      <c r="E1018" s="52" t="s">
        <v>23</v>
      </c>
      <c r="F1018" s="52" t="s">
        <v>197</v>
      </c>
      <c r="G1018" s="52" t="s">
        <v>198</v>
      </c>
    </row>
    <row r="1019" spans="1:7" x14ac:dyDescent="0.25">
      <c r="A1019" s="6" t="s">
        <v>1271</v>
      </c>
      <c r="B1019" s="52" t="s">
        <v>189</v>
      </c>
      <c r="C1019" s="53">
        <v>487</v>
      </c>
      <c r="D1019" s="52" t="s">
        <v>177</v>
      </c>
      <c r="E1019" s="52" t="s">
        <v>172</v>
      </c>
      <c r="F1019" s="52" t="s">
        <v>331</v>
      </c>
      <c r="G1019" s="52" t="s">
        <v>331</v>
      </c>
    </row>
    <row r="1020" spans="1:7" x14ac:dyDescent="0.25">
      <c r="A1020" s="6" t="s">
        <v>1272</v>
      </c>
      <c r="B1020" s="52" t="s">
        <v>146</v>
      </c>
      <c r="C1020" s="53">
        <v>412</v>
      </c>
      <c r="D1020" s="52" t="s">
        <v>152</v>
      </c>
      <c r="E1020" s="52" t="s">
        <v>148</v>
      </c>
      <c r="F1020" s="52" t="s">
        <v>149</v>
      </c>
      <c r="G1020" s="52" t="s">
        <v>150</v>
      </c>
    </row>
    <row r="1021" spans="1:7" x14ac:dyDescent="0.25">
      <c r="A1021" s="6" t="s">
        <v>1273</v>
      </c>
      <c r="B1021" s="52" t="s">
        <v>146</v>
      </c>
      <c r="C1021" s="53">
        <v>92</v>
      </c>
      <c r="D1021" s="52" t="s">
        <v>152</v>
      </c>
      <c r="E1021" s="52" t="s">
        <v>23</v>
      </c>
      <c r="F1021" s="52" t="s">
        <v>197</v>
      </c>
      <c r="G1021" s="52" t="s">
        <v>204</v>
      </c>
    </row>
    <row r="1022" spans="1:7" x14ac:dyDescent="0.25">
      <c r="A1022" s="6" t="s">
        <v>1274</v>
      </c>
      <c r="B1022" s="52" t="s">
        <v>248</v>
      </c>
      <c r="C1022" s="53">
        <v>4956410</v>
      </c>
      <c r="D1022" s="52" t="s">
        <v>249</v>
      </c>
      <c r="E1022" s="52" t="s">
        <v>60</v>
      </c>
      <c r="F1022" s="52" t="s">
        <v>279</v>
      </c>
      <c r="G1022" s="52" t="s">
        <v>280</v>
      </c>
    </row>
    <row r="1023" spans="1:7" x14ac:dyDescent="0.25">
      <c r="A1023" s="6" t="s">
        <v>1275</v>
      </c>
      <c r="B1023" s="52" t="s">
        <v>160</v>
      </c>
      <c r="C1023" s="53">
        <v>2963</v>
      </c>
      <c r="D1023" s="52" t="s">
        <v>161</v>
      </c>
      <c r="E1023" s="52" t="s">
        <v>23</v>
      </c>
      <c r="F1023" s="52" t="s">
        <v>197</v>
      </c>
      <c r="G1023" s="52" t="s">
        <v>204</v>
      </c>
    </row>
    <row r="1024" spans="1:7" x14ac:dyDescent="0.25">
      <c r="A1024" s="6" t="s">
        <v>1276</v>
      </c>
      <c r="B1024" s="52" t="s">
        <v>244</v>
      </c>
      <c r="C1024" s="53">
        <v>2530</v>
      </c>
      <c r="D1024" s="52" t="s">
        <v>177</v>
      </c>
      <c r="E1024" s="52" t="s">
        <v>23</v>
      </c>
      <c r="F1024" s="52" t="s">
        <v>197</v>
      </c>
      <c r="G1024" s="52" t="s">
        <v>204</v>
      </c>
    </row>
    <row r="1025" spans="1:7" x14ac:dyDescent="0.25">
      <c r="A1025" s="6" t="s">
        <v>1277</v>
      </c>
      <c r="B1025" s="52" t="s">
        <v>189</v>
      </c>
      <c r="C1025" s="53">
        <v>22809</v>
      </c>
      <c r="D1025" s="52" t="s">
        <v>181</v>
      </c>
      <c r="E1025" s="52" t="s">
        <v>148</v>
      </c>
      <c r="F1025" s="52" t="s">
        <v>149</v>
      </c>
      <c r="G1025" s="52" t="s">
        <v>150</v>
      </c>
    </row>
    <row r="1026" spans="1:7" x14ac:dyDescent="0.25">
      <c r="A1026" s="6" t="s">
        <v>1278</v>
      </c>
      <c r="B1026" s="52" t="s">
        <v>201</v>
      </c>
      <c r="C1026" s="53">
        <v>250307</v>
      </c>
      <c r="D1026" s="52" t="s">
        <v>202</v>
      </c>
      <c r="E1026" s="52" t="s">
        <v>60</v>
      </c>
      <c r="F1026" s="52" t="s">
        <v>279</v>
      </c>
      <c r="G1026" s="52" t="s">
        <v>280</v>
      </c>
    </row>
    <row r="1027" spans="1:7" x14ac:dyDescent="0.25">
      <c r="A1027" s="6" t="s">
        <v>1279</v>
      </c>
      <c r="B1027" s="52" t="s">
        <v>189</v>
      </c>
      <c r="C1027" s="53">
        <v>1839</v>
      </c>
      <c r="D1027" s="52" t="s">
        <v>177</v>
      </c>
      <c r="E1027" s="52" t="s">
        <v>16</v>
      </c>
      <c r="F1027" s="52" t="s">
        <v>272</v>
      </c>
      <c r="G1027" s="52" t="s">
        <v>273</v>
      </c>
    </row>
    <row r="1028" spans="1:7" x14ac:dyDescent="0.25">
      <c r="A1028" s="6" t="s">
        <v>1280</v>
      </c>
      <c r="B1028" s="52" t="s">
        <v>209</v>
      </c>
      <c r="C1028" s="53">
        <v>6728</v>
      </c>
      <c r="D1028" s="52" t="s">
        <v>177</v>
      </c>
      <c r="E1028" s="52" t="s">
        <v>23</v>
      </c>
      <c r="F1028" s="52" t="s">
        <v>546</v>
      </c>
      <c r="G1028" s="52" t="s">
        <v>546</v>
      </c>
    </row>
    <row r="1029" spans="1:7" x14ac:dyDescent="0.25">
      <c r="A1029" s="6" t="s">
        <v>1281</v>
      </c>
      <c r="B1029" s="52" t="s">
        <v>146</v>
      </c>
      <c r="C1029" s="53">
        <v>2207</v>
      </c>
      <c r="D1029" s="52" t="s">
        <v>177</v>
      </c>
      <c r="E1029" s="52" t="s">
        <v>148</v>
      </c>
      <c r="F1029" s="52" t="s">
        <v>149</v>
      </c>
      <c r="G1029" s="52" t="s">
        <v>150</v>
      </c>
    </row>
    <row r="1030" spans="1:7" x14ac:dyDescent="0.25">
      <c r="A1030" s="6" t="s">
        <v>1282</v>
      </c>
      <c r="B1030" s="52" t="s">
        <v>146</v>
      </c>
      <c r="C1030" s="53">
        <v>147</v>
      </c>
      <c r="D1030" s="52" t="s">
        <v>152</v>
      </c>
      <c r="E1030" s="52" t="s">
        <v>156</v>
      </c>
      <c r="F1030" s="52" t="s">
        <v>157</v>
      </c>
      <c r="G1030" s="52" t="s">
        <v>269</v>
      </c>
    </row>
    <row r="1031" spans="1:7" x14ac:dyDescent="0.25">
      <c r="A1031" s="6" t="s">
        <v>1283</v>
      </c>
      <c r="B1031" s="52" t="s">
        <v>187</v>
      </c>
      <c r="C1031" s="53">
        <v>3799</v>
      </c>
      <c r="D1031" s="52" t="s">
        <v>177</v>
      </c>
      <c r="E1031" s="52" t="s">
        <v>23</v>
      </c>
      <c r="F1031" s="52" t="s">
        <v>178</v>
      </c>
      <c r="G1031" s="52" t="s">
        <v>185</v>
      </c>
    </row>
    <row r="1032" spans="1:7" x14ac:dyDescent="0.25">
      <c r="A1032" s="6" t="s">
        <v>1284</v>
      </c>
      <c r="B1032" s="52" t="s">
        <v>146</v>
      </c>
      <c r="C1032" s="53">
        <v>389</v>
      </c>
      <c r="D1032" s="52" t="s">
        <v>152</v>
      </c>
      <c r="E1032" s="52" t="s">
        <v>23</v>
      </c>
      <c r="F1032" s="52" t="s">
        <v>169</v>
      </c>
      <c r="G1032" s="52" t="s">
        <v>170</v>
      </c>
    </row>
    <row r="1033" spans="1:7" x14ac:dyDescent="0.25">
      <c r="A1033" s="6" t="s">
        <v>1285</v>
      </c>
      <c r="B1033" s="52" t="s">
        <v>146</v>
      </c>
      <c r="C1033" s="53">
        <v>176</v>
      </c>
      <c r="D1033" s="52" t="s">
        <v>152</v>
      </c>
      <c r="E1033" s="52" t="s">
        <v>156</v>
      </c>
      <c r="F1033" s="52" t="s">
        <v>292</v>
      </c>
      <c r="G1033" s="52" t="s">
        <v>293</v>
      </c>
    </row>
    <row r="1034" spans="1:7" x14ac:dyDescent="0.25">
      <c r="A1034" s="6" t="s">
        <v>1286</v>
      </c>
      <c r="B1034" s="52" t="s">
        <v>209</v>
      </c>
      <c r="C1034" s="53">
        <v>1769</v>
      </c>
      <c r="D1034" s="52" t="s">
        <v>177</v>
      </c>
      <c r="E1034" s="52" t="s">
        <v>16</v>
      </c>
      <c r="F1034" s="52" t="s">
        <v>312</v>
      </c>
      <c r="G1034" s="52" t="s">
        <v>334</v>
      </c>
    </row>
    <row r="1035" spans="1:7" x14ac:dyDescent="0.25">
      <c r="A1035" s="6" t="s">
        <v>1287</v>
      </c>
      <c r="B1035" s="52" t="s">
        <v>146</v>
      </c>
      <c r="C1035" s="53">
        <v>1393</v>
      </c>
      <c r="D1035" s="52" t="s">
        <v>152</v>
      </c>
      <c r="E1035" s="52" t="s">
        <v>23</v>
      </c>
      <c r="F1035" s="52" t="s">
        <v>178</v>
      </c>
      <c r="G1035" s="52" t="s">
        <v>185</v>
      </c>
    </row>
    <row r="1036" spans="1:7" x14ac:dyDescent="0.25">
      <c r="A1036" s="6" t="s">
        <v>1288</v>
      </c>
      <c r="B1036" s="52" t="s">
        <v>187</v>
      </c>
      <c r="C1036" s="53">
        <v>698</v>
      </c>
      <c r="D1036" s="52" t="s">
        <v>177</v>
      </c>
      <c r="E1036" s="52" t="s">
        <v>148</v>
      </c>
      <c r="F1036" s="52" t="s">
        <v>245</v>
      </c>
      <c r="G1036" s="52" t="s">
        <v>246</v>
      </c>
    </row>
    <row r="1037" spans="1:7" x14ac:dyDescent="0.25">
      <c r="A1037" s="6" t="s">
        <v>1289</v>
      </c>
      <c r="B1037" s="52" t="s">
        <v>165</v>
      </c>
      <c r="C1037" s="53">
        <v>3602</v>
      </c>
      <c r="D1037" s="52" t="s">
        <v>166</v>
      </c>
      <c r="E1037" s="52" t="s">
        <v>23</v>
      </c>
      <c r="F1037" s="52" t="s">
        <v>169</v>
      </c>
      <c r="G1037" s="52" t="s">
        <v>170</v>
      </c>
    </row>
    <row r="1038" spans="1:7" x14ac:dyDescent="0.25">
      <c r="A1038" s="6" t="s">
        <v>1290</v>
      </c>
      <c r="B1038" s="52" t="s">
        <v>165</v>
      </c>
      <c r="C1038" s="53">
        <v>104</v>
      </c>
      <c r="D1038" s="52" t="s">
        <v>177</v>
      </c>
      <c r="E1038" s="52" t="s">
        <v>148</v>
      </c>
      <c r="F1038" s="52" t="s">
        <v>245</v>
      </c>
      <c r="G1038" s="52" t="s">
        <v>397</v>
      </c>
    </row>
    <row r="1039" spans="1:7" x14ac:dyDescent="0.25">
      <c r="A1039" s="6" t="s">
        <v>1291</v>
      </c>
      <c r="B1039" s="52" t="s">
        <v>160</v>
      </c>
      <c r="C1039" s="53">
        <v>6237</v>
      </c>
      <c r="D1039" s="52" t="s">
        <v>161</v>
      </c>
      <c r="E1039" s="52" t="s">
        <v>148</v>
      </c>
      <c r="F1039" s="52" t="s">
        <v>149</v>
      </c>
      <c r="G1039" s="52" t="s">
        <v>150</v>
      </c>
    </row>
    <row r="1040" spans="1:7" x14ac:dyDescent="0.25">
      <c r="A1040" s="6" t="s">
        <v>1292</v>
      </c>
      <c r="B1040" s="52" t="s">
        <v>146</v>
      </c>
      <c r="C1040" s="53">
        <v>870</v>
      </c>
      <c r="D1040" s="52" t="s">
        <v>1293</v>
      </c>
      <c r="E1040" s="52" t="s">
        <v>156</v>
      </c>
      <c r="F1040" s="52" t="s">
        <v>157</v>
      </c>
      <c r="G1040" s="52" t="s">
        <v>158</v>
      </c>
    </row>
    <row r="1041" spans="1:7" x14ac:dyDescent="0.25">
      <c r="A1041" s="6" t="s">
        <v>1294</v>
      </c>
      <c r="B1041" s="52" t="s">
        <v>189</v>
      </c>
      <c r="C1041" s="53">
        <v>4401</v>
      </c>
      <c r="D1041" s="52" t="s">
        <v>177</v>
      </c>
      <c r="E1041" s="52" t="s">
        <v>60</v>
      </c>
      <c r="F1041" s="52" t="s">
        <v>279</v>
      </c>
      <c r="G1041" s="52" t="s">
        <v>280</v>
      </c>
    </row>
    <row r="1042" spans="1:7" x14ac:dyDescent="0.25">
      <c r="A1042" s="6" t="s">
        <v>1295</v>
      </c>
      <c r="B1042" s="52" t="s">
        <v>189</v>
      </c>
      <c r="C1042" s="53">
        <v>175</v>
      </c>
      <c r="D1042" s="52" t="s">
        <v>177</v>
      </c>
      <c r="E1042" s="52" t="s">
        <v>73</v>
      </c>
      <c r="F1042" s="52" t="s">
        <v>191</v>
      </c>
      <c r="G1042" s="52" t="s">
        <v>230</v>
      </c>
    </row>
    <row r="1043" spans="1:7" x14ac:dyDescent="0.25">
      <c r="A1043" s="6" t="s">
        <v>1296</v>
      </c>
      <c r="B1043" s="52" t="s">
        <v>330</v>
      </c>
      <c r="C1043" s="53">
        <v>1087</v>
      </c>
      <c r="D1043" s="52" t="s">
        <v>177</v>
      </c>
      <c r="E1043" s="52" t="s">
        <v>148</v>
      </c>
      <c r="F1043" s="52" t="s">
        <v>245</v>
      </c>
      <c r="G1043" s="52" t="s">
        <v>246</v>
      </c>
    </row>
    <row r="1044" spans="1:7" x14ac:dyDescent="0.25">
      <c r="A1044" s="6" t="s">
        <v>1297</v>
      </c>
      <c r="B1044" s="52" t="s">
        <v>339</v>
      </c>
      <c r="C1044" s="53">
        <v>9462</v>
      </c>
      <c r="D1044" s="52" t="s">
        <v>340</v>
      </c>
      <c r="E1044" s="52" t="s">
        <v>60</v>
      </c>
      <c r="F1044" s="52" t="s">
        <v>279</v>
      </c>
      <c r="G1044" s="52" t="s">
        <v>280</v>
      </c>
    </row>
    <row r="1045" spans="1:7" x14ac:dyDescent="0.25">
      <c r="A1045" s="6" t="s">
        <v>1298</v>
      </c>
      <c r="B1045" s="52" t="s">
        <v>160</v>
      </c>
      <c r="C1045" s="53">
        <v>12972</v>
      </c>
      <c r="D1045" s="52" t="s">
        <v>161</v>
      </c>
      <c r="E1045" s="52" t="s">
        <v>60</v>
      </c>
      <c r="F1045" s="52" t="s">
        <v>279</v>
      </c>
      <c r="G1045" s="52" t="s">
        <v>343</v>
      </c>
    </row>
    <row r="1046" spans="1:7" x14ac:dyDescent="0.25">
      <c r="A1046" s="6" t="s">
        <v>1299</v>
      </c>
      <c r="B1046" s="52" t="s">
        <v>209</v>
      </c>
      <c r="C1046" s="53">
        <v>169</v>
      </c>
      <c r="D1046" s="52" t="s">
        <v>177</v>
      </c>
      <c r="E1046" s="52" t="s">
        <v>156</v>
      </c>
      <c r="F1046" s="52" t="s">
        <v>157</v>
      </c>
      <c r="G1046" s="52" t="s">
        <v>158</v>
      </c>
    </row>
    <row r="1047" spans="1:7" x14ac:dyDescent="0.25">
      <c r="A1047" s="6" t="s">
        <v>1300</v>
      </c>
      <c r="B1047" s="52" t="s">
        <v>146</v>
      </c>
      <c r="C1047" s="53">
        <v>2057</v>
      </c>
      <c r="D1047" s="52" t="s">
        <v>152</v>
      </c>
      <c r="E1047" s="52" t="s">
        <v>60</v>
      </c>
      <c r="F1047" s="52" t="s">
        <v>279</v>
      </c>
      <c r="G1047" s="52" t="s">
        <v>343</v>
      </c>
    </row>
    <row r="1048" spans="1:7" x14ac:dyDescent="0.25">
      <c r="A1048" s="6" t="s">
        <v>1301</v>
      </c>
      <c r="B1048" s="52" t="s">
        <v>146</v>
      </c>
      <c r="C1048" s="53">
        <v>4617</v>
      </c>
      <c r="D1048" s="52" t="s">
        <v>152</v>
      </c>
      <c r="E1048" s="52" t="s">
        <v>156</v>
      </c>
      <c r="F1048" s="52" t="s">
        <v>157</v>
      </c>
      <c r="G1048" s="52" t="s">
        <v>158</v>
      </c>
    </row>
    <row r="1049" spans="1:7" x14ac:dyDescent="0.25">
      <c r="A1049" s="6" t="s">
        <v>1302</v>
      </c>
      <c r="B1049" s="52" t="s">
        <v>165</v>
      </c>
      <c r="C1049" s="53">
        <v>24207</v>
      </c>
      <c r="D1049" s="52" t="s">
        <v>166</v>
      </c>
      <c r="E1049" s="52" t="s">
        <v>16</v>
      </c>
      <c r="F1049" s="52" t="s">
        <v>17</v>
      </c>
      <c r="G1049" s="52" t="s">
        <v>17</v>
      </c>
    </row>
    <row r="1050" spans="1:7" x14ac:dyDescent="0.25">
      <c r="A1050" s="6" t="s">
        <v>1303</v>
      </c>
      <c r="B1050" s="52" t="s">
        <v>189</v>
      </c>
      <c r="C1050" s="53">
        <v>1325</v>
      </c>
      <c r="D1050" s="52" t="s">
        <v>177</v>
      </c>
      <c r="E1050" s="52" t="s">
        <v>60</v>
      </c>
      <c r="F1050" s="52" t="s">
        <v>279</v>
      </c>
      <c r="G1050" s="52" t="s">
        <v>280</v>
      </c>
    </row>
    <row r="1051" spans="1:7" x14ac:dyDescent="0.25">
      <c r="A1051" s="6" t="s">
        <v>1304</v>
      </c>
      <c r="B1051" s="52" t="s">
        <v>302</v>
      </c>
      <c r="C1051" s="53">
        <v>571</v>
      </c>
      <c r="D1051" s="52" t="s">
        <v>177</v>
      </c>
      <c r="E1051" s="52" t="s">
        <v>172</v>
      </c>
      <c r="F1051" s="52" t="s">
        <v>216</v>
      </c>
      <c r="G1051" s="52" t="s">
        <v>216</v>
      </c>
    </row>
    <row r="1052" spans="1:7" x14ac:dyDescent="0.25">
      <c r="A1052" s="6" t="s">
        <v>1305</v>
      </c>
      <c r="B1052" s="52" t="s">
        <v>201</v>
      </c>
      <c r="C1052" s="53">
        <v>7940</v>
      </c>
      <c r="D1052" s="52" t="s">
        <v>202</v>
      </c>
      <c r="E1052" s="52" t="s">
        <v>182</v>
      </c>
      <c r="F1052" s="52" t="s">
        <v>183</v>
      </c>
      <c r="G1052" s="52" t="s">
        <v>262</v>
      </c>
    </row>
    <row r="1053" spans="1:7" x14ac:dyDescent="0.25">
      <c r="A1053" s="6" t="s">
        <v>1306</v>
      </c>
      <c r="B1053" s="52" t="s">
        <v>146</v>
      </c>
      <c r="C1053" s="53">
        <v>1063</v>
      </c>
      <c r="D1053" s="52" t="s">
        <v>152</v>
      </c>
      <c r="E1053" s="52" t="s">
        <v>23</v>
      </c>
      <c r="F1053" s="52" t="s">
        <v>178</v>
      </c>
      <c r="G1053" s="52" t="s">
        <v>260</v>
      </c>
    </row>
    <row r="1054" spans="1:7" x14ac:dyDescent="0.25">
      <c r="A1054" s="6" t="s">
        <v>1307</v>
      </c>
      <c r="B1054" s="52" t="s">
        <v>244</v>
      </c>
      <c r="C1054" s="53">
        <v>2782</v>
      </c>
      <c r="D1054" s="52" t="s">
        <v>177</v>
      </c>
      <c r="E1054" s="52" t="s">
        <v>23</v>
      </c>
      <c r="F1054" s="52" t="s">
        <v>197</v>
      </c>
      <c r="G1054" s="52" t="s">
        <v>204</v>
      </c>
    </row>
    <row r="1055" spans="1:7" x14ac:dyDescent="0.25">
      <c r="A1055" s="6" t="s">
        <v>1308</v>
      </c>
      <c r="B1055" s="52" t="s">
        <v>189</v>
      </c>
      <c r="C1055" s="53">
        <v>41095</v>
      </c>
      <c r="D1055" s="52" t="s">
        <v>177</v>
      </c>
      <c r="E1055" s="52" t="s">
        <v>148</v>
      </c>
      <c r="F1055" s="52" t="s">
        <v>245</v>
      </c>
      <c r="G1055" s="52" t="s">
        <v>246</v>
      </c>
    </row>
    <row r="1056" spans="1:7" x14ac:dyDescent="0.25">
      <c r="A1056" s="6" t="s">
        <v>1309</v>
      </c>
      <c r="B1056" s="52" t="s">
        <v>195</v>
      </c>
      <c r="C1056" s="53">
        <v>15563</v>
      </c>
      <c r="D1056" s="52" t="s">
        <v>177</v>
      </c>
      <c r="E1056" s="52" t="s">
        <v>182</v>
      </c>
      <c r="F1056" s="52" t="s">
        <v>1104</v>
      </c>
      <c r="G1056" s="52" t="s">
        <v>1104</v>
      </c>
    </row>
    <row r="1057" spans="1:7" x14ac:dyDescent="0.25">
      <c r="A1057" s="6" t="s">
        <v>1310</v>
      </c>
      <c r="B1057" s="52" t="s">
        <v>165</v>
      </c>
      <c r="C1057" s="53">
        <v>14904</v>
      </c>
      <c r="D1057" s="52" t="s">
        <v>166</v>
      </c>
      <c r="E1057" s="52" t="s">
        <v>156</v>
      </c>
      <c r="F1057" s="52" t="s">
        <v>162</v>
      </c>
      <c r="G1057" s="52" t="s">
        <v>226</v>
      </c>
    </row>
    <row r="1058" spans="1:7" x14ac:dyDescent="0.25">
      <c r="A1058" s="6" t="s">
        <v>1311</v>
      </c>
      <c r="B1058" s="52" t="s">
        <v>402</v>
      </c>
      <c r="C1058" s="53">
        <v>2309</v>
      </c>
      <c r="D1058" s="52" t="s">
        <v>177</v>
      </c>
      <c r="E1058" s="52" t="s">
        <v>16</v>
      </c>
      <c r="F1058" s="52" t="s">
        <v>312</v>
      </c>
      <c r="G1058" s="52" t="s">
        <v>334</v>
      </c>
    </row>
    <row r="1059" spans="1:7" x14ac:dyDescent="0.25">
      <c r="A1059" s="6" t="s">
        <v>1312</v>
      </c>
      <c r="B1059" s="52" t="s">
        <v>189</v>
      </c>
      <c r="C1059" s="53">
        <v>2096</v>
      </c>
      <c r="D1059" s="52" t="s">
        <v>177</v>
      </c>
      <c r="E1059" s="52" t="s">
        <v>156</v>
      </c>
      <c r="F1059" s="52" t="s">
        <v>292</v>
      </c>
      <c r="G1059" s="52" t="s">
        <v>293</v>
      </c>
    </row>
    <row r="1060" spans="1:7" x14ac:dyDescent="0.25">
      <c r="A1060" s="6" t="s">
        <v>1313</v>
      </c>
      <c r="B1060" s="52" t="s">
        <v>201</v>
      </c>
      <c r="C1060" s="53">
        <v>18982</v>
      </c>
      <c r="D1060" s="52" t="s">
        <v>202</v>
      </c>
      <c r="E1060" s="52" t="s">
        <v>172</v>
      </c>
      <c r="F1060" s="52" t="s">
        <v>173</v>
      </c>
      <c r="G1060" s="52" t="s">
        <v>174</v>
      </c>
    </row>
    <row r="1061" spans="1:7" x14ac:dyDescent="0.25">
      <c r="A1061" s="6" t="s">
        <v>1314</v>
      </c>
      <c r="B1061" s="52" t="s">
        <v>229</v>
      </c>
      <c r="C1061" s="53">
        <v>867</v>
      </c>
      <c r="D1061" s="52" t="s">
        <v>177</v>
      </c>
      <c r="E1061" s="52" t="s">
        <v>172</v>
      </c>
      <c r="F1061" s="52" t="s">
        <v>173</v>
      </c>
      <c r="G1061" s="52" t="s">
        <v>174</v>
      </c>
    </row>
    <row r="1062" spans="1:7" x14ac:dyDescent="0.25">
      <c r="A1062" s="6" t="s">
        <v>1315</v>
      </c>
      <c r="B1062" s="52" t="s">
        <v>212</v>
      </c>
      <c r="C1062" s="53">
        <v>1333</v>
      </c>
      <c r="D1062" s="52" t="s">
        <v>177</v>
      </c>
      <c r="E1062" s="52" t="s">
        <v>182</v>
      </c>
      <c r="F1062" s="52" t="s">
        <v>183</v>
      </c>
      <c r="G1062" s="52" t="s">
        <v>12</v>
      </c>
    </row>
    <row r="1063" spans="1:7" x14ac:dyDescent="0.25">
      <c r="A1063" s="6" t="s">
        <v>1316</v>
      </c>
      <c r="B1063" s="52" t="s">
        <v>165</v>
      </c>
      <c r="C1063" s="53">
        <v>798</v>
      </c>
      <c r="D1063" s="52" t="s">
        <v>166</v>
      </c>
      <c r="E1063" s="52" t="s">
        <v>172</v>
      </c>
      <c r="F1063" s="52" t="s">
        <v>331</v>
      </c>
      <c r="G1063" s="52" t="s">
        <v>331</v>
      </c>
    </row>
    <row r="1064" spans="1:7" x14ac:dyDescent="0.25">
      <c r="A1064" s="6" t="s">
        <v>1317</v>
      </c>
      <c r="B1064" s="52" t="s">
        <v>160</v>
      </c>
      <c r="C1064" s="53">
        <v>336</v>
      </c>
      <c r="D1064" s="52" t="s">
        <v>177</v>
      </c>
      <c r="E1064" s="52" t="s">
        <v>73</v>
      </c>
      <c r="F1064" s="52" t="s">
        <v>153</v>
      </c>
      <c r="G1064" s="52" t="s">
        <v>153</v>
      </c>
    </row>
    <row r="1065" spans="1:7" x14ac:dyDescent="0.25">
      <c r="A1065" s="6" t="s">
        <v>1318</v>
      </c>
      <c r="B1065" s="52" t="s">
        <v>189</v>
      </c>
      <c r="C1065" s="53">
        <v>1125</v>
      </c>
      <c r="D1065" s="52" t="s">
        <v>177</v>
      </c>
      <c r="E1065" s="52" t="s">
        <v>23</v>
      </c>
      <c r="F1065" s="52" t="s">
        <v>169</v>
      </c>
      <c r="G1065" s="52" t="s">
        <v>170</v>
      </c>
    </row>
    <row r="1066" spans="1:7" x14ac:dyDescent="0.25">
      <c r="A1066" s="6" t="s">
        <v>1319</v>
      </c>
      <c r="B1066" s="52" t="s">
        <v>195</v>
      </c>
      <c r="C1066" s="53">
        <v>1968</v>
      </c>
      <c r="D1066" s="52" t="s">
        <v>196</v>
      </c>
      <c r="E1066" s="52" t="s">
        <v>73</v>
      </c>
      <c r="F1066" s="52" t="s">
        <v>191</v>
      </c>
      <c r="G1066" s="52" t="s">
        <v>192</v>
      </c>
    </row>
    <row r="1067" spans="1:7" x14ac:dyDescent="0.25">
      <c r="A1067" s="6" t="s">
        <v>1320</v>
      </c>
      <c r="B1067" s="52" t="s">
        <v>146</v>
      </c>
      <c r="C1067" s="53">
        <v>107</v>
      </c>
      <c r="D1067" s="52" t="s">
        <v>152</v>
      </c>
      <c r="E1067" s="52" t="s">
        <v>156</v>
      </c>
      <c r="F1067" s="52" t="s">
        <v>162</v>
      </c>
      <c r="G1067" s="52" t="s">
        <v>321</v>
      </c>
    </row>
    <row r="1068" spans="1:7" x14ac:dyDescent="0.25">
      <c r="A1068" s="6" t="s">
        <v>1321</v>
      </c>
      <c r="B1068" s="52" t="s">
        <v>160</v>
      </c>
      <c r="C1068" s="53">
        <v>27889</v>
      </c>
      <c r="D1068" s="52" t="s">
        <v>161</v>
      </c>
      <c r="E1068" s="52" t="s">
        <v>23</v>
      </c>
      <c r="F1068" s="52" t="s">
        <v>169</v>
      </c>
      <c r="G1068" s="52" t="s">
        <v>170</v>
      </c>
    </row>
    <row r="1069" spans="1:7" x14ac:dyDescent="0.25">
      <c r="A1069" s="6" t="s">
        <v>1322</v>
      </c>
      <c r="B1069" s="52" t="s">
        <v>201</v>
      </c>
      <c r="C1069" s="53">
        <v>11429</v>
      </c>
      <c r="D1069" s="52" t="s">
        <v>202</v>
      </c>
      <c r="E1069" s="52" t="s">
        <v>60</v>
      </c>
      <c r="F1069" s="52" t="s">
        <v>279</v>
      </c>
      <c r="G1069" s="52" t="s">
        <v>280</v>
      </c>
    </row>
    <row r="1070" spans="1:7" x14ac:dyDescent="0.25">
      <c r="A1070" s="6" t="s">
        <v>1323</v>
      </c>
      <c r="B1070" s="52" t="s">
        <v>160</v>
      </c>
      <c r="C1070" s="53">
        <v>2006</v>
      </c>
      <c r="D1070" s="52" t="s">
        <v>161</v>
      </c>
      <c r="E1070" s="52" t="s">
        <v>156</v>
      </c>
      <c r="F1070" s="52" t="s">
        <v>162</v>
      </c>
      <c r="G1070" s="52" t="s">
        <v>287</v>
      </c>
    </row>
    <row r="1071" spans="1:7" x14ac:dyDescent="0.25">
      <c r="A1071" s="6" t="s">
        <v>1324</v>
      </c>
      <c r="B1071" s="52" t="s">
        <v>201</v>
      </c>
      <c r="C1071" s="53">
        <v>8686</v>
      </c>
      <c r="D1071" s="52" t="s">
        <v>202</v>
      </c>
      <c r="E1071" s="52" t="s">
        <v>172</v>
      </c>
      <c r="F1071" s="52" t="s">
        <v>173</v>
      </c>
      <c r="G1071" s="52" t="s">
        <v>174</v>
      </c>
    </row>
    <row r="1072" spans="1:7" x14ac:dyDescent="0.25">
      <c r="A1072" s="6" t="s">
        <v>1325</v>
      </c>
      <c r="B1072" s="52" t="s">
        <v>330</v>
      </c>
      <c r="C1072" s="53">
        <v>1257</v>
      </c>
      <c r="D1072" s="52" t="s">
        <v>177</v>
      </c>
      <c r="E1072" s="52" t="s">
        <v>167</v>
      </c>
      <c r="F1072" s="52" t="s">
        <v>167</v>
      </c>
      <c r="G1072" s="52" t="s">
        <v>167</v>
      </c>
    </row>
    <row r="1073" spans="1:7" x14ac:dyDescent="0.25">
      <c r="A1073" s="6" t="s">
        <v>1326</v>
      </c>
      <c r="B1073" s="52" t="s">
        <v>146</v>
      </c>
      <c r="C1073" s="53">
        <v>380</v>
      </c>
      <c r="D1073" s="52" t="s">
        <v>152</v>
      </c>
      <c r="E1073" s="52" t="s">
        <v>148</v>
      </c>
      <c r="F1073" s="52" t="s">
        <v>149</v>
      </c>
      <c r="G1073" s="52" t="s">
        <v>296</v>
      </c>
    </row>
    <row r="1074" spans="1:7" x14ac:dyDescent="0.25">
      <c r="A1074" s="6" t="s">
        <v>1327</v>
      </c>
      <c r="B1074" s="52" t="s">
        <v>189</v>
      </c>
      <c r="C1074" s="53">
        <v>258</v>
      </c>
      <c r="D1074" s="52" t="s">
        <v>177</v>
      </c>
      <c r="E1074" s="52" t="s">
        <v>57</v>
      </c>
      <c r="F1074" s="52" t="s">
        <v>57</v>
      </c>
      <c r="G1074" s="52" t="s">
        <v>250</v>
      </c>
    </row>
    <row r="1075" spans="1:7" x14ac:dyDescent="0.25">
      <c r="A1075" s="6" t="s">
        <v>1328</v>
      </c>
      <c r="B1075" s="52" t="s">
        <v>285</v>
      </c>
      <c r="C1075" s="53">
        <v>390</v>
      </c>
      <c r="D1075" s="52" t="s">
        <v>181</v>
      </c>
      <c r="E1075" s="52" t="s">
        <v>23</v>
      </c>
      <c r="F1075" s="52" t="s">
        <v>197</v>
      </c>
      <c r="G1075" s="52" t="s">
        <v>204</v>
      </c>
    </row>
    <row r="1076" spans="1:7" x14ac:dyDescent="0.25">
      <c r="A1076" s="6" t="s">
        <v>1329</v>
      </c>
      <c r="B1076" s="52" t="s">
        <v>165</v>
      </c>
      <c r="C1076" s="53">
        <v>135</v>
      </c>
      <c r="D1076" s="52" t="s">
        <v>166</v>
      </c>
      <c r="E1076" s="52" t="s">
        <v>148</v>
      </c>
      <c r="F1076" s="52" t="s">
        <v>245</v>
      </c>
      <c r="G1076" s="52" t="s">
        <v>397</v>
      </c>
    </row>
    <row r="1077" spans="1:7" x14ac:dyDescent="0.25">
      <c r="A1077" s="6" t="s">
        <v>1330</v>
      </c>
      <c r="B1077" s="52" t="s">
        <v>189</v>
      </c>
      <c r="C1077" s="53">
        <v>8868</v>
      </c>
      <c r="D1077" s="52" t="s">
        <v>177</v>
      </c>
      <c r="E1077" s="52" t="s">
        <v>60</v>
      </c>
      <c r="F1077" s="52" t="s">
        <v>67</v>
      </c>
      <c r="G1077" s="52" t="s">
        <v>207</v>
      </c>
    </row>
    <row r="1078" spans="1:7" x14ac:dyDescent="0.25">
      <c r="A1078" s="6" t="s">
        <v>1331</v>
      </c>
      <c r="B1078" s="52" t="s">
        <v>229</v>
      </c>
      <c r="C1078" s="53">
        <v>326</v>
      </c>
      <c r="D1078" s="52" t="s">
        <v>177</v>
      </c>
      <c r="E1078" s="52" t="s">
        <v>182</v>
      </c>
      <c r="F1078" s="52" t="s">
        <v>1104</v>
      </c>
      <c r="G1078" s="52" t="s">
        <v>1104</v>
      </c>
    </row>
    <row r="1079" spans="1:7" x14ac:dyDescent="0.25">
      <c r="A1079" s="6" t="s">
        <v>1332</v>
      </c>
      <c r="B1079" s="52" t="s">
        <v>189</v>
      </c>
      <c r="C1079" s="53">
        <v>146</v>
      </c>
      <c r="D1079" s="52" t="s">
        <v>177</v>
      </c>
      <c r="E1079" s="52" t="s">
        <v>156</v>
      </c>
      <c r="F1079" s="52" t="s">
        <v>157</v>
      </c>
      <c r="G1079" s="52" t="s">
        <v>269</v>
      </c>
    </row>
    <row r="1080" spans="1:7" x14ac:dyDescent="0.25">
      <c r="A1080" s="6" t="s">
        <v>1333</v>
      </c>
      <c r="B1080" s="52" t="s">
        <v>146</v>
      </c>
      <c r="C1080" s="53">
        <v>112136</v>
      </c>
      <c r="D1080" s="52" t="s">
        <v>181</v>
      </c>
      <c r="E1080" s="52" t="s">
        <v>148</v>
      </c>
      <c r="F1080" s="52" t="s">
        <v>245</v>
      </c>
      <c r="G1080" s="52" t="s">
        <v>246</v>
      </c>
    </row>
    <row r="1081" spans="1:7" x14ac:dyDescent="0.25">
      <c r="A1081" s="6" t="s">
        <v>1334</v>
      </c>
      <c r="B1081" s="52" t="s">
        <v>146</v>
      </c>
      <c r="C1081" s="53">
        <v>11055</v>
      </c>
      <c r="D1081" s="52" t="s">
        <v>152</v>
      </c>
      <c r="E1081" s="52" t="s">
        <v>156</v>
      </c>
      <c r="F1081" s="52" t="s">
        <v>157</v>
      </c>
      <c r="G1081" s="52" t="s">
        <v>269</v>
      </c>
    </row>
    <row r="1082" spans="1:7" x14ac:dyDescent="0.25">
      <c r="A1082" s="6" t="s">
        <v>1335</v>
      </c>
      <c r="B1082" s="52" t="s">
        <v>201</v>
      </c>
      <c r="C1082" s="53">
        <v>7417</v>
      </c>
      <c r="D1082" s="52" t="s">
        <v>202</v>
      </c>
      <c r="E1082" s="52" t="s">
        <v>60</v>
      </c>
      <c r="F1082" s="52" t="s">
        <v>279</v>
      </c>
      <c r="G1082" s="52" t="s">
        <v>280</v>
      </c>
    </row>
    <row r="1083" spans="1:7" x14ac:dyDescent="0.25">
      <c r="A1083" s="6" t="s">
        <v>1336</v>
      </c>
      <c r="B1083" s="52" t="s">
        <v>146</v>
      </c>
      <c r="C1083" s="53">
        <v>1308</v>
      </c>
      <c r="D1083" s="52" t="s">
        <v>152</v>
      </c>
      <c r="E1083" s="52" t="s">
        <v>60</v>
      </c>
      <c r="F1083" s="52" t="s">
        <v>64</v>
      </c>
      <c r="G1083" s="52" t="s">
        <v>64</v>
      </c>
    </row>
    <row r="1084" spans="1:7" x14ac:dyDescent="0.25">
      <c r="A1084" s="6" t="s">
        <v>1337</v>
      </c>
      <c r="B1084" s="52" t="s">
        <v>285</v>
      </c>
      <c r="C1084" s="53">
        <v>95</v>
      </c>
      <c r="D1084" s="52" t="s">
        <v>181</v>
      </c>
      <c r="E1084" s="52" t="s">
        <v>182</v>
      </c>
      <c r="F1084" s="52" t="s">
        <v>183</v>
      </c>
      <c r="G1084" s="52" t="s">
        <v>12</v>
      </c>
    </row>
    <row r="1085" spans="1:7" x14ac:dyDescent="0.25">
      <c r="A1085" s="6" t="s">
        <v>1338</v>
      </c>
      <c r="B1085" s="52" t="s">
        <v>165</v>
      </c>
      <c r="C1085" s="53">
        <v>760</v>
      </c>
      <c r="D1085" s="52" t="s">
        <v>177</v>
      </c>
      <c r="E1085" s="52" t="s">
        <v>172</v>
      </c>
      <c r="F1085" s="52" t="s">
        <v>173</v>
      </c>
      <c r="G1085" s="52" t="s">
        <v>174</v>
      </c>
    </row>
    <row r="1086" spans="1:7" x14ac:dyDescent="0.25">
      <c r="A1086" s="6" t="s">
        <v>1339</v>
      </c>
      <c r="B1086" s="52" t="s">
        <v>146</v>
      </c>
      <c r="C1086" s="53">
        <v>1730</v>
      </c>
      <c r="D1086" s="52" t="s">
        <v>152</v>
      </c>
      <c r="E1086" s="52" t="s">
        <v>16</v>
      </c>
      <c r="F1086" s="52" t="s">
        <v>17</v>
      </c>
      <c r="G1086" s="52" t="s">
        <v>17</v>
      </c>
    </row>
    <row r="1087" spans="1:7" x14ac:dyDescent="0.25">
      <c r="A1087" s="6" t="s">
        <v>1340</v>
      </c>
      <c r="B1087" s="52" t="s">
        <v>146</v>
      </c>
      <c r="C1087" s="53">
        <v>7182</v>
      </c>
      <c r="D1087" s="52" t="s">
        <v>152</v>
      </c>
      <c r="E1087" s="52" t="s">
        <v>60</v>
      </c>
      <c r="F1087" s="52" t="s">
        <v>279</v>
      </c>
      <c r="G1087" s="52" t="s">
        <v>343</v>
      </c>
    </row>
    <row r="1088" spans="1:7" x14ac:dyDescent="0.25">
      <c r="A1088" s="6" t="s">
        <v>1341</v>
      </c>
      <c r="B1088" s="52" t="s">
        <v>209</v>
      </c>
      <c r="C1088" s="53">
        <v>527</v>
      </c>
      <c r="D1088" s="52" t="s">
        <v>177</v>
      </c>
      <c r="E1088" s="52" t="s">
        <v>148</v>
      </c>
      <c r="F1088" s="52" t="s">
        <v>149</v>
      </c>
      <c r="G1088" s="52" t="s">
        <v>296</v>
      </c>
    </row>
    <row r="1089" spans="1:7" x14ac:dyDescent="0.25">
      <c r="A1089" s="6" t="s">
        <v>1342</v>
      </c>
      <c r="B1089" s="52" t="s">
        <v>195</v>
      </c>
      <c r="C1089" s="53">
        <v>25642</v>
      </c>
      <c r="D1089" s="52" t="s">
        <v>196</v>
      </c>
      <c r="E1089" s="52" t="s">
        <v>148</v>
      </c>
      <c r="F1089" s="52" t="s">
        <v>149</v>
      </c>
      <c r="G1089" s="52" t="s">
        <v>296</v>
      </c>
    </row>
    <row r="1090" spans="1:7" x14ac:dyDescent="0.25">
      <c r="A1090" s="6" t="s">
        <v>1343</v>
      </c>
      <c r="B1090" s="52" t="s">
        <v>187</v>
      </c>
      <c r="C1090" s="53">
        <v>8435</v>
      </c>
      <c r="D1090" s="52" t="s">
        <v>177</v>
      </c>
      <c r="E1090" s="52" t="s">
        <v>156</v>
      </c>
      <c r="F1090" s="52" t="s">
        <v>162</v>
      </c>
      <c r="G1090" s="52" t="s">
        <v>163</v>
      </c>
    </row>
    <row r="1091" spans="1:7" x14ac:dyDescent="0.25">
      <c r="A1091" s="6" t="s">
        <v>1344</v>
      </c>
      <c r="B1091" s="52" t="s">
        <v>160</v>
      </c>
      <c r="C1091" s="53">
        <v>1137</v>
      </c>
      <c r="D1091" s="52" t="s">
        <v>152</v>
      </c>
      <c r="E1091" s="52" t="s">
        <v>156</v>
      </c>
      <c r="F1091" s="52" t="s">
        <v>157</v>
      </c>
      <c r="G1091" s="52" t="s">
        <v>158</v>
      </c>
    </row>
    <row r="1092" spans="1:7" x14ac:dyDescent="0.25">
      <c r="A1092" s="6" t="s">
        <v>1345</v>
      </c>
      <c r="B1092" s="52" t="s">
        <v>146</v>
      </c>
      <c r="C1092" s="53">
        <v>7170</v>
      </c>
      <c r="D1092" s="52" t="s">
        <v>181</v>
      </c>
      <c r="E1092" s="52" t="s">
        <v>16</v>
      </c>
      <c r="F1092" s="52" t="s">
        <v>272</v>
      </c>
      <c r="G1092" s="52" t="s">
        <v>273</v>
      </c>
    </row>
    <row r="1093" spans="1:7" x14ac:dyDescent="0.25">
      <c r="A1093" s="6" t="s">
        <v>1346</v>
      </c>
      <c r="B1093" s="52" t="s">
        <v>146</v>
      </c>
      <c r="C1093" s="53">
        <v>6486</v>
      </c>
      <c r="D1093" s="52" t="s">
        <v>152</v>
      </c>
      <c r="E1093" s="52" t="s">
        <v>73</v>
      </c>
      <c r="F1093" s="52" t="s">
        <v>153</v>
      </c>
      <c r="G1093" s="52" t="s">
        <v>153</v>
      </c>
    </row>
    <row r="1094" spans="1:7" x14ac:dyDescent="0.25">
      <c r="A1094" s="6" t="s">
        <v>1347</v>
      </c>
      <c r="B1094" s="52" t="s">
        <v>209</v>
      </c>
      <c r="C1094" s="53">
        <v>202</v>
      </c>
      <c r="D1094" s="52" t="s">
        <v>177</v>
      </c>
      <c r="E1094" s="52" t="s">
        <v>60</v>
      </c>
      <c r="F1094" s="52" t="s">
        <v>279</v>
      </c>
      <c r="G1094" s="52" t="s">
        <v>343</v>
      </c>
    </row>
    <row r="1095" spans="1:7" x14ac:dyDescent="0.25">
      <c r="A1095" s="6" t="s">
        <v>1348</v>
      </c>
      <c r="B1095" s="52" t="s">
        <v>146</v>
      </c>
      <c r="C1095" s="53">
        <v>2766</v>
      </c>
      <c r="D1095" s="52" t="s">
        <v>152</v>
      </c>
      <c r="E1095" s="52" t="s">
        <v>23</v>
      </c>
      <c r="F1095" s="52" t="s">
        <v>169</v>
      </c>
      <c r="G1095" s="52" t="s">
        <v>170</v>
      </c>
    </row>
    <row r="1096" spans="1:7" x14ac:dyDescent="0.25">
      <c r="A1096" s="6" t="s">
        <v>1349</v>
      </c>
      <c r="B1096" s="52" t="s">
        <v>229</v>
      </c>
      <c r="C1096" s="53">
        <v>1093</v>
      </c>
      <c r="D1096" s="52" t="s">
        <v>177</v>
      </c>
      <c r="E1096" s="52" t="s">
        <v>60</v>
      </c>
      <c r="F1096" s="52" t="s">
        <v>279</v>
      </c>
      <c r="G1096" s="52" t="s">
        <v>343</v>
      </c>
    </row>
    <row r="1097" spans="1:7" x14ac:dyDescent="0.25">
      <c r="A1097" s="6" t="s">
        <v>1350</v>
      </c>
      <c r="B1097" s="52" t="s">
        <v>189</v>
      </c>
      <c r="C1097" s="53">
        <v>228</v>
      </c>
      <c r="D1097" s="52" t="s">
        <v>177</v>
      </c>
      <c r="E1097" s="52" t="s">
        <v>73</v>
      </c>
      <c r="F1097" s="52" t="s">
        <v>153</v>
      </c>
      <c r="G1097" s="52" t="s">
        <v>153</v>
      </c>
    </row>
    <row r="1098" spans="1:7" x14ac:dyDescent="0.25">
      <c r="A1098" s="6" t="s">
        <v>1351</v>
      </c>
      <c r="B1098" s="52" t="s">
        <v>201</v>
      </c>
      <c r="C1098" s="53">
        <v>7623</v>
      </c>
      <c r="D1098" s="52" t="s">
        <v>202</v>
      </c>
      <c r="E1098" s="52" t="s">
        <v>73</v>
      </c>
      <c r="F1098" s="52" t="s">
        <v>191</v>
      </c>
      <c r="G1098" s="52" t="s">
        <v>230</v>
      </c>
    </row>
    <row r="1099" spans="1:7" x14ac:dyDescent="0.25">
      <c r="A1099" s="6" t="s">
        <v>1352</v>
      </c>
      <c r="B1099" s="52" t="s">
        <v>209</v>
      </c>
      <c r="C1099" s="53">
        <v>309</v>
      </c>
      <c r="D1099" s="52" t="s">
        <v>177</v>
      </c>
      <c r="E1099" s="52" t="s">
        <v>73</v>
      </c>
      <c r="F1099" s="52" t="s">
        <v>153</v>
      </c>
      <c r="G1099" s="52" t="s">
        <v>153</v>
      </c>
    </row>
    <row r="1100" spans="1:7" x14ac:dyDescent="0.25">
      <c r="A1100" s="6" t="s">
        <v>1353</v>
      </c>
      <c r="B1100" s="52" t="s">
        <v>146</v>
      </c>
      <c r="C1100" s="53">
        <v>533</v>
      </c>
      <c r="D1100" s="52" t="s">
        <v>152</v>
      </c>
      <c r="E1100" s="52" t="s">
        <v>73</v>
      </c>
      <c r="F1100" s="52" t="s">
        <v>191</v>
      </c>
      <c r="G1100" s="52" t="s">
        <v>230</v>
      </c>
    </row>
    <row r="1101" spans="1:7" x14ac:dyDescent="0.25">
      <c r="A1101" s="6" t="s">
        <v>1354</v>
      </c>
      <c r="B1101" s="52" t="s">
        <v>189</v>
      </c>
      <c r="C1101" s="53">
        <v>867</v>
      </c>
      <c r="D1101" s="52" t="s">
        <v>177</v>
      </c>
      <c r="E1101" s="52" t="s">
        <v>60</v>
      </c>
      <c r="F1101" s="52" t="s">
        <v>67</v>
      </c>
      <c r="G1101" s="52" t="s">
        <v>207</v>
      </c>
    </row>
    <row r="1102" spans="1:7" x14ac:dyDescent="0.25">
      <c r="A1102" s="6" t="s">
        <v>1355</v>
      </c>
      <c r="B1102" s="52" t="s">
        <v>189</v>
      </c>
      <c r="C1102" s="53">
        <v>11899</v>
      </c>
      <c r="D1102" s="52" t="s">
        <v>177</v>
      </c>
      <c r="E1102" s="52" t="s">
        <v>60</v>
      </c>
      <c r="F1102" s="52" t="s">
        <v>67</v>
      </c>
      <c r="G1102" s="52" t="s">
        <v>207</v>
      </c>
    </row>
    <row r="1103" spans="1:7" x14ac:dyDescent="0.25">
      <c r="A1103" s="6" t="s">
        <v>1356</v>
      </c>
      <c r="B1103" s="52" t="s">
        <v>146</v>
      </c>
      <c r="C1103" s="53">
        <v>471</v>
      </c>
      <c r="D1103" s="52" t="s">
        <v>152</v>
      </c>
      <c r="E1103" s="52" t="s">
        <v>60</v>
      </c>
      <c r="F1103" s="52" t="s">
        <v>67</v>
      </c>
      <c r="G1103" s="52" t="s">
        <v>496</v>
      </c>
    </row>
    <row r="1104" spans="1:7" x14ac:dyDescent="0.25">
      <c r="A1104" s="6" t="s">
        <v>1357</v>
      </c>
      <c r="B1104" s="52" t="s">
        <v>189</v>
      </c>
      <c r="C1104" s="53">
        <v>152</v>
      </c>
      <c r="D1104" s="52" t="s">
        <v>177</v>
      </c>
      <c r="E1104" s="52" t="s">
        <v>60</v>
      </c>
      <c r="F1104" s="52" t="s">
        <v>279</v>
      </c>
      <c r="G1104" s="52" t="s">
        <v>280</v>
      </c>
    </row>
    <row r="1105" spans="1:7" x14ac:dyDescent="0.25">
      <c r="A1105" s="6" t="s">
        <v>1358</v>
      </c>
      <c r="B1105" s="52" t="s">
        <v>160</v>
      </c>
      <c r="C1105" s="53">
        <v>9183</v>
      </c>
      <c r="D1105" s="52" t="s">
        <v>161</v>
      </c>
      <c r="E1105" s="52" t="s">
        <v>148</v>
      </c>
      <c r="F1105" s="52" t="s">
        <v>149</v>
      </c>
      <c r="G1105" s="52" t="s">
        <v>296</v>
      </c>
    </row>
    <row r="1106" spans="1:7" x14ac:dyDescent="0.25">
      <c r="A1106" s="6" t="s">
        <v>1359</v>
      </c>
      <c r="B1106" s="52" t="s">
        <v>201</v>
      </c>
      <c r="C1106" s="53">
        <v>2701</v>
      </c>
      <c r="D1106" s="52" t="s">
        <v>202</v>
      </c>
      <c r="E1106" s="52" t="s">
        <v>60</v>
      </c>
      <c r="F1106" s="52" t="s">
        <v>279</v>
      </c>
      <c r="G1106" s="52" t="s">
        <v>280</v>
      </c>
    </row>
    <row r="1107" spans="1:7" x14ac:dyDescent="0.25">
      <c r="A1107" s="6" t="s">
        <v>1360</v>
      </c>
      <c r="B1107" s="52" t="s">
        <v>146</v>
      </c>
      <c r="C1107" s="53">
        <v>128</v>
      </c>
      <c r="D1107" s="52" t="s">
        <v>152</v>
      </c>
      <c r="E1107" s="52" t="s">
        <v>23</v>
      </c>
      <c r="F1107" s="52" t="s">
        <v>197</v>
      </c>
      <c r="G1107" s="52" t="s">
        <v>198</v>
      </c>
    </row>
    <row r="1108" spans="1:7" x14ac:dyDescent="0.25">
      <c r="A1108" s="6" t="s">
        <v>1361</v>
      </c>
      <c r="B1108" s="52" t="s">
        <v>146</v>
      </c>
      <c r="C1108" s="53">
        <v>222</v>
      </c>
      <c r="D1108" s="52" t="s">
        <v>152</v>
      </c>
      <c r="E1108" s="52" t="s">
        <v>16</v>
      </c>
      <c r="F1108" s="52" t="s">
        <v>272</v>
      </c>
      <c r="G1108" s="52" t="s">
        <v>273</v>
      </c>
    </row>
    <row r="1109" spans="1:7" x14ac:dyDescent="0.25">
      <c r="A1109" s="6" t="s">
        <v>1362</v>
      </c>
      <c r="B1109" s="52" t="s">
        <v>146</v>
      </c>
      <c r="C1109" s="53">
        <v>668</v>
      </c>
      <c r="D1109" s="52" t="s">
        <v>152</v>
      </c>
      <c r="E1109" s="52" t="s">
        <v>148</v>
      </c>
      <c r="F1109" s="52" t="s">
        <v>149</v>
      </c>
      <c r="G1109" s="52" t="s">
        <v>150</v>
      </c>
    </row>
    <row r="1110" spans="1:7" x14ac:dyDescent="0.25">
      <c r="A1110" s="6" t="s">
        <v>1363</v>
      </c>
      <c r="B1110" s="52" t="s">
        <v>212</v>
      </c>
      <c r="C1110" s="53">
        <v>132</v>
      </c>
      <c r="D1110" s="52" t="s">
        <v>177</v>
      </c>
      <c r="E1110" s="52" t="s">
        <v>73</v>
      </c>
      <c r="F1110" s="52" t="s">
        <v>153</v>
      </c>
      <c r="G1110" s="52" t="s">
        <v>153</v>
      </c>
    </row>
    <row r="1111" spans="1:7" x14ac:dyDescent="0.25">
      <c r="A1111" s="6" t="s">
        <v>1364</v>
      </c>
      <c r="B1111" s="52" t="s">
        <v>146</v>
      </c>
      <c r="C1111" s="53">
        <v>93</v>
      </c>
      <c r="D1111" s="52" t="s">
        <v>152</v>
      </c>
      <c r="E1111" s="52" t="s">
        <v>73</v>
      </c>
      <c r="F1111" s="52" t="s">
        <v>153</v>
      </c>
      <c r="G1111" s="52" t="s">
        <v>153</v>
      </c>
    </row>
    <row r="1112" spans="1:7" x14ac:dyDescent="0.25">
      <c r="A1112" s="6" t="s">
        <v>1365</v>
      </c>
      <c r="B1112" s="52" t="s">
        <v>189</v>
      </c>
      <c r="C1112" s="53">
        <v>772</v>
      </c>
      <c r="D1112" s="52" t="s">
        <v>177</v>
      </c>
      <c r="E1112" s="52" t="s">
        <v>148</v>
      </c>
      <c r="F1112" s="52" t="s">
        <v>149</v>
      </c>
      <c r="G1112" s="52" t="s">
        <v>296</v>
      </c>
    </row>
    <row r="1113" spans="1:7" x14ac:dyDescent="0.25">
      <c r="A1113" s="6" t="s">
        <v>1366</v>
      </c>
      <c r="B1113" s="52" t="s">
        <v>146</v>
      </c>
      <c r="C1113" s="53">
        <v>533</v>
      </c>
      <c r="D1113" s="52" t="s">
        <v>152</v>
      </c>
      <c r="E1113" s="52" t="s">
        <v>23</v>
      </c>
      <c r="F1113" s="52" t="s">
        <v>197</v>
      </c>
      <c r="G1113" s="52" t="s">
        <v>204</v>
      </c>
    </row>
    <row r="1114" spans="1:7" x14ac:dyDescent="0.25">
      <c r="A1114" s="6" t="s">
        <v>1367</v>
      </c>
      <c r="B1114" s="52" t="s">
        <v>248</v>
      </c>
      <c r="C1114" s="53">
        <v>244607</v>
      </c>
      <c r="D1114" s="52" t="s">
        <v>249</v>
      </c>
      <c r="E1114" s="52" t="s">
        <v>57</v>
      </c>
      <c r="F1114" s="52" t="s">
        <v>57</v>
      </c>
      <c r="G1114" s="52" t="s">
        <v>250</v>
      </c>
    </row>
    <row r="1115" spans="1:7" x14ac:dyDescent="0.25">
      <c r="A1115" s="6" t="s">
        <v>1368</v>
      </c>
      <c r="B1115" s="52" t="s">
        <v>189</v>
      </c>
      <c r="C1115" s="53">
        <v>2734</v>
      </c>
      <c r="D1115" s="52" t="s">
        <v>177</v>
      </c>
      <c r="E1115" s="52" t="s">
        <v>156</v>
      </c>
      <c r="F1115" s="52" t="s">
        <v>157</v>
      </c>
      <c r="G1115" s="52" t="s">
        <v>269</v>
      </c>
    </row>
    <row r="1116" spans="1:7" x14ac:dyDescent="0.25">
      <c r="A1116" s="6" t="s">
        <v>1369</v>
      </c>
      <c r="B1116" s="52" t="s">
        <v>146</v>
      </c>
      <c r="C1116" s="53">
        <v>3018</v>
      </c>
      <c r="D1116" s="52" t="s">
        <v>152</v>
      </c>
      <c r="E1116" s="52" t="s">
        <v>23</v>
      </c>
      <c r="F1116" s="52" t="s">
        <v>197</v>
      </c>
      <c r="G1116" s="52" t="s">
        <v>204</v>
      </c>
    </row>
    <row r="1117" spans="1:7" x14ac:dyDescent="0.25">
      <c r="A1117" s="6" t="s">
        <v>1370</v>
      </c>
      <c r="B1117" s="52" t="s">
        <v>189</v>
      </c>
      <c r="C1117" s="53">
        <v>31689</v>
      </c>
      <c r="D1117" s="52" t="s">
        <v>177</v>
      </c>
      <c r="E1117" s="52" t="s">
        <v>60</v>
      </c>
      <c r="F1117" s="52" t="s">
        <v>64</v>
      </c>
      <c r="G1117" s="52" t="s">
        <v>64</v>
      </c>
    </row>
    <row r="1118" spans="1:7" x14ac:dyDescent="0.25">
      <c r="A1118" s="6" t="s">
        <v>1371</v>
      </c>
      <c r="B1118" s="52" t="s">
        <v>176</v>
      </c>
      <c r="C1118" s="53">
        <v>193</v>
      </c>
      <c r="D1118" s="52" t="s">
        <v>177</v>
      </c>
      <c r="E1118" s="52" t="s">
        <v>156</v>
      </c>
      <c r="F1118" s="52" t="s">
        <v>234</v>
      </c>
      <c r="G1118" s="52" t="s">
        <v>234</v>
      </c>
    </row>
    <row r="1119" spans="1:7" x14ac:dyDescent="0.25">
      <c r="A1119" s="6" t="s">
        <v>1372</v>
      </c>
      <c r="B1119" s="52" t="s">
        <v>160</v>
      </c>
      <c r="C1119" s="53">
        <v>5449</v>
      </c>
      <c r="D1119" s="52" t="s">
        <v>161</v>
      </c>
      <c r="E1119" s="52" t="s">
        <v>156</v>
      </c>
      <c r="F1119" s="52" t="s">
        <v>292</v>
      </c>
      <c r="G1119" s="52" t="s">
        <v>293</v>
      </c>
    </row>
    <row r="1120" spans="1:7" x14ac:dyDescent="0.25">
      <c r="A1120" s="6" t="s">
        <v>1373</v>
      </c>
      <c r="B1120" s="52" t="s">
        <v>212</v>
      </c>
      <c r="C1120" s="53">
        <v>152</v>
      </c>
      <c r="D1120" s="52" t="s">
        <v>177</v>
      </c>
      <c r="E1120" s="52" t="s">
        <v>23</v>
      </c>
      <c r="F1120" s="52" t="s">
        <v>169</v>
      </c>
      <c r="G1120" s="52" t="s">
        <v>170</v>
      </c>
    </row>
    <row r="1121" spans="1:7" x14ac:dyDescent="0.25">
      <c r="A1121" s="6" t="s">
        <v>1374</v>
      </c>
      <c r="B1121" s="52" t="s">
        <v>330</v>
      </c>
      <c r="C1121" s="53">
        <v>2061</v>
      </c>
      <c r="D1121" s="52" t="s">
        <v>177</v>
      </c>
      <c r="E1121" s="52" t="s">
        <v>23</v>
      </c>
      <c r="F1121" s="52" t="s">
        <v>197</v>
      </c>
      <c r="G1121" s="52" t="s">
        <v>198</v>
      </c>
    </row>
    <row r="1122" spans="1:7" x14ac:dyDescent="0.25">
      <c r="A1122" s="6" t="s">
        <v>1375</v>
      </c>
      <c r="B1122" s="52" t="s">
        <v>146</v>
      </c>
      <c r="C1122" s="53">
        <v>912</v>
      </c>
      <c r="D1122" s="52" t="s">
        <v>152</v>
      </c>
      <c r="E1122" s="52" t="s">
        <v>172</v>
      </c>
      <c r="F1122" s="52" t="s">
        <v>216</v>
      </c>
      <c r="G1122" s="52" t="s">
        <v>216</v>
      </c>
    </row>
    <row r="1123" spans="1:7" x14ac:dyDescent="0.25">
      <c r="A1123" s="6" t="s">
        <v>1376</v>
      </c>
      <c r="B1123" s="52" t="s">
        <v>339</v>
      </c>
      <c r="C1123" s="53">
        <v>8583</v>
      </c>
      <c r="D1123" s="52" t="s">
        <v>340</v>
      </c>
      <c r="E1123" s="52" t="s">
        <v>167</v>
      </c>
      <c r="F1123" s="52" t="s">
        <v>167</v>
      </c>
      <c r="G1123" s="52" t="s">
        <v>167</v>
      </c>
    </row>
    <row r="1124" spans="1:7" x14ac:dyDescent="0.25">
      <c r="A1124" s="6" t="s">
        <v>1377</v>
      </c>
      <c r="B1124" s="52" t="s">
        <v>146</v>
      </c>
      <c r="C1124" s="53">
        <v>96</v>
      </c>
      <c r="D1124" s="52" t="s">
        <v>152</v>
      </c>
      <c r="E1124" s="52" t="s">
        <v>156</v>
      </c>
      <c r="F1124" s="52" t="s">
        <v>157</v>
      </c>
      <c r="G1124" s="52" t="s">
        <v>269</v>
      </c>
    </row>
    <row r="1125" spans="1:7" x14ac:dyDescent="0.25">
      <c r="A1125" s="6" t="s">
        <v>1378</v>
      </c>
      <c r="B1125" s="52" t="s">
        <v>189</v>
      </c>
      <c r="C1125" s="53">
        <v>12397</v>
      </c>
      <c r="D1125" s="52" t="s">
        <v>177</v>
      </c>
      <c r="E1125" s="52" t="s">
        <v>16</v>
      </c>
      <c r="F1125" s="52" t="s">
        <v>17</v>
      </c>
      <c r="G1125" s="52" t="s">
        <v>17</v>
      </c>
    </row>
    <row r="1126" spans="1:7" x14ac:dyDescent="0.25">
      <c r="A1126" s="6" t="s">
        <v>1379</v>
      </c>
      <c r="B1126" s="52" t="s">
        <v>146</v>
      </c>
      <c r="C1126" s="53">
        <v>518</v>
      </c>
      <c r="D1126" s="52" t="s">
        <v>152</v>
      </c>
      <c r="E1126" s="52" t="s">
        <v>23</v>
      </c>
      <c r="F1126" s="52" t="s">
        <v>169</v>
      </c>
      <c r="G1126" s="52" t="s">
        <v>237</v>
      </c>
    </row>
    <row r="1127" spans="1:7" x14ac:dyDescent="0.25">
      <c r="A1127" s="6" t="s">
        <v>1380</v>
      </c>
      <c r="B1127" s="52" t="s">
        <v>187</v>
      </c>
      <c r="C1127" s="53">
        <v>336</v>
      </c>
      <c r="D1127" s="52" t="s">
        <v>177</v>
      </c>
      <c r="E1127" s="52" t="s">
        <v>156</v>
      </c>
      <c r="F1127" s="52" t="s">
        <v>157</v>
      </c>
      <c r="G1127" s="52" t="s">
        <v>269</v>
      </c>
    </row>
    <row r="1128" spans="1:7" x14ac:dyDescent="0.25">
      <c r="A1128" s="6" t="s">
        <v>1381</v>
      </c>
      <c r="B1128" s="52" t="s">
        <v>209</v>
      </c>
      <c r="C1128" s="53">
        <v>435</v>
      </c>
      <c r="D1128" s="52" t="s">
        <v>177</v>
      </c>
      <c r="E1128" s="52" t="s">
        <v>73</v>
      </c>
      <c r="F1128" s="52" t="s">
        <v>153</v>
      </c>
      <c r="G1128" s="52" t="s">
        <v>153</v>
      </c>
    </row>
    <row r="1129" spans="1:7" x14ac:dyDescent="0.25">
      <c r="A1129" s="6" t="s">
        <v>1382</v>
      </c>
      <c r="B1129" s="52" t="s">
        <v>187</v>
      </c>
      <c r="C1129" s="53">
        <v>7085</v>
      </c>
      <c r="D1129" s="52" t="s">
        <v>177</v>
      </c>
      <c r="E1129" s="52" t="s">
        <v>148</v>
      </c>
      <c r="F1129" s="52" t="s">
        <v>149</v>
      </c>
      <c r="G1129" s="52" t="s">
        <v>150</v>
      </c>
    </row>
    <row r="1130" spans="1:7" x14ac:dyDescent="0.25">
      <c r="A1130" s="6" t="s">
        <v>1383</v>
      </c>
      <c r="B1130" s="52" t="s">
        <v>229</v>
      </c>
      <c r="C1130" s="53">
        <v>58757</v>
      </c>
      <c r="D1130" s="52" t="s">
        <v>177</v>
      </c>
      <c r="E1130" s="52" t="s">
        <v>172</v>
      </c>
      <c r="F1130" s="52" t="s">
        <v>173</v>
      </c>
      <c r="G1130" s="52" t="s">
        <v>422</v>
      </c>
    </row>
    <row r="1131" spans="1:7" x14ac:dyDescent="0.25">
      <c r="A1131" s="6" t="s">
        <v>1384</v>
      </c>
      <c r="B1131" s="52" t="s">
        <v>160</v>
      </c>
      <c r="C1131" s="53">
        <v>94050</v>
      </c>
      <c r="D1131" s="52" t="s">
        <v>161</v>
      </c>
      <c r="E1131" s="52" t="s">
        <v>167</v>
      </c>
      <c r="F1131" s="52" t="s">
        <v>167</v>
      </c>
      <c r="G1131" s="52" t="s">
        <v>167</v>
      </c>
    </row>
    <row r="1132" spans="1:7" x14ac:dyDescent="0.25">
      <c r="A1132" s="6" t="s">
        <v>1385</v>
      </c>
      <c r="B1132" s="52" t="s">
        <v>201</v>
      </c>
      <c r="C1132" s="53">
        <v>111276</v>
      </c>
      <c r="D1132" s="52" t="s">
        <v>202</v>
      </c>
      <c r="E1132" s="52" t="s">
        <v>16</v>
      </c>
      <c r="F1132" s="52" t="s">
        <v>17</v>
      </c>
      <c r="G1132" s="52" t="s">
        <v>17</v>
      </c>
    </row>
    <row r="1133" spans="1:7" x14ac:dyDescent="0.25">
      <c r="A1133" s="6" t="s">
        <v>1386</v>
      </c>
      <c r="B1133" s="52" t="s">
        <v>187</v>
      </c>
      <c r="C1133" s="53">
        <v>473</v>
      </c>
      <c r="D1133" s="52" t="s">
        <v>177</v>
      </c>
      <c r="E1133" s="52" t="s">
        <v>148</v>
      </c>
      <c r="F1133" s="52" t="s">
        <v>149</v>
      </c>
      <c r="G1133" s="52" t="s">
        <v>150</v>
      </c>
    </row>
    <row r="1134" spans="1:7" x14ac:dyDescent="0.25">
      <c r="A1134" s="6" t="s">
        <v>1387</v>
      </c>
      <c r="B1134" s="52" t="s">
        <v>160</v>
      </c>
      <c r="C1134" s="53">
        <v>7196</v>
      </c>
      <c r="D1134" s="52" t="s">
        <v>161</v>
      </c>
      <c r="E1134" s="52" t="s">
        <v>23</v>
      </c>
      <c r="F1134" s="52" t="s">
        <v>169</v>
      </c>
      <c r="G1134" s="52" t="s">
        <v>170</v>
      </c>
    </row>
    <row r="1135" spans="1:7" x14ac:dyDescent="0.25">
      <c r="A1135" s="6" t="s">
        <v>1388</v>
      </c>
      <c r="B1135" s="52" t="s">
        <v>146</v>
      </c>
      <c r="C1135" s="53">
        <v>5817</v>
      </c>
      <c r="D1135" s="52" t="s">
        <v>181</v>
      </c>
      <c r="E1135" s="52" t="s">
        <v>16</v>
      </c>
      <c r="F1135" s="52" t="s">
        <v>272</v>
      </c>
      <c r="G1135" s="52" t="s">
        <v>273</v>
      </c>
    </row>
    <row r="1136" spans="1:7" x14ac:dyDescent="0.25">
      <c r="A1136" s="6" t="s">
        <v>1389</v>
      </c>
      <c r="B1136" s="52" t="s">
        <v>165</v>
      </c>
      <c r="C1136" s="53">
        <v>498</v>
      </c>
      <c r="D1136" s="52" t="s">
        <v>166</v>
      </c>
      <c r="E1136" s="52" t="s">
        <v>23</v>
      </c>
      <c r="F1136" s="52" t="s">
        <v>197</v>
      </c>
      <c r="G1136" s="52" t="s">
        <v>198</v>
      </c>
    </row>
    <row r="1137" spans="1:7" x14ac:dyDescent="0.25">
      <c r="A1137" s="6" t="s">
        <v>1390</v>
      </c>
      <c r="B1137" s="52" t="s">
        <v>189</v>
      </c>
      <c r="C1137" s="53">
        <v>444</v>
      </c>
      <c r="D1137" s="52" t="s">
        <v>177</v>
      </c>
      <c r="E1137" s="52" t="s">
        <v>156</v>
      </c>
      <c r="F1137" s="52" t="s">
        <v>234</v>
      </c>
      <c r="G1137" s="52" t="s">
        <v>234</v>
      </c>
    </row>
    <row r="1138" spans="1:7" x14ac:dyDescent="0.25">
      <c r="A1138" s="6" t="s">
        <v>1391</v>
      </c>
      <c r="B1138" s="52" t="s">
        <v>160</v>
      </c>
      <c r="C1138" s="53">
        <v>10779</v>
      </c>
      <c r="D1138" s="52" t="s">
        <v>161</v>
      </c>
      <c r="E1138" s="52" t="s">
        <v>156</v>
      </c>
      <c r="F1138" s="52" t="s">
        <v>162</v>
      </c>
      <c r="G1138" s="52" t="s">
        <v>287</v>
      </c>
    </row>
    <row r="1139" spans="1:7" x14ac:dyDescent="0.25">
      <c r="A1139" s="6" t="s">
        <v>1392</v>
      </c>
      <c r="B1139" s="52" t="s">
        <v>339</v>
      </c>
      <c r="C1139" s="53">
        <v>19199</v>
      </c>
      <c r="D1139" s="52" t="s">
        <v>340</v>
      </c>
      <c r="E1139" s="52" t="s">
        <v>156</v>
      </c>
      <c r="F1139" s="52" t="s">
        <v>157</v>
      </c>
      <c r="G1139" s="52" t="s">
        <v>269</v>
      </c>
    </row>
    <row r="1140" spans="1:7" x14ac:dyDescent="0.25">
      <c r="A1140" s="6" t="s">
        <v>1393</v>
      </c>
      <c r="B1140" s="52" t="s">
        <v>229</v>
      </c>
      <c r="C1140" s="53">
        <v>4025</v>
      </c>
      <c r="D1140" s="52" t="s">
        <v>177</v>
      </c>
      <c r="E1140" s="52" t="s">
        <v>167</v>
      </c>
      <c r="F1140" s="52" t="s">
        <v>167</v>
      </c>
      <c r="G1140" s="52" t="s">
        <v>167</v>
      </c>
    </row>
    <row r="1141" spans="1:7" x14ac:dyDescent="0.25">
      <c r="A1141" s="6" t="s">
        <v>1394</v>
      </c>
      <c r="B1141" s="52" t="s">
        <v>330</v>
      </c>
      <c r="C1141" s="53">
        <v>407</v>
      </c>
      <c r="D1141" s="52" t="s">
        <v>177</v>
      </c>
      <c r="E1141" s="52" t="s">
        <v>16</v>
      </c>
      <c r="F1141" s="52" t="s">
        <v>17</v>
      </c>
      <c r="G1141" s="52" t="s">
        <v>17</v>
      </c>
    </row>
    <row r="1142" spans="1:7" x14ac:dyDescent="0.25">
      <c r="A1142" s="6" t="s">
        <v>1395</v>
      </c>
      <c r="B1142" s="52" t="s">
        <v>146</v>
      </c>
      <c r="C1142" s="53">
        <v>90</v>
      </c>
      <c r="D1142" s="52" t="s">
        <v>152</v>
      </c>
      <c r="E1142" s="52" t="s">
        <v>73</v>
      </c>
      <c r="F1142" s="52" t="s">
        <v>191</v>
      </c>
      <c r="G1142" s="52" t="s">
        <v>309</v>
      </c>
    </row>
    <row r="1143" spans="1:7" x14ac:dyDescent="0.25">
      <c r="A1143" s="6" t="s">
        <v>1396</v>
      </c>
      <c r="B1143" s="52" t="s">
        <v>209</v>
      </c>
      <c r="C1143" s="53">
        <v>1452</v>
      </c>
      <c r="D1143" s="52" t="s">
        <v>177</v>
      </c>
      <c r="E1143" s="52" t="s">
        <v>156</v>
      </c>
      <c r="F1143" s="52" t="s">
        <v>157</v>
      </c>
      <c r="G1143" s="52" t="s">
        <v>269</v>
      </c>
    </row>
    <row r="1144" spans="1:7" x14ac:dyDescent="0.25">
      <c r="A1144" s="6" t="s">
        <v>1397</v>
      </c>
      <c r="B1144" s="52" t="s">
        <v>165</v>
      </c>
      <c r="C1144" s="53">
        <v>25124</v>
      </c>
      <c r="D1144" s="52" t="s">
        <v>166</v>
      </c>
      <c r="E1144" s="52" t="s">
        <v>167</v>
      </c>
      <c r="F1144" s="52" t="s">
        <v>167</v>
      </c>
      <c r="G1144" s="52" t="s">
        <v>167</v>
      </c>
    </row>
    <row r="1145" spans="1:7" x14ac:dyDescent="0.25">
      <c r="A1145" s="6" t="s">
        <v>1398</v>
      </c>
      <c r="B1145" s="52" t="s">
        <v>146</v>
      </c>
      <c r="C1145" s="53">
        <v>5398</v>
      </c>
      <c r="D1145" s="52" t="s">
        <v>152</v>
      </c>
      <c r="E1145" s="52" t="s">
        <v>57</v>
      </c>
      <c r="F1145" s="52" t="s">
        <v>57</v>
      </c>
      <c r="G1145" s="52" t="s">
        <v>987</v>
      </c>
    </row>
    <row r="1146" spans="1:7" x14ac:dyDescent="0.25">
      <c r="A1146" s="6" t="s">
        <v>1399</v>
      </c>
      <c r="B1146" s="52" t="s">
        <v>195</v>
      </c>
      <c r="C1146" s="53">
        <v>7473</v>
      </c>
      <c r="D1146" s="52" t="s">
        <v>196</v>
      </c>
      <c r="E1146" s="52" t="s">
        <v>60</v>
      </c>
      <c r="F1146" s="52" t="s">
        <v>279</v>
      </c>
      <c r="G1146" s="52" t="s">
        <v>280</v>
      </c>
    </row>
    <row r="1147" spans="1:7" x14ac:dyDescent="0.25">
      <c r="A1147" s="6" t="s">
        <v>1400</v>
      </c>
      <c r="B1147" s="52" t="s">
        <v>187</v>
      </c>
      <c r="C1147" s="53">
        <v>198</v>
      </c>
      <c r="D1147" s="52" t="s">
        <v>177</v>
      </c>
      <c r="E1147" s="52" t="s">
        <v>23</v>
      </c>
      <c r="F1147" s="52" t="s">
        <v>169</v>
      </c>
      <c r="G1147" s="52" t="s">
        <v>170</v>
      </c>
    </row>
    <row r="1148" spans="1:7" x14ac:dyDescent="0.25">
      <c r="A1148" s="6" t="s">
        <v>1401</v>
      </c>
      <c r="B1148" s="52" t="s">
        <v>209</v>
      </c>
      <c r="C1148" s="53">
        <v>283</v>
      </c>
      <c r="D1148" s="52" t="s">
        <v>177</v>
      </c>
      <c r="E1148" s="52" t="s">
        <v>16</v>
      </c>
      <c r="F1148" s="52" t="s">
        <v>17</v>
      </c>
      <c r="G1148" s="52" t="s">
        <v>17</v>
      </c>
    </row>
    <row r="1149" spans="1:7" x14ac:dyDescent="0.25">
      <c r="A1149" s="6" t="s">
        <v>1402</v>
      </c>
      <c r="B1149" s="52" t="s">
        <v>187</v>
      </c>
      <c r="C1149" s="53">
        <v>5337</v>
      </c>
      <c r="D1149" s="52" t="s">
        <v>177</v>
      </c>
      <c r="E1149" s="52" t="s">
        <v>23</v>
      </c>
      <c r="F1149" s="52" t="s">
        <v>178</v>
      </c>
      <c r="G1149" s="52" t="s">
        <v>260</v>
      </c>
    </row>
    <row r="1150" spans="1:7" x14ac:dyDescent="0.25">
      <c r="A1150" s="6" t="s">
        <v>1403</v>
      </c>
      <c r="B1150" s="52" t="s">
        <v>248</v>
      </c>
      <c r="C1150" s="53">
        <v>167394</v>
      </c>
      <c r="D1150" s="52" t="s">
        <v>249</v>
      </c>
      <c r="E1150" s="52" t="s">
        <v>57</v>
      </c>
      <c r="F1150" s="52" t="s">
        <v>57</v>
      </c>
      <c r="G1150" s="52" t="s">
        <v>250</v>
      </c>
    </row>
    <row r="1151" spans="1:7" x14ac:dyDescent="0.25">
      <c r="A1151" s="6" t="s">
        <v>1404</v>
      </c>
      <c r="B1151" s="52" t="s">
        <v>146</v>
      </c>
      <c r="C1151" s="53">
        <v>37495</v>
      </c>
      <c r="D1151" s="52" t="s">
        <v>152</v>
      </c>
      <c r="E1151" s="52" t="s">
        <v>23</v>
      </c>
      <c r="F1151" s="52" t="s">
        <v>197</v>
      </c>
      <c r="G1151" s="52" t="s">
        <v>204</v>
      </c>
    </row>
    <row r="1152" spans="1:7" x14ac:dyDescent="0.25">
      <c r="A1152" s="6" t="s">
        <v>1405</v>
      </c>
      <c r="B1152" s="52" t="s">
        <v>195</v>
      </c>
      <c r="C1152" s="53">
        <v>62652</v>
      </c>
      <c r="D1152" s="52" t="s">
        <v>196</v>
      </c>
      <c r="E1152" s="52" t="s">
        <v>60</v>
      </c>
      <c r="F1152" s="52" t="s">
        <v>64</v>
      </c>
      <c r="G1152" s="52" t="s">
        <v>64</v>
      </c>
    </row>
    <row r="1153" spans="1:7" x14ac:dyDescent="0.25">
      <c r="A1153" s="6" t="s">
        <v>1406</v>
      </c>
      <c r="B1153" s="52" t="s">
        <v>187</v>
      </c>
      <c r="C1153" s="53">
        <v>50787</v>
      </c>
      <c r="D1153" s="52" t="s">
        <v>177</v>
      </c>
      <c r="E1153" s="52" t="s">
        <v>172</v>
      </c>
      <c r="F1153" s="52" t="s">
        <v>173</v>
      </c>
      <c r="G1153" s="52" t="s">
        <v>174</v>
      </c>
    </row>
    <row r="1154" spans="1:7" x14ac:dyDescent="0.25">
      <c r="A1154" s="6" t="s">
        <v>1407</v>
      </c>
      <c r="B1154" s="52" t="s">
        <v>195</v>
      </c>
      <c r="C1154" s="53">
        <v>13663</v>
      </c>
      <c r="D1154" s="52" t="s">
        <v>196</v>
      </c>
      <c r="E1154" s="52" t="s">
        <v>60</v>
      </c>
      <c r="F1154" s="52" t="s">
        <v>279</v>
      </c>
      <c r="G1154" s="52" t="s">
        <v>280</v>
      </c>
    </row>
    <row r="1155" spans="1:7" x14ac:dyDescent="0.25">
      <c r="A1155" s="6" t="s">
        <v>1408</v>
      </c>
      <c r="B1155" s="52" t="s">
        <v>209</v>
      </c>
      <c r="C1155" s="53">
        <v>108</v>
      </c>
      <c r="D1155" s="52" t="s">
        <v>177</v>
      </c>
      <c r="E1155" s="52" t="s">
        <v>73</v>
      </c>
      <c r="F1155" s="52" t="s">
        <v>191</v>
      </c>
      <c r="G1155" s="52" t="s">
        <v>309</v>
      </c>
    </row>
    <row r="1156" spans="1:7" x14ac:dyDescent="0.25">
      <c r="A1156" s="6" t="s">
        <v>1409</v>
      </c>
      <c r="B1156" s="52" t="s">
        <v>189</v>
      </c>
      <c r="C1156" s="53">
        <v>4622</v>
      </c>
      <c r="D1156" s="52" t="s">
        <v>177</v>
      </c>
      <c r="E1156" s="52" t="s">
        <v>156</v>
      </c>
      <c r="F1156" s="52" t="s">
        <v>234</v>
      </c>
      <c r="G1156" s="52" t="s">
        <v>234</v>
      </c>
    </row>
    <row r="1157" spans="1:7" x14ac:dyDescent="0.25">
      <c r="A1157" s="6" t="s">
        <v>1410</v>
      </c>
      <c r="B1157" s="52" t="s">
        <v>146</v>
      </c>
      <c r="C1157" s="53">
        <v>1044</v>
      </c>
      <c r="D1157" s="52" t="s">
        <v>152</v>
      </c>
      <c r="E1157" s="52" t="s">
        <v>156</v>
      </c>
      <c r="F1157" s="52" t="s">
        <v>292</v>
      </c>
      <c r="G1157" s="52" t="s">
        <v>293</v>
      </c>
    </row>
    <row r="1158" spans="1:7" x14ac:dyDescent="0.25">
      <c r="A1158" s="6" t="s">
        <v>1411</v>
      </c>
      <c r="B1158" s="52" t="s">
        <v>189</v>
      </c>
      <c r="C1158" s="53">
        <v>4937</v>
      </c>
      <c r="D1158" s="52" t="s">
        <v>177</v>
      </c>
      <c r="E1158" s="52" t="s">
        <v>16</v>
      </c>
      <c r="F1158" s="52" t="s">
        <v>17</v>
      </c>
      <c r="G1158" s="52" t="s">
        <v>17</v>
      </c>
    </row>
    <row r="1159" spans="1:7" x14ac:dyDescent="0.25">
      <c r="A1159" s="6" t="s">
        <v>1412</v>
      </c>
      <c r="B1159" s="52" t="s">
        <v>146</v>
      </c>
      <c r="C1159" s="53">
        <v>9832</v>
      </c>
      <c r="D1159" s="52" t="s">
        <v>177</v>
      </c>
      <c r="E1159" s="52" t="s">
        <v>16</v>
      </c>
      <c r="F1159" s="52" t="s">
        <v>312</v>
      </c>
      <c r="G1159" s="52" t="s">
        <v>313</v>
      </c>
    </row>
    <row r="1160" spans="1:7" x14ac:dyDescent="0.25">
      <c r="A1160" s="6" t="s">
        <v>1413</v>
      </c>
      <c r="B1160" s="52" t="s">
        <v>165</v>
      </c>
      <c r="C1160" s="53">
        <v>300413</v>
      </c>
      <c r="D1160" s="52" t="s">
        <v>166</v>
      </c>
      <c r="E1160" s="52" t="s">
        <v>172</v>
      </c>
      <c r="F1160" s="52" t="s">
        <v>173</v>
      </c>
      <c r="G1160" s="52" t="s">
        <v>174</v>
      </c>
    </row>
    <row r="1161" spans="1:7" x14ac:dyDescent="0.25">
      <c r="A1161" s="6" t="s">
        <v>1414</v>
      </c>
      <c r="B1161" s="52" t="s">
        <v>248</v>
      </c>
      <c r="C1161" s="53">
        <v>31077</v>
      </c>
      <c r="D1161" s="52" t="s">
        <v>181</v>
      </c>
      <c r="E1161" s="52" t="s">
        <v>182</v>
      </c>
      <c r="F1161" s="52" t="s">
        <v>183</v>
      </c>
      <c r="G1161" s="52" t="s">
        <v>12</v>
      </c>
    </row>
    <row r="1162" spans="1:7" x14ac:dyDescent="0.25">
      <c r="A1162" s="6" t="s">
        <v>1415</v>
      </c>
      <c r="B1162" s="52" t="s">
        <v>165</v>
      </c>
      <c r="C1162" s="53">
        <v>51322</v>
      </c>
      <c r="D1162" s="52" t="s">
        <v>166</v>
      </c>
      <c r="E1162" s="52" t="s">
        <v>60</v>
      </c>
      <c r="F1162" s="52" t="s">
        <v>64</v>
      </c>
      <c r="G1162" s="52" t="s">
        <v>64</v>
      </c>
    </row>
    <row r="1163" spans="1:7" x14ac:dyDescent="0.25">
      <c r="A1163" s="6" t="s">
        <v>1416</v>
      </c>
      <c r="B1163" s="52" t="s">
        <v>189</v>
      </c>
      <c r="C1163" s="53">
        <v>3457</v>
      </c>
      <c r="D1163" s="52" t="s">
        <v>177</v>
      </c>
      <c r="E1163" s="52" t="s">
        <v>73</v>
      </c>
      <c r="F1163" s="52" t="s">
        <v>153</v>
      </c>
      <c r="G1163" s="52" t="s">
        <v>153</v>
      </c>
    </row>
    <row r="1164" spans="1:7" x14ac:dyDescent="0.25">
      <c r="A1164" s="6" t="s">
        <v>1417</v>
      </c>
      <c r="B1164" s="52" t="s">
        <v>195</v>
      </c>
      <c r="C1164" s="53">
        <v>30644</v>
      </c>
      <c r="D1164" s="52" t="s">
        <v>196</v>
      </c>
      <c r="E1164" s="52" t="s">
        <v>60</v>
      </c>
      <c r="F1164" s="52" t="s">
        <v>64</v>
      </c>
      <c r="G1164" s="52" t="s">
        <v>64</v>
      </c>
    </row>
    <row r="1165" spans="1:7" x14ac:dyDescent="0.25">
      <c r="A1165" s="6" t="s">
        <v>1418</v>
      </c>
      <c r="B1165" s="52" t="s">
        <v>146</v>
      </c>
      <c r="C1165" s="53">
        <v>4382</v>
      </c>
      <c r="D1165" s="52" t="s">
        <v>152</v>
      </c>
      <c r="E1165" s="52" t="s">
        <v>172</v>
      </c>
      <c r="F1165" s="52" t="s">
        <v>331</v>
      </c>
      <c r="G1165" s="52" t="s">
        <v>331</v>
      </c>
    </row>
    <row r="1166" spans="1:7" x14ac:dyDescent="0.25">
      <c r="A1166" s="6" t="s">
        <v>1419</v>
      </c>
      <c r="B1166" s="52" t="s">
        <v>209</v>
      </c>
      <c r="C1166" s="53">
        <v>713</v>
      </c>
      <c r="D1166" s="52" t="s">
        <v>177</v>
      </c>
      <c r="E1166" s="52" t="s">
        <v>156</v>
      </c>
      <c r="F1166" s="52" t="s">
        <v>162</v>
      </c>
      <c r="G1166" s="52" t="s">
        <v>287</v>
      </c>
    </row>
    <row r="1167" spans="1:7" x14ac:dyDescent="0.25">
      <c r="A1167" s="6" t="s">
        <v>1420</v>
      </c>
      <c r="B1167" s="52" t="s">
        <v>146</v>
      </c>
      <c r="C1167" s="53">
        <v>11195</v>
      </c>
      <c r="D1167" s="52" t="s">
        <v>152</v>
      </c>
      <c r="E1167" s="52" t="s">
        <v>57</v>
      </c>
      <c r="F1167" s="52" t="s">
        <v>57</v>
      </c>
      <c r="G1167" s="52" t="s">
        <v>250</v>
      </c>
    </row>
    <row r="1168" spans="1:7" x14ac:dyDescent="0.25">
      <c r="A1168" s="6" t="s">
        <v>1421</v>
      </c>
      <c r="B1168" s="52" t="s">
        <v>160</v>
      </c>
      <c r="C1168" s="53">
        <v>368</v>
      </c>
      <c r="D1168" s="52" t="s">
        <v>177</v>
      </c>
      <c r="E1168" s="52" t="s">
        <v>156</v>
      </c>
      <c r="F1168" s="52" t="s">
        <v>157</v>
      </c>
      <c r="G1168" s="52" t="s">
        <v>158</v>
      </c>
    </row>
    <row r="1169" spans="1:7" x14ac:dyDescent="0.25">
      <c r="A1169" s="6" t="s">
        <v>1422</v>
      </c>
      <c r="B1169" s="52" t="s">
        <v>339</v>
      </c>
      <c r="C1169" s="53">
        <v>25083</v>
      </c>
      <c r="D1169" s="52" t="s">
        <v>340</v>
      </c>
      <c r="E1169" s="52" t="s">
        <v>60</v>
      </c>
      <c r="F1169" s="52" t="s">
        <v>279</v>
      </c>
      <c r="G1169" s="52" t="s">
        <v>280</v>
      </c>
    </row>
    <row r="1170" spans="1:7" x14ac:dyDescent="0.25">
      <c r="A1170" s="6" t="s">
        <v>1423</v>
      </c>
      <c r="B1170" s="52" t="s">
        <v>1424</v>
      </c>
      <c r="C1170" s="53">
        <v>429</v>
      </c>
      <c r="D1170" s="52" t="s">
        <v>166</v>
      </c>
      <c r="E1170" s="52" t="s">
        <v>57</v>
      </c>
      <c r="F1170" s="52" t="s">
        <v>57</v>
      </c>
      <c r="G1170" s="52" t="s">
        <v>250</v>
      </c>
    </row>
    <row r="1171" spans="1:7" x14ac:dyDescent="0.25">
      <c r="A1171" s="6" t="s">
        <v>1425</v>
      </c>
      <c r="B1171" s="52" t="s">
        <v>146</v>
      </c>
      <c r="C1171" s="53">
        <v>4682</v>
      </c>
      <c r="D1171" s="52" t="s">
        <v>152</v>
      </c>
      <c r="E1171" s="52" t="s">
        <v>60</v>
      </c>
      <c r="F1171" s="52" t="s">
        <v>279</v>
      </c>
      <c r="G1171" s="52" t="s">
        <v>343</v>
      </c>
    </row>
    <row r="1172" spans="1:7" x14ac:dyDescent="0.25">
      <c r="A1172" s="6" t="s">
        <v>1426</v>
      </c>
      <c r="B1172" s="52" t="s">
        <v>146</v>
      </c>
      <c r="C1172" s="53">
        <v>145</v>
      </c>
      <c r="D1172" s="52" t="s">
        <v>152</v>
      </c>
      <c r="E1172" s="52" t="s">
        <v>60</v>
      </c>
      <c r="F1172" s="52" t="s">
        <v>279</v>
      </c>
      <c r="G1172" s="52" t="s">
        <v>343</v>
      </c>
    </row>
    <row r="1173" spans="1:7" x14ac:dyDescent="0.25">
      <c r="A1173" s="6" t="s">
        <v>1427</v>
      </c>
      <c r="B1173" s="52" t="s">
        <v>187</v>
      </c>
      <c r="C1173" s="53">
        <v>52742</v>
      </c>
      <c r="D1173" s="52" t="s">
        <v>177</v>
      </c>
      <c r="E1173" s="52" t="s">
        <v>16</v>
      </c>
      <c r="F1173" s="52" t="s">
        <v>17</v>
      </c>
      <c r="G1173" s="52" t="s">
        <v>17</v>
      </c>
    </row>
    <row r="1174" spans="1:7" x14ac:dyDescent="0.25">
      <c r="A1174" s="6" t="s">
        <v>1428</v>
      </c>
      <c r="B1174" s="52" t="s">
        <v>187</v>
      </c>
      <c r="C1174" s="53">
        <v>3523</v>
      </c>
      <c r="D1174" s="52" t="s">
        <v>177</v>
      </c>
      <c r="E1174" s="52" t="s">
        <v>172</v>
      </c>
      <c r="F1174" s="52" t="s">
        <v>331</v>
      </c>
      <c r="G1174" s="52" t="s">
        <v>331</v>
      </c>
    </row>
    <row r="1175" spans="1:7" x14ac:dyDescent="0.25">
      <c r="A1175" s="6" t="s">
        <v>1429</v>
      </c>
      <c r="B1175" s="52" t="s">
        <v>189</v>
      </c>
      <c r="C1175" s="53">
        <v>849</v>
      </c>
      <c r="D1175" s="52" t="s">
        <v>177</v>
      </c>
      <c r="E1175" s="52" t="s">
        <v>172</v>
      </c>
      <c r="F1175" s="52" t="s">
        <v>173</v>
      </c>
      <c r="G1175" s="52" t="s">
        <v>174</v>
      </c>
    </row>
    <row r="1176" spans="1:7" x14ac:dyDescent="0.25">
      <c r="A1176" s="6" t="s">
        <v>1430</v>
      </c>
      <c r="B1176" s="52" t="s">
        <v>189</v>
      </c>
      <c r="C1176" s="53">
        <v>288</v>
      </c>
      <c r="D1176" s="52" t="s">
        <v>177</v>
      </c>
      <c r="E1176" s="52" t="s">
        <v>156</v>
      </c>
      <c r="F1176" s="52" t="s">
        <v>234</v>
      </c>
      <c r="G1176" s="52" t="s">
        <v>234</v>
      </c>
    </row>
    <row r="1177" spans="1:7" x14ac:dyDescent="0.25">
      <c r="A1177" s="6" t="s">
        <v>1431</v>
      </c>
      <c r="B1177" s="52" t="s">
        <v>189</v>
      </c>
      <c r="C1177" s="53">
        <v>79965</v>
      </c>
      <c r="D1177" s="52" t="s">
        <v>177</v>
      </c>
      <c r="E1177" s="52" t="s">
        <v>23</v>
      </c>
      <c r="F1177" s="52" t="s">
        <v>546</v>
      </c>
      <c r="G1177" s="52" t="s">
        <v>546</v>
      </c>
    </row>
    <row r="1178" spans="1:7" x14ac:dyDescent="0.25">
      <c r="A1178" s="6" t="s">
        <v>1432</v>
      </c>
      <c r="B1178" s="52" t="s">
        <v>248</v>
      </c>
      <c r="C1178" s="53">
        <v>1128</v>
      </c>
      <c r="D1178" s="52" t="s">
        <v>181</v>
      </c>
      <c r="E1178" s="52" t="s">
        <v>182</v>
      </c>
      <c r="F1178" s="52" t="s">
        <v>183</v>
      </c>
      <c r="G1178" s="52" t="s">
        <v>12</v>
      </c>
    </row>
    <row r="1179" spans="1:7" x14ac:dyDescent="0.25">
      <c r="A1179" s="6" t="s">
        <v>1433</v>
      </c>
      <c r="B1179" s="52" t="s">
        <v>146</v>
      </c>
      <c r="C1179" s="53">
        <v>28880</v>
      </c>
      <c r="D1179" s="52" t="s">
        <v>152</v>
      </c>
      <c r="E1179" s="52" t="s">
        <v>57</v>
      </c>
      <c r="F1179" s="52" t="s">
        <v>57</v>
      </c>
      <c r="G1179" s="52" t="s">
        <v>439</v>
      </c>
    </row>
    <row r="1180" spans="1:7" x14ac:dyDescent="0.25">
      <c r="A1180" s="6" t="s">
        <v>1434</v>
      </c>
      <c r="B1180" s="52" t="s">
        <v>201</v>
      </c>
      <c r="C1180" s="53">
        <v>86495</v>
      </c>
      <c r="D1180" s="52" t="s">
        <v>202</v>
      </c>
      <c r="E1180" s="52" t="s">
        <v>60</v>
      </c>
      <c r="F1180" s="52" t="s">
        <v>64</v>
      </c>
      <c r="G1180" s="52" t="s">
        <v>64</v>
      </c>
    </row>
    <row r="1181" spans="1:7" x14ac:dyDescent="0.25">
      <c r="A1181" s="6" t="s">
        <v>1435</v>
      </c>
      <c r="B1181" s="52" t="s">
        <v>187</v>
      </c>
      <c r="C1181" s="53">
        <v>128</v>
      </c>
      <c r="D1181" s="52" t="s">
        <v>177</v>
      </c>
      <c r="E1181" s="52" t="s">
        <v>73</v>
      </c>
      <c r="F1181" s="52" t="s">
        <v>153</v>
      </c>
      <c r="G1181" s="52" t="s">
        <v>153</v>
      </c>
    </row>
    <row r="1182" spans="1:7" x14ac:dyDescent="0.25">
      <c r="A1182" s="6" t="s">
        <v>1436</v>
      </c>
      <c r="B1182" s="52" t="s">
        <v>187</v>
      </c>
      <c r="C1182" s="53">
        <v>94</v>
      </c>
      <c r="D1182" s="52" t="s">
        <v>177</v>
      </c>
      <c r="E1182" s="52" t="s">
        <v>16</v>
      </c>
      <c r="F1182" s="52" t="s">
        <v>312</v>
      </c>
      <c r="G1182" s="52" t="s">
        <v>313</v>
      </c>
    </row>
    <row r="1183" spans="1:7" x14ac:dyDescent="0.25">
      <c r="A1183" s="6" t="s">
        <v>1437</v>
      </c>
      <c r="B1183" s="52" t="s">
        <v>187</v>
      </c>
      <c r="C1183" s="53">
        <v>545</v>
      </c>
      <c r="D1183" s="52" t="s">
        <v>177</v>
      </c>
      <c r="E1183" s="52" t="s">
        <v>23</v>
      </c>
      <c r="F1183" s="52" t="s">
        <v>197</v>
      </c>
      <c r="G1183" s="52" t="s">
        <v>204</v>
      </c>
    </row>
    <row r="1184" spans="1:7" x14ac:dyDescent="0.25">
      <c r="A1184" s="6" t="s">
        <v>1438</v>
      </c>
      <c r="B1184" s="52" t="s">
        <v>212</v>
      </c>
      <c r="C1184" s="53">
        <v>93</v>
      </c>
      <c r="D1184" s="52" t="s">
        <v>177</v>
      </c>
      <c r="E1184" s="52" t="s">
        <v>23</v>
      </c>
      <c r="F1184" s="52" t="s">
        <v>197</v>
      </c>
      <c r="G1184" s="52" t="s">
        <v>204</v>
      </c>
    </row>
    <row r="1185" spans="1:7" x14ac:dyDescent="0.25">
      <c r="A1185" s="6" t="s">
        <v>1439</v>
      </c>
      <c r="B1185" s="52" t="s">
        <v>189</v>
      </c>
      <c r="C1185" s="53">
        <v>10346</v>
      </c>
      <c r="D1185" s="52" t="s">
        <v>177</v>
      </c>
      <c r="E1185" s="52" t="s">
        <v>57</v>
      </c>
      <c r="F1185" s="52" t="s">
        <v>57</v>
      </c>
      <c r="G1185" s="52" t="s">
        <v>439</v>
      </c>
    </row>
    <row r="1186" spans="1:7" x14ac:dyDescent="0.25">
      <c r="A1186" s="6" t="s">
        <v>1440</v>
      </c>
      <c r="B1186" s="52" t="s">
        <v>209</v>
      </c>
      <c r="C1186" s="53">
        <v>136</v>
      </c>
      <c r="D1186" s="52" t="s">
        <v>177</v>
      </c>
      <c r="E1186" s="52" t="s">
        <v>23</v>
      </c>
      <c r="F1186" s="52" t="s">
        <v>197</v>
      </c>
      <c r="G1186" s="52" t="s">
        <v>198</v>
      </c>
    </row>
    <row r="1187" spans="1:7" x14ac:dyDescent="0.25">
      <c r="A1187" s="6" t="s">
        <v>1441</v>
      </c>
      <c r="B1187" s="52" t="s">
        <v>209</v>
      </c>
      <c r="C1187" s="53">
        <v>263</v>
      </c>
      <c r="D1187" s="52" t="s">
        <v>177</v>
      </c>
      <c r="E1187" s="52" t="s">
        <v>172</v>
      </c>
      <c r="F1187" s="52" t="s">
        <v>173</v>
      </c>
      <c r="G1187" s="52" t="s">
        <v>422</v>
      </c>
    </row>
    <row r="1188" spans="1:7" x14ac:dyDescent="0.25">
      <c r="A1188" s="6" t="s">
        <v>1442</v>
      </c>
      <c r="B1188" s="52" t="s">
        <v>187</v>
      </c>
      <c r="C1188" s="53">
        <v>638</v>
      </c>
      <c r="D1188" s="52" t="s">
        <v>177</v>
      </c>
      <c r="E1188" s="52" t="s">
        <v>73</v>
      </c>
      <c r="F1188" s="52" t="s">
        <v>191</v>
      </c>
      <c r="G1188" s="52" t="s">
        <v>506</v>
      </c>
    </row>
    <row r="1189" spans="1:7" x14ac:dyDescent="0.25">
      <c r="A1189" s="6" t="s">
        <v>1443</v>
      </c>
      <c r="B1189" s="52" t="s">
        <v>146</v>
      </c>
      <c r="C1189" s="53">
        <v>481</v>
      </c>
      <c r="D1189" s="52" t="s">
        <v>181</v>
      </c>
      <c r="E1189" s="52" t="s">
        <v>148</v>
      </c>
      <c r="F1189" s="52" t="s">
        <v>245</v>
      </c>
      <c r="G1189" s="52" t="s">
        <v>246</v>
      </c>
    </row>
    <row r="1190" spans="1:7" x14ac:dyDescent="0.25">
      <c r="A1190" s="6" t="s">
        <v>1444</v>
      </c>
      <c r="B1190" s="52" t="s">
        <v>229</v>
      </c>
      <c r="C1190" s="53">
        <v>253378</v>
      </c>
      <c r="D1190" s="52" t="s">
        <v>181</v>
      </c>
      <c r="E1190" s="52" t="s">
        <v>182</v>
      </c>
      <c r="F1190" s="52" t="s">
        <v>183</v>
      </c>
      <c r="G1190" s="52" t="s">
        <v>12</v>
      </c>
    </row>
    <row r="1191" spans="1:7" x14ac:dyDescent="0.25">
      <c r="A1191" s="6" t="s">
        <v>1445</v>
      </c>
      <c r="B1191" s="52" t="s">
        <v>330</v>
      </c>
      <c r="C1191" s="53">
        <v>146</v>
      </c>
      <c r="D1191" s="52" t="s">
        <v>177</v>
      </c>
      <c r="E1191" s="52" t="s">
        <v>148</v>
      </c>
      <c r="F1191" s="52" t="s">
        <v>245</v>
      </c>
      <c r="G1191" s="52" t="s">
        <v>397</v>
      </c>
    </row>
    <row r="1192" spans="1:7" x14ac:dyDescent="0.25">
      <c r="A1192" s="6" t="s">
        <v>1446</v>
      </c>
      <c r="B1192" s="52" t="s">
        <v>146</v>
      </c>
      <c r="C1192" s="53">
        <v>937</v>
      </c>
      <c r="D1192" s="52" t="s">
        <v>177</v>
      </c>
      <c r="E1192" s="52" t="s">
        <v>156</v>
      </c>
      <c r="F1192" s="52" t="s">
        <v>162</v>
      </c>
      <c r="G1192" s="52" t="s">
        <v>287</v>
      </c>
    </row>
    <row r="1193" spans="1:7" x14ac:dyDescent="0.25">
      <c r="A1193" s="6" t="s">
        <v>1447</v>
      </c>
      <c r="B1193" s="52" t="s">
        <v>146</v>
      </c>
      <c r="C1193" s="53">
        <v>2972</v>
      </c>
      <c r="D1193" s="52" t="s">
        <v>152</v>
      </c>
      <c r="E1193" s="52" t="s">
        <v>148</v>
      </c>
      <c r="F1193" s="52" t="s">
        <v>245</v>
      </c>
      <c r="G1193" s="52" t="s">
        <v>246</v>
      </c>
    </row>
    <row r="1194" spans="1:7" x14ac:dyDescent="0.25">
      <c r="A1194" s="6" t="s">
        <v>1448</v>
      </c>
      <c r="B1194" s="52" t="s">
        <v>146</v>
      </c>
      <c r="C1194" s="53">
        <v>163</v>
      </c>
      <c r="D1194" s="52" t="s">
        <v>152</v>
      </c>
      <c r="E1194" s="52" t="s">
        <v>156</v>
      </c>
      <c r="F1194" s="52" t="s">
        <v>157</v>
      </c>
      <c r="G1194" s="52" t="s">
        <v>269</v>
      </c>
    </row>
    <row r="1195" spans="1:7" x14ac:dyDescent="0.25">
      <c r="A1195" s="6" t="s">
        <v>1449</v>
      </c>
      <c r="B1195" s="52" t="s">
        <v>189</v>
      </c>
      <c r="C1195" s="53">
        <v>1623</v>
      </c>
      <c r="D1195" s="52" t="s">
        <v>177</v>
      </c>
      <c r="E1195" s="52" t="s">
        <v>148</v>
      </c>
      <c r="F1195" s="52" t="s">
        <v>149</v>
      </c>
      <c r="G1195" s="52" t="s">
        <v>150</v>
      </c>
    </row>
    <row r="1196" spans="1:7" x14ac:dyDescent="0.25">
      <c r="A1196" s="6" t="s">
        <v>1450</v>
      </c>
      <c r="B1196" s="52" t="s">
        <v>146</v>
      </c>
      <c r="C1196" s="53">
        <v>1359</v>
      </c>
      <c r="D1196" s="52" t="s">
        <v>152</v>
      </c>
      <c r="E1196" s="52" t="s">
        <v>23</v>
      </c>
      <c r="F1196" s="52" t="s">
        <v>169</v>
      </c>
      <c r="G1196" s="52" t="s">
        <v>237</v>
      </c>
    </row>
    <row r="1197" spans="1:7" x14ac:dyDescent="0.25">
      <c r="A1197" s="6" t="s">
        <v>1451</v>
      </c>
      <c r="B1197" s="52" t="s">
        <v>189</v>
      </c>
      <c r="C1197" s="53">
        <v>1111</v>
      </c>
      <c r="D1197" s="52" t="s">
        <v>177</v>
      </c>
      <c r="E1197" s="52" t="s">
        <v>23</v>
      </c>
      <c r="F1197" s="52" t="s">
        <v>197</v>
      </c>
      <c r="G1197" s="52" t="s">
        <v>204</v>
      </c>
    </row>
    <row r="1198" spans="1:7" x14ac:dyDescent="0.25">
      <c r="A1198" s="6" t="s">
        <v>1452</v>
      </c>
      <c r="B1198" s="52" t="s">
        <v>212</v>
      </c>
      <c r="C1198" s="53">
        <v>5608</v>
      </c>
      <c r="D1198" s="52" t="s">
        <v>177</v>
      </c>
      <c r="E1198" s="52" t="s">
        <v>156</v>
      </c>
      <c r="F1198" s="52" t="s">
        <v>234</v>
      </c>
      <c r="G1198" s="52" t="s">
        <v>234</v>
      </c>
    </row>
    <row r="1199" spans="1:7" x14ac:dyDescent="0.25">
      <c r="A1199" s="6" t="s">
        <v>1453</v>
      </c>
      <c r="B1199" s="52" t="s">
        <v>160</v>
      </c>
      <c r="C1199" s="53">
        <v>172026</v>
      </c>
      <c r="D1199" s="52" t="s">
        <v>161</v>
      </c>
      <c r="E1199" s="52" t="s">
        <v>60</v>
      </c>
      <c r="F1199" s="52" t="s">
        <v>279</v>
      </c>
      <c r="G1199" s="52" t="s">
        <v>280</v>
      </c>
    </row>
    <row r="1200" spans="1:7" x14ac:dyDescent="0.25">
      <c r="A1200" s="6" t="s">
        <v>1454</v>
      </c>
      <c r="B1200" s="52" t="s">
        <v>187</v>
      </c>
      <c r="C1200" s="53">
        <v>998</v>
      </c>
      <c r="D1200" s="52" t="s">
        <v>177</v>
      </c>
      <c r="E1200" s="52" t="s">
        <v>156</v>
      </c>
      <c r="F1200" s="52" t="s">
        <v>162</v>
      </c>
      <c r="G1200" s="52" t="s">
        <v>287</v>
      </c>
    </row>
    <row r="1201" spans="1:7" x14ac:dyDescent="0.25">
      <c r="A1201" s="6" t="s">
        <v>1455</v>
      </c>
      <c r="B1201" s="52" t="s">
        <v>244</v>
      </c>
      <c r="C1201" s="53">
        <v>1875</v>
      </c>
      <c r="D1201" s="52" t="s">
        <v>177</v>
      </c>
      <c r="E1201" s="52" t="s">
        <v>156</v>
      </c>
      <c r="F1201" s="52" t="s">
        <v>157</v>
      </c>
      <c r="G1201" s="52" t="s">
        <v>158</v>
      </c>
    </row>
    <row r="1202" spans="1:7" x14ac:dyDescent="0.25">
      <c r="A1202" s="6" t="s">
        <v>1456</v>
      </c>
      <c r="B1202" s="52" t="s">
        <v>244</v>
      </c>
      <c r="C1202" s="53">
        <v>22435</v>
      </c>
      <c r="D1202" s="52" t="s">
        <v>177</v>
      </c>
      <c r="E1202" s="52" t="s">
        <v>57</v>
      </c>
      <c r="F1202" s="52" t="s">
        <v>57</v>
      </c>
      <c r="G1202" s="52" t="s">
        <v>993</v>
      </c>
    </row>
    <row r="1203" spans="1:7" x14ac:dyDescent="0.25">
      <c r="A1203" s="6" t="s">
        <v>1457</v>
      </c>
      <c r="B1203" s="52" t="s">
        <v>212</v>
      </c>
      <c r="C1203" s="53">
        <v>19349</v>
      </c>
      <c r="D1203" s="52" t="s">
        <v>177</v>
      </c>
      <c r="E1203" s="52" t="s">
        <v>156</v>
      </c>
      <c r="F1203" s="52" t="s">
        <v>234</v>
      </c>
      <c r="G1203" s="52" t="s">
        <v>234</v>
      </c>
    </row>
    <row r="1204" spans="1:7" x14ac:dyDescent="0.25">
      <c r="A1204" s="6" t="s">
        <v>1458</v>
      </c>
      <c r="B1204" s="52" t="s">
        <v>146</v>
      </c>
      <c r="C1204" s="53">
        <v>1430</v>
      </c>
      <c r="D1204" s="52" t="s">
        <v>152</v>
      </c>
      <c r="E1204" s="52" t="s">
        <v>156</v>
      </c>
      <c r="F1204" s="52" t="s">
        <v>292</v>
      </c>
      <c r="G1204" s="52" t="s">
        <v>293</v>
      </c>
    </row>
    <row r="1205" spans="1:7" x14ac:dyDescent="0.25">
      <c r="A1205" s="6" t="s">
        <v>1459</v>
      </c>
      <c r="B1205" s="52" t="s">
        <v>212</v>
      </c>
      <c r="C1205" s="53">
        <v>51625</v>
      </c>
      <c r="D1205" s="52" t="s">
        <v>177</v>
      </c>
      <c r="E1205" s="52" t="s">
        <v>182</v>
      </c>
      <c r="F1205" s="52" t="s">
        <v>183</v>
      </c>
      <c r="G1205" s="52" t="s">
        <v>12</v>
      </c>
    </row>
    <row r="1206" spans="1:7" x14ac:dyDescent="0.25">
      <c r="A1206" s="6" t="s">
        <v>1460</v>
      </c>
      <c r="B1206" s="52" t="s">
        <v>209</v>
      </c>
      <c r="C1206" s="53">
        <v>6673</v>
      </c>
      <c r="D1206" s="52" t="s">
        <v>177</v>
      </c>
      <c r="E1206" s="52" t="s">
        <v>167</v>
      </c>
      <c r="F1206" s="52" t="s">
        <v>167</v>
      </c>
      <c r="G1206" s="52" t="s">
        <v>167</v>
      </c>
    </row>
    <row r="1207" spans="1:7" x14ac:dyDescent="0.25">
      <c r="A1207" s="6" t="s">
        <v>1461</v>
      </c>
      <c r="B1207" s="52" t="s">
        <v>165</v>
      </c>
      <c r="C1207" s="53">
        <v>6373</v>
      </c>
      <c r="D1207" s="52" t="s">
        <v>166</v>
      </c>
      <c r="E1207" s="52" t="s">
        <v>60</v>
      </c>
      <c r="F1207" s="52" t="s">
        <v>279</v>
      </c>
      <c r="G1207" s="52" t="s">
        <v>280</v>
      </c>
    </row>
    <row r="1208" spans="1:7" x14ac:dyDescent="0.25">
      <c r="A1208" s="6" t="s">
        <v>1462</v>
      </c>
      <c r="B1208" s="52" t="s">
        <v>146</v>
      </c>
      <c r="C1208" s="53">
        <v>704</v>
      </c>
      <c r="D1208" s="52" t="s">
        <v>152</v>
      </c>
      <c r="E1208" s="52" t="s">
        <v>23</v>
      </c>
      <c r="F1208" s="52" t="s">
        <v>197</v>
      </c>
      <c r="G1208" s="52" t="s">
        <v>198</v>
      </c>
    </row>
    <row r="1209" spans="1:7" x14ac:dyDescent="0.25">
      <c r="A1209" s="6" t="s">
        <v>1463</v>
      </c>
      <c r="B1209" s="52" t="s">
        <v>187</v>
      </c>
      <c r="C1209" s="53">
        <v>313</v>
      </c>
      <c r="D1209" s="52" t="s">
        <v>177</v>
      </c>
      <c r="E1209" s="52" t="s">
        <v>23</v>
      </c>
      <c r="F1209" s="52" t="s">
        <v>169</v>
      </c>
      <c r="G1209" s="52" t="s">
        <v>170</v>
      </c>
    </row>
    <row r="1210" spans="1:7" x14ac:dyDescent="0.25">
      <c r="A1210" s="6" t="s">
        <v>1464</v>
      </c>
      <c r="B1210" s="52" t="s">
        <v>189</v>
      </c>
      <c r="C1210" s="53">
        <v>7845</v>
      </c>
      <c r="D1210" s="52" t="s">
        <v>177</v>
      </c>
      <c r="E1210" s="52" t="s">
        <v>16</v>
      </c>
      <c r="F1210" s="52" t="s">
        <v>17</v>
      </c>
      <c r="G1210" s="52" t="s">
        <v>17</v>
      </c>
    </row>
    <row r="1211" spans="1:7" x14ac:dyDescent="0.25">
      <c r="A1211" s="6" t="s">
        <v>1465</v>
      </c>
      <c r="B1211" s="52" t="s">
        <v>146</v>
      </c>
      <c r="C1211" s="53">
        <v>11950</v>
      </c>
      <c r="D1211" s="52" t="s">
        <v>152</v>
      </c>
      <c r="E1211" s="52" t="s">
        <v>156</v>
      </c>
      <c r="F1211" s="52" t="s">
        <v>157</v>
      </c>
      <c r="G1211" s="52" t="s">
        <v>269</v>
      </c>
    </row>
    <row r="1212" spans="1:7" x14ac:dyDescent="0.25">
      <c r="A1212" s="6" t="s">
        <v>1466</v>
      </c>
      <c r="B1212" s="52" t="s">
        <v>165</v>
      </c>
      <c r="C1212" s="53">
        <v>5597</v>
      </c>
      <c r="D1212" s="52" t="s">
        <v>166</v>
      </c>
      <c r="E1212" s="52" t="s">
        <v>23</v>
      </c>
      <c r="F1212" s="52" t="s">
        <v>178</v>
      </c>
      <c r="G1212" s="52" t="s">
        <v>179</v>
      </c>
    </row>
    <row r="1213" spans="1:7" x14ac:dyDescent="0.25">
      <c r="A1213" s="6" t="s">
        <v>1467</v>
      </c>
      <c r="B1213" s="52" t="s">
        <v>189</v>
      </c>
      <c r="C1213" s="53">
        <v>3392</v>
      </c>
      <c r="D1213" s="52" t="s">
        <v>177</v>
      </c>
      <c r="E1213" s="52" t="s">
        <v>148</v>
      </c>
      <c r="F1213" s="52" t="s">
        <v>245</v>
      </c>
      <c r="G1213" s="52" t="s">
        <v>397</v>
      </c>
    </row>
    <row r="1214" spans="1:7" x14ac:dyDescent="0.25">
      <c r="A1214" s="6" t="s">
        <v>1468</v>
      </c>
      <c r="B1214" s="52" t="s">
        <v>146</v>
      </c>
      <c r="C1214" s="53">
        <v>95</v>
      </c>
      <c r="D1214" s="52" t="s">
        <v>152</v>
      </c>
      <c r="E1214" s="52" t="s">
        <v>156</v>
      </c>
      <c r="F1214" s="52" t="s">
        <v>157</v>
      </c>
      <c r="G1214" s="52" t="s">
        <v>158</v>
      </c>
    </row>
    <row r="1215" spans="1:7" x14ac:dyDescent="0.25">
      <c r="A1215" s="6" t="s">
        <v>1469</v>
      </c>
      <c r="B1215" s="52" t="s">
        <v>189</v>
      </c>
      <c r="C1215" s="53">
        <v>18896</v>
      </c>
      <c r="D1215" s="52" t="s">
        <v>177</v>
      </c>
      <c r="E1215" s="52" t="s">
        <v>156</v>
      </c>
      <c r="F1215" s="52" t="s">
        <v>234</v>
      </c>
      <c r="G1215" s="52" t="s">
        <v>234</v>
      </c>
    </row>
    <row r="1216" spans="1:7" x14ac:dyDescent="0.25">
      <c r="A1216" s="6" t="s">
        <v>1470</v>
      </c>
      <c r="B1216" s="52" t="s">
        <v>146</v>
      </c>
      <c r="C1216" s="53">
        <v>307</v>
      </c>
      <c r="D1216" s="52" t="s">
        <v>152</v>
      </c>
      <c r="E1216" s="52" t="s">
        <v>73</v>
      </c>
      <c r="F1216" s="52" t="s">
        <v>153</v>
      </c>
      <c r="G1216" s="52" t="s">
        <v>153</v>
      </c>
    </row>
    <row r="1217" spans="1:7" x14ac:dyDescent="0.25">
      <c r="A1217" s="6" t="s">
        <v>1471</v>
      </c>
      <c r="B1217" s="52" t="s">
        <v>176</v>
      </c>
      <c r="C1217" s="53">
        <v>499</v>
      </c>
      <c r="D1217" s="52" t="s">
        <v>177</v>
      </c>
      <c r="E1217" s="52" t="s">
        <v>23</v>
      </c>
      <c r="F1217" s="52" t="s">
        <v>169</v>
      </c>
      <c r="G1217" s="52" t="s">
        <v>237</v>
      </c>
    </row>
    <row r="1218" spans="1:7" x14ac:dyDescent="0.25">
      <c r="A1218" s="6" t="s">
        <v>1472</v>
      </c>
      <c r="B1218" s="52" t="s">
        <v>146</v>
      </c>
      <c r="C1218" s="53">
        <v>4032</v>
      </c>
      <c r="D1218" s="52" t="s">
        <v>152</v>
      </c>
      <c r="E1218" s="52" t="s">
        <v>23</v>
      </c>
      <c r="F1218" s="52" t="s">
        <v>169</v>
      </c>
      <c r="G1218" s="52" t="s">
        <v>170</v>
      </c>
    </row>
    <row r="1219" spans="1:7" x14ac:dyDescent="0.25">
      <c r="A1219" s="6" t="s">
        <v>1473</v>
      </c>
      <c r="B1219" s="52" t="s">
        <v>212</v>
      </c>
      <c r="C1219" s="53">
        <v>4598</v>
      </c>
      <c r="D1219" s="52" t="s">
        <v>177</v>
      </c>
      <c r="E1219" s="52" t="s">
        <v>182</v>
      </c>
      <c r="F1219" s="52" t="s">
        <v>183</v>
      </c>
      <c r="G1219" s="52" t="s">
        <v>262</v>
      </c>
    </row>
    <row r="1220" spans="1:7" x14ac:dyDescent="0.25">
      <c r="A1220" s="6" t="s">
        <v>1474</v>
      </c>
      <c r="B1220" s="52" t="s">
        <v>146</v>
      </c>
      <c r="C1220" s="53">
        <v>1052</v>
      </c>
      <c r="D1220" s="52" t="s">
        <v>152</v>
      </c>
      <c r="E1220" s="52" t="s">
        <v>57</v>
      </c>
      <c r="F1220" s="52" t="s">
        <v>57</v>
      </c>
      <c r="G1220" s="52" t="s">
        <v>439</v>
      </c>
    </row>
    <row r="1221" spans="1:7" x14ac:dyDescent="0.25">
      <c r="A1221" s="6" t="s">
        <v>1475</v>
      </c>
      <c r="B1221" s="52" t="s">
        <v>146</v>
      </c>
      <c r="C1221" s="53">
        <v>354</v>
      </c>
      <c r="D1221" s="52" t="s">
        <v>152</v>
      </c>
      <c r="E1221" s="52" t="s">
        <v>73</v>
      </c>
      <c r="F1221" s="52" t="s">
        <v>153</v>
      </c>
      <c r="G1221" s="52" t="s">
        <v>153</v>
      </c>
    </row>
    <row r="1222" spans="1:7" x14ac:dyDescent="0.25">
      <c r="A1222" s="6" t="s">
        <v>1476</v>
      </c>
      <c r="B1222" s="52" t="s">
        <v>165</v>
      </c>
      <c r="C1222" s="53">
        <v>960</v>
      </c>
      <c r="D1222" s="52" t="s">
        <v>166</v>
      </c>
      <c r="E1222" s="52" t="s">
        <v>60</v>
      </c>
      <c r="F1222" s="52" t="s">
        <v>279</v>
      </c>
      <c r="G1222" s="52" t="s">
        <v>280</v>
      </c>
    </row>
    <row r="1223" spans="1:7" x14ac:dyDescent="0.25">
      <c r="A1223" s="6" t="s">
        <v>1477</v>
      </c>
      <c r="B1223" s="52" t="s">
        <v>209</v>
      </c>
      <c r="C1223" s="53">
        <v>356</v>
      </c>
      <c r="D1223" s="52" t="s">
        <v>177</v>
      </c>
      <c r="E1223" s="52" t="s">
        <v>172</v>
      </c>
      <c r="F1223" s="52" t="s">
        <v>331</v>
      </c>
      <c r="G1223" s="52" t="s">
        <v>331</v>
      </c>
    </row>
    <row r="1224" spans="1:7" x14ac:dyDescent="0.25">
      <c r="A1224" s="6" t="s">
        <v>1478</v>
      </c>
      <c r="B1224" s="52" t="s">
        <v>146</v>
      </c>
      <c r="C1224" s="53">
        <v>7578</v>
      </c>
      <c r="D1224" s="52" t="s">
        <v>152</v>
      </c>
      <c r="E1224" s="52" t="s">
        <v>23</v>
      </c>
      <c r="F1224" s="52" t="s">
        <v>197</v>
      </c>
      <c r="G1224" s="52" t="s">
        <v>204</v>
      </c>
    </row>
    <row r="1225" spans="1:7" x14ac:dyDescent="0.25">
      <c r="A1225" s="6" t="s">
        <v>1479</v>
      </c>
      <c r="B1225" s="52" t="s">
        <v>402</v>
      </c>
      <c r="C1225" s="53">
        <v>11672</v>
      </c>
      <c r="D1225" s="52" t="s">
        <v>177</v>
      </c>
      <c r="E1225" s="52" t="s">
        <v>182</v>
      </c>
      <c r="F1225" s="52" t="s">
        <v>183</v>
      </c>
      <c r="G1225" s="52" t="s">
        <v>12</v>
      </c>
    </row>
    <row r="1226" spans="1:7" x14ac:dyDescent="0.25">
      <c r="A1226" s="6" t="s">
        <v>1480</v>
      </c>
      <c r="B1226" s="52" t="s">
        <v>229</v>
      </c>
      <c r="C1226" s="53">
        <v>2829</v>
      </c>
      <c r="D1226" s="52" t="s">
        <v>177</v>
      </c>
      <c r="E1226" s="52" t="s">
        <v>23</v>
      </c>
      <c r="F1226" s="52" t="s">
        <v>197</v>
      </c>
      <c r="G1226" s="52" t="s">
        <v>198</v>
      </c>
    </row>
    <row r="1227" spans="1:7" x14ac:dyDescent="0.25">
      <c r="A1227" s="6" t="s">
        <v>1481</v>
      </c>
      <c r="B1227" s="52" t="s">
        <v>187</v>
      </c>
      <c r="C1227" s="53">
        <v>363</v>
      </c>
      <c r="D1227" s="52" t="s">
        <v>177</v>
      </c>
      <c r="E1227" s="52" t="s">
        <v>23</v>
      </c>
      <c r="F1227" s="52" t="s">
        <v>169</v>
      </c>
      <c r="G1227" s="52" t="s">
        <v>237</v>
      </c>
    </row>
    <row r="1228" spans="1:7" x14ac:dyDescent="0.25">
      <c r="A1228" s="6" t="s">
        <v>1482</v>
      </c>
      <c r="B1228" s="52" t="s">
        <v>160</v>
      </c>
      <c r="C1228" s="53">
        <v>682</v>
      </c>
      <c r="D1228" s="52" t="s">
        <v>181</v>
      </c>
      <c r="E1228" s="52" t="s">
        <v>156</v>
      </c>
      <c r="F1228" s="52" t="s">
        <v>234</v>
      </c>
      <c r="G1228" s="52" t="s">
        <v>234</v>
      </c>
    </row>
    <row r="1229" spans="1:7" x14ac:dyDescent="0.25">
      <c r="A1229" s="6" t="s">
        <v>1483</v>
      </c>
      <c r="B1229" s="52" t="s">
        <v>209</v>
      </c>
      <c r="C1229" s="53">
        <v>2776</v>
      </c>
      <c r="D1229" s="52" t="s">
        <v>177</v>
      </c>
      <c r="E1229" s="52" t="s">
        <v>167</v>
      </c>
      <c r="F1229" s="52" t="s">
        <v>167</v>
      </c>
      <c r="G1229" s="52" t="s">
        <v>167</v>
      </c>
    </row>
    <row r="1230" spans="1:7" x14ac:dyDescent="0.25">
      <c r="A1230" s="6" t="s">
        <v>1484</v>
      </c>
      <c r="B1230" s="52" t="s">
        <v>244</v>
      </c>
      <c r="C1230" s="53">
        <v>2054</v>
      </c>
      <c r="D1230" s="52" t="s">
        <v>177</v>
      </c>
      <c r="E1230" s="52" t="s">
        <v>16</v>
      </c>
      <c r="F1230" s="52" t="s">
        <v>272</v>
      </c>
      <c r="G1230" s="52" t="s">
        <v>273</v>
      </c>
    </row>
    <row r="1231" spans="1:7" x14ac:dyDescent="0.25">
      <c r="A1231" s="6" t="s">
        <v>1485</v>
      </c>
      <c r="B1231" s="52" t="s">
        <v>302</v>
      </c>
      <c r="C1231" s="53">
        <v>2907</v>
      </c>
      <c r="D1231" s="52" t="s">
        <v>177</v>
      </c>
      <c r="E1231" s="52" t="s">
        <v>182</v>
      </c>
      <c r="F1231" s="52" t="s">
        <v>183</v>
      </c>
      <c r="G1231" s="52" t="s">
        <v>12</v>
      </c>
    </row>
    <row r="1232" spans="1:7" x14ac:dyDescent="0.25">
      <c r="A1232" s="6" t="s">
        <v>1486</v>
      </c>
      <c r="B1232" s="52" t="s">
        <v>339</v>
      </c>
      <c r="C1232" s="53">
        <v>31347</v>
      </c>
      <c r="D1232" s="52" t="s">
        <v>340</v>
      </c>
      <c r="E1232" s="52" t="s">
        <v>182</v>
      </c>
      <c r="F1232" s="52" t="s">
        <v>183</v>
      </c>
      <c r="G1232" s="52" t="s">
        <v>12</v>
      </c>
    </row>
    <row r="1233" spans="1:7" x14ac:dyDescent="0.25">
      <c r="A1233" s="6" t="s">
        <v>1487</v>
      </c>
      <c r="B1233" s="52" t="s">
        <v>176</v>
      </c>
      <c r="C1233" s="53">
        <v>2538</v>
      </c>
      <c r="D1233" s="52" t="s">
        <v>177</v>
      </c>
      <c r="E1233" s="52" t="s">
        <v>57</v>
      </c>
      <c r="F1233" s="52" t="s">
        <v>57</v>
      </c>
      <c r="G1233" s="52" t="s">
        <v>250</v>
      </c>
    </row>
    <row r="1234" spans="1:7" x14ac:dyDescent="0.25">
      <c r="A1234" s="6" t="s">
        <v>1488</v>
      </c>
      <c r="B1234" s="52" t="s">
        <v>201</v>
      </c>
      <c r="C1234" s="53">
        <v>255789</v>
      </c>
      <c r="D1234" s="52" t="s">
        <v>202</v>
      </c>
      <c r="E1234" s="52" t="s">
        <v>167</v>
      </c>
      <c r="F1234" s="52" t="s">
        <v>167</v>
      </c>
      <c r="G1234" s="52" t="s">
        <v>167</v>
      </c>
    </row>
    <row r="1235" spans="1:7" x14ac:dyDescent="0.25">
      <c r="A1235" s="6" t="s">
        <v>1489</v>
      </c>
      <c r="B1235" s="52" t="s">
        <v>212</v>
      </c>
      <c r="C1235" s="53">
        <v>704</v>
      </c>
      <c r="D1235" s="52" t="s">
        <v>177</v>
      </c>
      <c r="E1235" s="52" t="s">
        <v>23</v>
      </c>
      <c r="F1235" s="52" t="s">
        <v>169</v>
      </c>
      <c r="G1235" s="52" t="s">
        <v>170</v>
      </c>
    </row>
    <row r="1236" spans="1:7" x14ac:dyDescent="0.25">
      <c r="A1236" s="6" t="s">
        <v>1490</v>
      </c>
      <c r="B1236" s="52" t="s">
        <v>146</v>
      </c>
      <c r="C1236" s="53">
        <v>18836</v>
      </c>
      <c r="D1236" s="52" t="s">
        <v>152</v>
      </c>
      <c r="E1236" s="52" t="s">
        <v>167</v>
      </c>
      <c r="F1236" s="52" t="s">
        <v>167</v>
      </c>
      <c r="G1236" s="52" t="s">
        <v>167</v>
      </c>
    </row>
    <row r="1237" spans="1:7" x14ac:dyDescent="0.25">
      <c r="A1237" s="6" t="s">
        <v>1491</v>
      </c>
      <c r="B1237" s="52" t="s">
        <v>244</v>
      </c>
      <c r="C1237" s="53">
        <v>5162</v>
      </c>
      <c r="D1237" s="52" t="s">
        <v>177</v>
      </c>
      <c r="E1237" s="52" t="s">
        <v>23</v>
      </c>
      <c r="F1237" s="52" t="s">
        <v>197</v>
      </c>
      <c r="G1237" s="52" t="s">
        <v>198</v>
      </c>
    </row>
    <row r="1238" spans="1:7" x14ac:dyDescent="0.25">
      <c r="A1238" s="6" t="s">
        <v>1492</v>
      </c>
      <c r="B1238" s="52" t="s">
        <v>160</v>
      </c>
      <c r="C1238" s="53">
        <v>356</v>
      </c>
      <c r="D1238" s="52" t="s">
        <v>177</v>
      </c>
      <c r="E1238" s="52" t="s">
        <v>73</v>
      </c>
      <c r="F1238" s="52" t="s">
        <v>153</v>
      </c>
      <c r="G1238" s="52" t="s">
        <v>153</v>
      </c>
    </row>
    <row r="1239" spans="1:7" x14ac:dyDescent="0.25">
      <c r="A1239" s="6" t="s">
        <v>1493</v>
      </c>
      <c r="B1239" s="52" t="s">
        <v>229</v>
      </c>
      <c r="C1239" s="53">
        <v>221</v>
      </c>
      <c r="D1239" s="52" t="s">
        <v>177</v>
      </c>
      <c r="E1239" s="52" t="s">
        <v>23</v>
      </c>
      <c r="F1239" s="52" t="s">
        <v>169</v>
      </c>
      <c r="G1239" s="52" t="s">
        <v>170</v>
      </c>
    </row>
    <row r="1240" spans="1:7" x14ac:dyDescent="0.25">
      <c r="A1240" s="6" t="s">
        <v>1494</v>
      </c>
      <c r="B1240" s="52" t="s">
        <v>146</v>
      </c>
      <c r="C1240" s="53">
        <v>1378</v>
      </c>
      <c r="D1240" s="52" t="s">
        <v>152</v>
      </c>
      <c r="E1240" s="52" t="s">
        <v>156</v>
      </c>
      <c r="F1240" s="52" t="s">
        <v>234</v>
      </c>
      <c r="G1240" s="52" t="s">
        <v>234</v>
      </c>
    </row>
    <row r="1241" spans="1:7" x14ac:dyDescent="0.25">
      <c r="A1241" s="6" t="s">
        <v>1495</v>
      </c>
      <c r="B1241" s="52" t="s">
        <v>728</v>
      </c>
      <c r="C1241" s="53">
        <v>463</v>
      </c>
      <c r="D1241" s="52" t="s">
        <v>729</v>
      </c>
      <c r="E1241" s="52" t="s">
        <v>172</v>
      </c>
      <c r="F1241" s="52" t="s">
        <v>173</v>
      </c>
      <c r="G1241" s="52" t="s">
        <v>422</v>
      </c>
    </row>
    <row r="1242" spans="1:7" x14ac:dyDescent="0.25">
      <c r="A1242" s="6" t="s">
        <v>1496</v>
      </c>
      <c r="B1242" s="52" t="s">
        <v>189</v>
      </c>
      <c r="C1242" s="53">
        <v>496</v>
      </c>
      <c r="D1242" s="52" t="s">
        <v>177</v>
      </c>
      <c r="E1242" s="52" t="s">
        <v>60</v>
      </c>
      <c r="F1242" s="52" t="s">
        <v>67</v>
      </c>
      <c r="G1242" s="52" t="s">
        <v>207</v>
      </c>
    </row>
    <row r="1243" spans="1:7" x14ac:dyDescent="0.25">
      <c r="A1243" s="6" t="s">
        <v>1497</v>
      </c>
      <c r="B1243" s="52" t="s">
        <v>339</v>
      </c>
      <c r="C1243" s="53">
        <v>3479</v>
      </c>
      <c r="D1243" s="52" t="s">
        <v>340</v>
      </c>
      <c r="E1243" s="52" t="s">
        <v>60</v>
      </c>
      <c r="F1243" s="52" t="s">
        <v>279</v>
      </c>
      <c r="G1243" s="52" t="s">
        <v>280</v>
      </c>
    </row>
    <row r="1244" spans="1:7" x14ac:dyDescent="0.25">
      <c r="A1244" s="6" t="s">
        <v>1498</v>
      </c>
      <c r="B1244" s="52" t="s">
        <v>146</v>
      </c>
      <c r="C1244" s="53">
        <v>355</v>
      </c>
      <c r="D1244" s="52" t="s">
        <v>152</v>
      </c>
      <c r="E1244" s="52" t="s">
        <v>23</v>
      </c>
      <c r="F1244" s="52" t="s">
        <v>197</v>
      </c>
      <c r="G1244" s="52" t="s">
        <v>204</v>
      </c>
    </row>
    <row r="1245" spans="1:7" x14ac:dyDescent="0.25">
      <c r="A1245" s="6" t="s">
        <v>1499</v>
      </c>
      <c r="B1245" s="52" t="s">
        <v>201</v>
      </c>
      <c r="C1245" s="53">
        <v>1488</v>
      </c>
      <c r="D1245" s="52" t="s">
        <v>202</v>
      </c>
      <c r="E1245" s="52" t="s">
        <v>60</v>
      </c>
      <c r="F1245" s="52" t="s">
        <v>279</v>
      </c>
      <c r="G1245" s="52" t="s">
        <v>280</v>
      </c>
    </row>
    <row r="1246" spans="1:7" x14ac:dyDescent="0.25">
      <c r="A1246" s="6" t="s">
        <v>1500</v>
      </c>
      <c r="B1246" s="52" t="s">
        <v>187</v>
      </c>
      <c r="C1246" s="53">
        <v>520</v>
      </c>
      <c r="D1246" s="52" t="s">
        <v>177</v>
      </c>
      <c r="E1246" s="52" t="s">
        <v>172</v>
      </c>
      <c r="F1246" s="52" t="s">
        <v>173</v>
      </c>
      <c r="G1246" s="52" t="s">
        <v>422</v>
      </c>
    </row>
    <row r="1247" spans="1:7" x14ac:dyDescent="0.25">
      <c r="A1247" s="6" t="s">
        <v>1501</v>
      </c>
      <c r="B1247" s="52" t="s">
        <v>146</v>
      </c>
      <c r="C1247" s="53">
        <v>12498</v>
      </c>
      <c r="D1247" s="52" t="s">
        <v>181</v>
      </c>
      <c r="E1247" s="52" t="s">
        <v>156</v>
      </c>
      <c r="F1247" s="52" t="s">
        <v>157</v>
      </c>
      <c r="G1247" s="52" t="s">
        <v>158</v>
      </c>
    </row>
    <row r="1248" spans="1:7" x14ac:dyDescent="0.25">
      <c r="A1248" s="6" t="s">
        <v>1502</v>
      </c>
      <c r="B1248" s="52" t="s">
        <v>212</v>
      </c>
      <c r="C1248" s="53">
        <v>5305</v>
      </c>
      <c r="D1248" s="52" t="s">
        <v>177</v>
      </c>
      <c r="E1248" s="52" t="s">
        <v>167</v>
      </c>
      <c r="F1248" s="52" t="s">
        <v>167</v>
      </c>
      <c r="G1248" s="52" t="s">
        <v>167</v>
      </c>
    </row>
    <row r="1249" spans="1:7" x14ac:dyDescent="0.25">
      <c r="A1249" s="6" t="s">
        <v>1503</v>
      </c>
      <c r="B1249" s="52" t="s">
        <v>146</v>
      </c>
      <c r="C1249" s="53">
        <v>1106</v>
      </c>
      <c r="D1249" s="52" t="s">
        <v>152</v>
      </c>
      <c r="E1249" s="52" t="s">
        <v>60</v>
      </c>
      <c r="F1249" s="52" t="s">
        <v>279</v>
      </c>
      <c r="G1249" s="52" t="s">
        <v>280</v>
      </c>
    </row>
    <row r="1250" spans="1:7" x14ac:dyDescent="0.25">
      <c r="A1250" s="6" t="s">
        <v>1504</v>
      </c>
      <c r="B1250" s="52" t="s">
        <v>146</v>
      </c>
      <c r="C1250" s="53">
        <v>5145</v>
      </c>
      <c r="D1250" s="52" t="s">
        <v>152</v>
      </c>
      <c r="E1250" s="52" t="s">
        <v>16</v>
      </c>
      <c r="F1250" s="52" t="s">
        <v>312</v>
      </c>
      <c r="G1250" s="52" t="s">
        <v>313</v>
      </c>
    </row>
    <row r="1251" spans="1:7" x14ac:dyDescent="0.25">
      <c r="A1251" s="6" t="s">
        <v>1505</v>
      </c>
      <c r="B1251" s="52" t="s">
        <v>146</v>
      </c>
      <c r="C1251" s="53">
        <v>182</v>
      </c>
      <c r="D1251" s="52" t="s">
        <v>177</v>
      </c>
      <c r="E1251" s="52" t="s">
        <v>73</v>
      </c>
      <c r="F1251" s="52" t="s">
        <v>153</v>
      </c>
      <c r="G1251" s="52" t="s">
        <v>153</v>
      </c>
    </row>
    <row r="1252" spans="1:7" x14ac:dyDescent="0.25">
      <c r="A1252" s="6" t="s">
        <v>1506</v>
      </c>
      <c r="B1252" s="52" t="s">
        <v>189</v>
      </c>
      <c r="C1252" s="53">
        <v>5262</v>
      </c>
      <c r="D1252" s="52" t="s">
        <v>177</v>
      </c>
      <c r="E1252" s="52" t="s">
        <v>167</v>
      </c>
      <c r="F1252" s="52" t="s">
        <v>167</v>
      </c>
      <c r="G1252" s="52" t="s">
        <v>167</v>
      </c>
    </row>
    <row r="1253" spans="1:7" x14ac:dyDescent="0.25">
      <c r="A1253" s="6" t="s">
        <v>1507</v>
      </c>
      <c r="B1253" s="52" t="s">
        <v>187</v>
      </c>
      <c r="C1253" s="53">
        <v>94933</v>
      </c>
      <c r="D1253" s="52" t="s">
        <v>177</v>
      </c>
      <c r="E1253" s="52" t="s">
        <v>148</v>
      </c>
      <c r="F1253" s="52" t="s">
        <v>245</v>
      </c>
      <c r="G1253" s="52" t="s">
        <v>246</v>
      </c>
    </row>
    <row r="1254" spans="1:7" x14ac:dyDescent="0.25">
      <c r="A1254" s="6" t="s">
        <v>1508</v>
      </c>
      <c r="B1254" s="52" t="s">
        <v>146</v>
      </c>
      <c r="C1254" s="53">
        <v>5965</v>
      </c>
      <c r="D1254" s="52" t="s">
        <v>152</v>
      </c>
      <c r="E1254" s="52" t="s">
        <v>16</v>
      </c>
      <c r="F1254" s="52" t="s">
        <v>17</v>
      </c>
      <c r="G1254" s="52" t="s">
        <v>17</v>
      </c>
    </row>
    <row r="1255" spans="1:7" x14ac:dyDescent="0.25">
      <c r="A1255" s="6" t="s">
        <v>1509</v>
      </c>
      <c r="B1255" s="52" t="s">
        <v>189</v>
      </c>
      <c r="C1255" s="53">
        <v>1043</v>
      </c>
      <c r="D1255" s="52" t="s">
        <v>177</v>
      </c>
      <c r="E1255" s="52" t="s">
        <v>23</v>
      </c>
      <c r="F1255" s="52" t="s">
        <v>169</v>
      </c>
      <c r="G1255" s="52" t="s">
        <v>170</v>
      </c>
    </row>
    <row r="1256" spans="1:7" x14ac:dyDescent="0.25">
      <c r="A1256" s="6" t="s">
        <v>1510</v>
      </c>
      <c r="B1256" s="52" t="s">
        <v>146</v>
      </c>
      <c r="C1256" s="53">
        <v>4508</v>
      </c>
      <c r="D1256" s="52" t="s">
        <v>152</v>
      </c>
      <c r="E1256" s="52" t="s">
        <v>156</v>
      </c>
      <c r="F1256" s="52" t="s">
        <v>157</v>
      </c>
      <c r="G1256" s="52" t="s">
        <v>269</v>
      </c>
    </row>
    <row r="1257" spans="1:7" x14ac:dyDescent="0.25">
      <c r="A1257" s="6" t="s">
        <v>1511</v>
      </c>
      <c r="B1257" s="52" t="s">
        <v>165</v>
      </c>
      <c r="C1257" s="53">
        <v>18771</v>
      </c>
      <c r="D1257" s="52" t="s">
        <v>166</v>
      </c>
      <c r="E1257" s="52" t="s">
        <v>23</v>
      </c>
      <c r="F1257" s="52" t="s">
        <v>197</v>
      </c>
      <c r="G1257" s="52" t="s">
        <v>204</v>
      </c>
    </row>
    <row r="1258" spans="1:7" x14ac:dyDescent="0.25">
      <c r="A1258" s="6" t="s">
        <v>1512</v>
      </c>
      <c r="B1258" s="52" t="s">
        <v>212</v>
      </c>
      <c r="C1258" s="53">
        <v>1240</v>
      </c>
      <c r="D1258" s="52" t="s">
        <v>177</v>
      </c>
      <c r="E1258" s="52" t="s">
        <v>60</v>
      </c>
      <c r="F1258" s="52" t="s">
        <v>279</v>
      </c>
      <c r="G1258" s="52" t="s">
        <v>343</v>
      </c>
    </row>
    <row r="1259" spans="1:7" x14ac:dyDescent="0.25">
      <c r="A1259" s="6" t="s">
        <v>1513</v>
      </c>
      <c r="B1259" s="52" t="s">
        <v>160</v>
      </c>
      <c r="C1259" s="53">
        <v>26990</v>
      </c>
      <c r="D1259" s="52" t="s">
        <v>161</v>
      </c>
      <c r="E1259" s="52" t="s">
        <v>16</v>
      </c>
      <c r="F1259" s="52" t="s">
        <v>272</v>
      </c>
      <c r="G1259" s="52" t="s">
        <v>273</v>
      </c>
    </row>
    <row r="1260" spans="1:7" x14ac:dyDescent="0.25">
      <c r="A1260" s="6" t="s">
        <v>1514</v>
      </c>
      <c r="B1260" s="52" t="s">
        <v>660</v>
      </c>
      <c r="C1260" s="53">
        <v>447681</v>
      </c>
      <c r="D1260" s="52" t="s">
        <v>661</v>
      </c>
      <c r="E1260" s="52" t="s">
        <v>167</v>
      </c>
      <c r="F1260" s="52" t="s">
        <v>167</v>
      </c>
      <c r="G1260" s="52" t="s">
        <v>167</v>
      </c>
    </row>
    <row r="1261" spans="1:7" x14ac:dyDescent="0.25">
      <c r="A1261" s="6" t="s">
        <v>1515</v>
      </c>
      <c r="B1261" s="52" t="s">
        <v>176</v>
      </c>
      <c r="C1261" s="53">
        <v>4463</v>
      </c>
      <c r="D1261" s="52" t="s">
        <v>177</v>
      </c>
      <c r="E1261" s="52" t="s">
        <v>167</v>
      </c>
      <c r="F1261" s="52" t="s">
        <v>167</v>
      </c>
      <c r="G1261" s="52" t="s">
        <v>167</v>
      </c>
    </row>
    <row r="1262" spans="1:7" x14ac:dyDescent="0.25">
      <c r="A1262" s="6" t="s">
        <v>1516</v>
      </c>
      <c r="B1262" s="52" t="s">
        <v>160</v>
      </c>
      <c r="C1262" s="53">
        <v>35498</v>
      </c>
      <c r="D1262" s="52" t="s">
        <v>161</v>
      </c>
      <c r="E1262" s="52" t="s">
        <v>16</v>
      </c>
      <c r="F1262" s="52" t="s">
        <v>312</v>
      </c>
      <c r="G1262" s="52" t="s">
        <v>334</v>
      </c>
    </row>
    <row r="1263" spans="1:7" x14ac:dyDescent="0.25">
      <c r="A1263" s="6" t="s">
        <v>1517</v>
      </c>
      <c r="B1263" s="52" t="s">
        <v>339</v>
      </c>
      <c r="C1263" s="53">
        <v>5013</v>
      </c>
      <c r="D1263" s="52" t="s">
        <v>340</v>
      </c>
      <c r="E1263" s="52" t="s">
        <v>182</v>
      </c>
      <c r="F1263" s="52" t="s">
        <v>183</v>
      </c>
      <c r="G1263" s="52" t="s">
        <v>1518</v>
      </c>
    </row>
    <row r="1264" spans="1:7" x14ac:dyDescent="0.25">
      <c r="A1264" s="6" t="s">
        <v>1519</v>
      </c>
      <c r="B1264" s="52" t="s">
        <v>146</v>
      </c>
      <c r="C1264" s="53">
        <v>1538</v>
      </c>
      <c r="D1264" s="52" t="s">
        <v>152</v>
      </c>
      <c r="E1264" s="52" t="s">
        <v>60</v>
      </c>
      <c r="F1264" s="52" t="s">
        <v>67</v>
      </c>
      <c r="G1264" s="52" t="s">
        <v>496</v>
      </c>
    </row>
    <row r="1265" spans="1:7" x14ac:dyDescent="0.25">
      <c r="A1265" s="6" t="s">
        <v>1520</v>
      </c>
      <c r="B1265" s="52" t="s">
        <v>187</v>
      </c>
      <c r="C1265" s="53">
        <v>382</v>
      </c>
      <c r="D1265" s="52" t="s">
        <v>177</v>
      </c>
      <c r="E1265" s="52" t="s">
        <v>23</v>
      </c>
      <c r="F1265" s="52" t="s">
        <v>169</v>
      </c>
      <c r="G1265" s="52" t="s">
        <v>237</v>
      </c>
    </row>
    <row r="1266" spans="1:7" x14ac:dyDescent="0.25">
      <c r="A1266" s="6" t="s">
        <v>1521</v>
      </c>
      <c r="B1266" s="52" t="s">
        <v>146</v>
      </c>
      <c r="C1266" s="53">
        <v>125</v>
      </c>
      <c r="D1266" s="52" t="s">
        <v>152</v>
      </c>
      <c r="E1266" s="52" t="s">
        <v>167</v>
      </c>
      <c r="F1266" s="52" t="s">
        <v>167</v>
      </c>
      <c r="G1266" s="52" t="s">
        <v>167</v>
      </c>
    </row>
    <row r="1267" spans="1:7" x14ac:dyDescent="0.25">
      <c r="A1267" s="6" t="s">
        <v>1522</v>
      </c>
      <c r="B1267" s="52" t="s">
        <v>330</v>
      </c>
      <c r="C1267" s="53">
        <v>6591</v>
      </c>
      <c r="D1267" s="52" t="s">
        <v>177</v>
      </c>
      <c r="E1267" s="52" t="s">
        <v>23</v>
      </c>
      <c r="F1267" s="52" t="s">
        <v>197</v>
      </c>
      <c r="G1267" s="52" t="s">
        <v>204</v>
      </c>
    </row>
    <row r="1268" spans="1:7" x14ac:dyDescent="0.25">
      <c r="A1268" s="6" t="s">
        <v>1523</v>
      </c>
      <c r="B1268" s="52" t="s">
        <v>160</v>
      </c>
      <c r="C1268" s="53">
        <v>1768</v>
      </c>
      <c r="D1268" s="52" t="s">
        <v>161</v>
      </c>
      <c r="E1268" s="52" t="s">
        <v>23</v>
      </c>
      <c r="F1268" s="52" t="s">
        <v>169</v>
      </c>
      <c r="G1268" s="52" t="s">
        <v>170</v>
      </c>
    </row>
    <row r="1269" spans="1:7" x14ac:dyDescent="0.25">
      <c r="A1269" s="6" t="s">
        <v>1524</v>
      </c>
      <c r="B1269" s="52" t="s">
        <v>146</v>
      </c>
      <c r="C1269" s="53">
        <v>478</v>
      </c>
      <c r="D1269" s="52" t="s">
        <v>152</v>
      </c>
      <c r="E1269" s="52" t="s">
        <v>60</v>
      </c>
      <c r="F1269" s="52" t="s">
        <v>279</v>
      </c>
      <c r="G1269" s="52" t="s">
        <v>280</v>
      </c>
    </row>
    <row r="1270" spans="1:7" x14ac:dyDescent="0.25">
      <c r="A1270" s="6" t="s">
        <v>1525</v>
      </c>
      <c r="B1270" s="52" t="s">
        <v>165</v>
      </c>
      <c r="C1270" s="53">
        <v>106</v>
      </c>
      <c r="D1270" s="52" t="s">
        <v>166</v>
      </c>
      <c r="E1270" s="52" t="s">
        <v>172</v>
      </c>
      <c r="F1270" s="52" t="s">
        <v>173</v>
      </c>
      <c r="G1270" s="52" t="s">
        <v>174</v>
      </c>
    </row>
    <row r="1271" spans="1:7" x14ac:dyDescent="0.25">
      <c r="A1271" s="6" t="s">
        <v>1526</v>
      </c>
      <c r="B1271" s="52" t="s">
        <v>160</v>
      </c>
      <c r="C1271" s="53">
        <v>23574</v>
      </c>
      <c r="D1271" s="52" t="s">
        <v>161</v>
      </c>
      <c r="E1271" s="52" t="s">
        <v>16</v>
      </c>
      <c r="F1271" s="52" t="s">
        <v>312</v>
      </c>
      <c r="G1271" s="52" t="s">
        <v>313</v>
      </c>
    </row>
    <row r="1272" spans="1:7" x14ac:dyDescent="0.25">
      <c r="A1272" s="6" t="s">
        <v>1527</v>
      </c>
      <c r="B1272" s="52" t="s">
        <v>212</v>
      </c>
      <c r="C1272" s="53">
        <v>5760</v>
      </c>
      <c r="D1272" s="52" t="s">
        <v>177</v>
      </c>
      <c r="E1272" s="52" t="s">
        <v>60</v>
      </c>
      <c r="F1272" s="52" t="s">
        <v>279</v>
      </c>
      <c r="G1272" s="52" t="s">
        <v>280</v>
      </c>
    </row>
    <row r="1273" spans="1:7" x14ac:dyDescent="0.25">
      <c r="A1273" s="6" t="s">
        <v>1528</v>
      </c>
      <c r="B1273" s="52" t="s">
        <v>189</v>
      </c>
      <c r="C1273" s="53">
        <v>3515</v>
      </c>
      <c r="D1273" s="52" t="s">
        <v>177</v>
      </c>
      <c r="E1273" s="52" t="s">
        <v>16</v>
      </c>
      <c r="F1273" s="52" t="s">
        <v>17</v>
      </c>
      <c r="G1273" s="52" t="s">
        <v>17</v>
      </c>
    </row>
    <row r="1274" spans="1:7" x14ac:dyDescent="0.25">
      <c r="A1274" s="6" t="s">
        <v>1529</v>
      </c>
      <c r="B1274" s="52" t="s">
        <v>146</v>
      </c>
      <c r="C1274" s="53">
        <v>270</v>
      </c>
      <c r="D1274" s="52" t="s">
        <v>152</v>
      </c>
      <c r="E1274" s="52" t="s">
        <v>172</v>
      </c>
      <c r="F1274" s="52" t="s">
        <v>173</v>
      </c>
      <c r="G1274" s="52" t="s">
        <v>174</v>
      </c>
    </row>
    <row r="1275" spans="1:7" x14ac:dyDescent="0.25">
      <c r="A1275" s="6" t="s">
        <v>1530</v>
      </c>
      <c r="B1275" s="52" t="s">
        <v>187</v>
      </c>
      <c r="C1275" s="53">
        <v>2726</v>
      </c>
      <c r="D1275" s="52" t="s">
        <v>177</v>
      </c>
      <c r="E1275" s="52" t="s">
        <v>60</v>
      </c>
      <c r="F1275" s="52" t="s">
        <v>279</v>
      </c>
      <c r="G1275" s="52" t="s">
        <v>343</v>
      </c>
    </row>
    <row r="1276" spans="1:7" x14ac:dyDescent="0.25">
      <c r="A1276" s="6" t="s">
        <v>1531</v>
      </c>
      <c r="B1276" s="52" t="s">
        <v>302</v>
      </c>
      <c r="C1276" s="53">
        <v>816</v>
      </c>
      <c r="D1276" s="52" t="s">
        <v>177</v>
      </c>
      <c r="E1276" s="52" t="s">
        <v>57</v>
      </c>
      <c r="F1276" s="52" t="s">
        <v>57</v>
      </c>
      <c r="G1276" s="52" t="s">
        <v>250</v>
      </c>
    </row>
    <row r="1277" spans="1:7" x14ac:dyDescent="0.25">
      <c r="A1277" s="6" t="s">
        <v>1532</v>
      </c>
      <c r="B1277" s="52" t="s">
        <v>189</v>
      </c>
      <c r="C1277" s="53">
        <v>158</v>
      </c>
      <c r="D1277" s="52" t="s">
        <v>177</v>
      </c>
      <c r="E1277" s="52" t="s">
        <v>73</v>
      </c>
      <c r="F1277" s="52" t="s">
        <v>153</v>
      </c>
      <c r="G1277" s="52" t="s">
        <v>153</v>
      </c>
    </row>
    <row r="1278" spans="1:7" x14ac:dyDescent="0.25">
      <c r="A1278" s="6" t="s">
        <v>1533</v>
      </c>
      <c r="B1278" s="52" t="s">
        <v>189</v>
      </c>
      <c r="C1278" s="53">
        <v>195</v>
      </c>
      <c r="D1278" s="52" t="s">
        <v>177</v>
      </c>
      <c r="E1278" s="52" t="s">
        <v>73</v>
      </c>
      <c r="F1278" s="52" t="s">
        <v>153</v>
      </c>
      <c r="G1278" s="52" t="s">
        <v>153</v>
      </c>
    </row>
    <row r="1279" spans="1:7" x14ac:dyDescent="0.25">
      <c r="A1279" s="6" t="s">
        <v>1534</v>
      </c>
      <c r="B1279" s="52" t="s">
        <v>339</v>
      </c>
      <c r="C1279" s="53">
        <v>34812</v>
      </c>
      <c r="D1279" s="52" t="s">
        <v>340</v>
      </c>
      <c r="E1279" s="52" t="s">
        <v>60</v>
      </c>
      <c r="F1279" s="52" t="s">
        <v>279</v>
      </c>
      <c r="G1279" s="52" t="s">
        <v>280</v>
      </c>
    </row>
    <row r="1280" spans="1:7" x14ac:dyDescent="0.25">
      <c r="A1280" s="6" t="s">
        <v>1535</v>
      </c>
      <c r="B1280" s="52" t="s">
        <v>146</v>
      </c>
      <c r="C1280" s="53">
        <v>3800</v>
      </c>
      <c r="D1280" s="52" t="s">
        <v>181</v>
      </c>
      <c r="E1280" s="52" t="s">
        <v>23</v>
      </c>
      <c r="F1280" s="52" t="s">
        <v>178</v>
      </c>
      <c r="G1280" s="52" t="s">
        <v>179</v>
      </c>
    </row>
    <row r="1281" spans="1:7" x14ac:dyDescent="0.25">
      <c r="A1281" s="6" t="s">
        <v>1536</v>
      </c>
      <c r="B1281" s="52" t="s">
        <v>165</v>
      </c>
      <c r="C1281" s="53">
        <v>25496</v>
      </c>
      <c r="D1281" s="52" t="s">
        <v>166</v>
      </c>
      <c r="E1281" s="52" t="s">
        <v>148</v>
      </c>
      <c r="F1281" s="52" t="s">
        <v>245</v>
      </c>
      <c r="G1281" s="52" t="s">
        <v>397</v>
      </c>
    </row>
    <row r="1282" spans="1:7" x14ac:dyDescent="0.25">
      <c r="A1282" s="6" t="s">
        <v>1537</v>
      </c>
      <c r="B1282" s="52" t="s">
        <v>146</v>
      </c>
      <c r="C1282" s="53">
        <v>5998</v>
      </c>
      <c r="D1282" s="52" t="s">
        <v>152</v>
      </c>
      <c r="E1282" s="52" t="s">
        <v>60</v>
      </c>
      <c r="F1282" s="52" t="s">
        <v>64</v>
      </c>
      <c r="G1282" s="52" t="s">
        <v>64</v>
      </c>
    </row>
    <row r="1283" spans="1:7" x14ac:dyDescent="0.25">
      <c r="A1283" s="6" t="s">
        <v>1538</v>
      </c>
      <c r="B1283" s="52" t="s">
        <v>244</v>
      </c>
      <c r="C1283" s="53">
        <v>948</v>
      </c>
      <c r="D1283" s="52" t="s">
        <v>177</v>
      </c>
      <c r="E1283" s="52" t="s">
        <v>16</v>
      </c>
      <c r="F1283" s="52" t="s">
        <v>312</v>
      </c>
      <c r="G1283" s="52" t="s">
        <v>334</v>
      </c>
    </row>
    <row r="1284" spans="1:7" x14ac:dyDescent="0.25">
      <c r="A1284" s="6" t="s">
        <v>1539</v>
      </c>
      <c r="B1284" s="52" t="s">
        <v>187</v>
      </c>
      <c r="C1284" s="53">
        <v>8135</v>
      </c>
      <c r="D1284" s="52" t="s">
        <v>177</v>
      </c>
      <c r="E1284" s="52" t="s">
        <v>60</v>
      </c>
      <c r="F1284" s="52" t="s">
        <v>67</v>
      </c>
      <c r="G1284" s="52" t="s">
        <v>496</v>
      </c>
    </row>
    <row r="1285" spans="1:7" x14ac:dyDescent="0.25">
      <c r="A1285" s="6" t="s">
        <v>1540</v>
      </c>
      <c r="B1285" s="52" t="s">
        <v>146</v>
      </c>
      <c r="C1285" s="53">
        <v>90</v>
      </c>
      <c r="D1285" s="52" t="s">
        <v>152</v>
      </c>
      <c r="E1285" s="52" t="s">
        <v>73</v>
      </c>
      <c r="F1285" s="52" t="s">
        <v>153</v>
      </c>
      <c r="G1285" s="52" t="s">
        <v>153</v>
      </c>
    </row>
    <row r="1286" spans="1:7" x14ac:dyDescent="0.25">
      <c r="A1286" s="6" t="s">
        <v>1541</v>
      </c>
      <c r="B1286" s="52" t="s">
        <v>330</v>
      </c>
      <c r="C1286" s="53">
        <v>2589</v>
      </c>
      <c r="D1286" s="52" t="s">
        <v>177</v>
      </c>
      <c r="E1286" s="52" t="s">
        <v>73</v>
      </c>
      <c r="F1286" s="52" t="s">
        <v>191</v>
      </c>
      <c r="G1286" s="52" t="s">
        <v>230</v>
      </c>
    </row>
    <row r="1287" spans="1:7" x14ac:dyDescent="0.25">
      <c r="A1287" s="6" t="s">
        <v>1542</v>
      </c>
      <c r="B1287" s="52" t="s">
        <v>165</v>
      </c>
      <c r="C1287" s="53">
        <v>3805</v>
      </c>
      <c r="D1287" s="52" t="s">
        <v>166</v>
      </c>
      <c r="E1287" s="52" t="s">
        <v>23</v>
      </c>
      <c r="F1287" s="52" t="s">
        <v>169</v>
      </c>
      <c r="G1287" s="52" t="s">
        <v>170</v>
      </c>
    </row>
    <row r="1288" spans="1:7" x14ac:dyDescent="0.25">
      <c r="A1288" s="6" t="s">
        <v>1543</v>
      </c>
      <c r="B1288" s="52" t="s">
        <v>146</v>
      </c>
      <c r="C1288" s="53">
        <v>11453</v>
      </c>
      <c r="D1288" s="52" t="s">
        <v>181</v>
      </c>
      <c r="E1288" s="52" t="s">
        <v>16</v>
      </c>
      <c r="F1288" s="52" t="s">
        <v>272</v>
      </c>
      <c r="G1288" s="52" t="s">
        <v>273</v>
      </c>
    </row>
    <row r="1289" spans="1:7" x14ac:dyDescent="0.25">
      <c r="A1289" s="6" t="s">
        <v>1544</v>
      </c>
      <c r="B1289" s="52" t="s">
        <v>146</v>
      </c>
      <c r="C1289" s="53">
        <v>441</v>
      </c>
      <c r="D1289" s="52" t="s">
        <v>181</v>
      </c>
      <c r="E1289" s="52" t="s">
        <v>16</v>
      </c>
      <c r="F1289" s="52" t="s">
        <v>272</v>
      </c>
      <c r="G1289" s="52" t="s">
        <v>273</v>
      </c>
    </row>
    <row r="1290" spans="1:7" x14ac:dyDescent="0.25">
      <c r="A1290" s="6" t="s">
        <v>1545</v>
      </c>
      <c r="B1290" s="52" t="s">
        <v>244</v>
      </c>
      <c r="C1290" s="53">
        <v>848</v>
      </c>
      <c r="D1290" s="52" t="s">
        <v>177</v>
      </c>
      <c r="E1290" s="52" t="s">
        <v>60</v>
      </c>
      <c r="F1290" s="52" t="s">
        <v>67</v>
      </c>
      <c r="G1290" s="52" t="s">
        <v>207</v>
      </c>
    </row>
    <row r="1291" spans="1:7" x14ac:dyDescent="0.25">
      <c r="A1291" s="6" t="s">
        <v>1546</v>
      </c>
      <c r="B1291" s="52" t="s">
        <v>160</v>
      </c>
      <c r="C1291" s="53">
        <v>1735</v>
      </c>
      <c r="D1291" s="52" t="s">
        <v>161</v>
      </c>
      <c r="E1291" s="52" t="s">
        <v>148</v>
      </c>
      <c r="F1291" s="52" t="s">
        <v>245</v>
      </c>
      <c r="G1291" s="52" t="s">
        <v>397</v>
      </c>
    </row>
    <row r="1292" spans="1:7" x14ac:dyDescent="0.25">
      <c r="A1292" s="6" t="s">
        <v>1547</v>
      </c>
      <c r="B1292" s="52" t="s">
        <v>187</v>
      </c>
      <c r="C1292" s="53">
        <v>139</v>
      </c>
      <c r="D1292" s="52" t="s">
        <v>177</v>
      </c>
      <c r="E1292" s="52" t="s">
        <v>23</v>
      </c>
      <c r="F1292" s="52" t="s">
        <v>169</v>
      </c>
      <c r="G1292" s="52" t="s">
        <v>170</v>
      </c>
    </row>
    <row r="1293" spans="1:7" x14ac:dyDescent="0.25">
      <c r="A1293" s="6" t="s">
        <v>1548</v>
      </c>
      <c r="B1293" s="52" t="s">
        <v>201</v>
      </c>
      <c r="C1293" s="53">
        <v>4511</v>
      </c>
      <c r="D1293" s="52" t="s">
        <v>202</v>
      </c>
      <c r="E1293" s="52" t="s">
        <v>23</v>
      </c>
      <c r="F1293" s="52" t="s">
        <v>178</v>
      </c>
      <c r="G1293" s="52" t="s">
        <v>260</v>
      </c>
    </row>
    <row r="1294" spans="1:7" x14ac:dyDescent="0.25">
      <c r="A1294" s="6" t="s">
        <v>1549</v>
      </c>
      <c r="B1294" s="52" t="s">
        <v>146</v>
      </c>
      <c r="C1294" s="53">
        <v>117</v>
      </c>
      <c r="D1294" s="52" t="s">
        <v>152</v>
      </c>
      <c r="E1294" s="52" t="s">
        <v>60</v>
      </c>
      <c r="F1294" s="52" t="s">
        <v>279</v>
      </c>
      <c r="G1294" s="52" t="s">
        <v>343</v>
      </c>
    </row>
    <row r="1295" spans="1:7" x14ac:dyDescent="0.25">
      <c r="A1295" s="6" t="s">
        <v>1550</v>
      </c>
      <c r="B1295" s="52" t="s">
        <v>160</v>
      </c>
      <c r="C1295" s="53">
        <v>7682</v>
      </c>
      <c r="D1295" s="52" t="s">
        <v>161</v>
      </c>
      <c r="E1295" s="52" t="s">
        <v>73</v>
      </c>
      <c r="F1295" s="52" t="s">
        <v>191</v>
      </c>
      <c r="G1295" s="52" t="s">
        <v>309</v>
      </c>
    </row>
    <row r="1296" spans="1:7" x14ac:dyDescent="0.25">
      <c r="A1296" s="6" t="s">
        <v>1551</v>
      </c>
      <c r="B1296" s="52" t="s">
        <v>201</v>
      </c>
      <c r="C1296" s="53">
        <v>91873</v>
      </c>
      <c r="D1296" s="52" t="s">
        <v>202</v>
      </c>
      <c r="E1296" s="52" t="s">
        <v>182</v>
      </c>
      <c r="F1296" s="52" t="s">
        <v>183</v>
      </c>
      <c r="G1296" s="52" t="s">
        <v>12</v>
      </c>
    </row>
    <row r="1297" spans="1:7" x14ac:dyDescent="0.25">
      <c r="A1297" s="6" t="s">
        <v>1552</v>
      </c>
      <c r="B1297" s="52" t="s">
        <v>146</v>
      </c>
      <c r="C1297" s="53">
        <v>173</v>
      </c>
      <c r="D1297" s="52" t="s">
        <v>152</v>
      </c>
      <c r="E1297" s="52" t="s">
        <v>60</v>
      </c>
      <c r="F1297" s="52" t="s">
        <v>279</v>
      </c>
      <c r="G1297" s="52" t="s">
        <v>280</v>
      </c>
    </row>
    <row r="1298" spans="1:7" x14ac:dyDescent="0.25">
      <c r="A1298" s="6" t="s">
        <v>1553</v>
      </c>
      <c r="B1298" s="52" t="s">
        <v>146</v>
      </c>
      <c r="C1298" s="53">
        <v>605</v>
      </c>
      <c r="D1298" s="52" t="s">
        <v>181</v>
      </c>
      <c r="E1298" s="52" t="s">
        <v>148</v>
      </c>
      <c r="F1298" s="52" t="s">
        <v>149</v>
      </c>
      <c r="G1298" s="52" t="s">
        <v>296</v>
      </c>
    </row>
    <row r="1299" spans="1:7" x14ac:dyDescent="0.25">
      <c r="A1299" s="6" t="s">
        <v>1554</v>
      </c>
      <c r="B1299" s="52" t="s">
        <v>339</v>
      </c>
      <c r="C1299" s="53">
        <v>847</v>
      </c>
      <c r="D1299" s="52" t="s">
        <v>340</v>
      </c>
      <c r="E1299" s="52" t="s">
        <v>73</v>
      </c>
      <c r="F1299" s="52" t="s">
        <v>153</v>
      </c>
      <c r="G1299" s="52" t="s">
        <v>153</v>
      </c>
    </row>
    <row r="1300" spans="1:7" x14ac:dyDescent="0.25">
      <c r="A1300" s="6" t="s">
        <v>1555</v>
      </c>
      <c r="B1300" s="52" t="s">
        <v>146</v>
      </c>
      <c r="C1300" s="53">
        <v>411</v>
      </c>
      <c r="D1300" s="52" t="s">
        <v>152</v>
      </c>
      <c r="E1300" s="52" t="s">
        <v>60</v>
      </c>
      <c r="F1300" s="52" t="s">
        <v>279</v>
      </c>
      <c r="G1300" s="52" t="s">
        <v>343</v>
      </c>
    </row>
    <row r="1301" spans="1:7" x14ac:dyDescent="0.25">
      <c r="A1301" s="6" t="s">
        <v>1556</v>
      </c>
      <c r="B1301" s="52" t="s">
        <v>248</v>
      </c>
      <c r="C1301" s="53">
        <v>8689</v>
      </c>
      <c r="D1301" s="52" t="s">
        <v>249</v>
      </c>
      <c r="E1301" s="52" t="s">
        <v>60</v>
      </c>
      <c r="F1301" s="52" t="s">
        <v>279</v>
      </c>
      <c r="G1301" s="52" t="s">
        <v>280</v>
      </c>
    </row>
    <row r="1302" spans="1:7" x14ac:dyDescent="0.25">
      <c r="A1302" s="6" t="s">
        <v>1557</v>
      </c>
      <c r="B1302" s="52" t="s">
        <v>165</v>
      </c>
      <c r="C1302" s="53">
        <v>1659</v>
      </c>
      <c r="D1302" s="52" t="s">
        <v>166</v>
      </c>
      <c r="E1302" s="52" t="s">
        <v>148</v>
      </c>
      <c r="F1302" s="52" t="s">
        <v>149</v>
      </c>
      <c r="G1302" s="52" t="s">
        <v>296</v>
      </c>
    </row>
    <row r="1303" spans="1:7" x14ac:dyDescent="0.25">
      <c r="A1303" s="6" t="s">
        <v>1558</v>
      </c>
      <c r="B1303" s="52" t="s">
        <v>176</v>
      </c>
      <c r="C1303" s="53">
        <v>13941</v>
      </c>
      <c r="D1303" s="52" t="s">
        <v>177</v>
      </c>
      <c r="E1303" s="52" t="s">
        <v>60</v>
      </c>
      <c r="F1303" s="52" t="s">
        <v>279</v>
      </c>
      <c r="G1303" s="52" t="s">
        <v>280</v>
      </c>
    </row>
    <row r="1304" spans="1:7" x14ac:dyDescent="0.25">
      <c r="A1304" s="6" t="s">
        <v>1559</v>
      </c>
      <c r="B1304" s="52" t="s">
        <v>189</v>
      </c>
      <c r="C1304" s="53">
        <v>2573</v>
      </c>
      <c r="D1304" s="52" t="s">
        <v>177</v>
      </c>
      <c r="E1304" s="52" t="s">
        <v>60</v>
      </c>
      <c r="F1304" s="52" t="s">
        <v>67</v>
      </c>
      <c r="G1304" s="52" t="s">
        <v>496</v>
      </c>
    </row>
    <row r="1305" spans="1:7" x14ac:dyDescent="0.25">
      <c r="A1305" s="6" t="s">
        <v>1560</v>
      </c>
      <c r="B1305" s="52" t="s">
        <v>189</v>
      </c>
      <c r="C1305" s="53">
        <v>1641</v>
      </c>
      <c r="D1305" s="52" t="s">
        <v>177</v>
      </c>
      <c r="E1305" s="52" t="s">
        <v>60</v>
      </c>
      <c r="F1305" s="52" t="s">
        <v>67</v>
      </c>
      <c r="G1305" s="52" t="s">
        <v>207</v>
      </c>
    </row>
    <row r="1306" spans="1:7" x14ac:dyDescent="0.25">
      <c r="A1306" s="6" t="s">
        <v>1561</v>
      </c>
      <c r="B1306" s="52" t="s">
        <v>201</v>
      </c>
      <c r="C1306" s="53">
        <v>6038</v>
      </c>
      <c r="D1306" s="52" t="s">
        <v>202</v>
      </c>
      <c r="E1306" s="52" t="s">
        <v>182</v>
      </c>
      <c r="F1306" s="52" t="s">
        <v>183</v>
      </c>
      <c r="G1306" s="52" t="s">
        <v>12</v>
      </c>
    </row>
    <row r="1307" spans="1:7" x14ac:dyDescent="0.25">
      <c r="A1307" s="6" t="s">
        <v>1562</v>
      </c>
      <c r="B1307" s="52" t="s">
        <v>146</v>
      </c>
      <c r="C1307" s="53">
        <v>1730</v>
      </c>
      <c r="D1307" s="52" t="s">
        <v>152</v>
      </c>
      <c r="E1307" s="52" t="s">
        <v>60</v>
      </c>
      <c r="F1307" s="52" t="s">
        <v>67</v>
      </c>
      <c r="G1307" s="52" t="s">
        <v>496</v>
      </c>
    </row>
    <row r="1308" spans="1:7" x14ac:dyDescent="0.25">
      <c r="A1308" s="6" t="s">
        <v>1563</v>
      </c>
      <c r="B1308" s="52" t="s">
        <v>244</v>
      </c>
      <c r="C1308" s="53">
        <v>5155</v>
      </c>
      <c r="D1308" s="52" t="s">
        <v>177</v>
      </c>
      <c r="E1308" s="52" t="s">
        <v>60</v>
      </c>
      <c r="F1308" s="52" t="s">
        <v>67</v>
      </c>
      <c r="G1308" s="52" t="s">
        <v>496</v>
      </c>
    </row>
    <row r="1309" spans="1:7" x14ac:dyDescent="0.25">
      <c r="A1309" s="6" t="s">
        <v>1564</v>
      </c>
      <c r="B1309" s="52" t="s">
        <v>248</v>
      </c>
      <c r="C1309" s="53">
        <v>14802</v>
      </c>
      <c r="D1309" s="52" t="s">
        <v>181</v>
      </c>
      <c r="E1309" s="52" t="s">
        <v>182</v>
      </c>
      <c r="F1309" s="52" t="s">
        <v>183</v>
      </c>
      <c r="G1309" s="52" t="s">
        <v>12</v>
      </c>
    </row>
    <row r="1310" spans="1:7" x14ac:dyDescent="0.25">
      <c r="A1310" s="6" t="s">
        <v>1565</v>
      </c>
      <c r="B1310" s="52" t="s">
        <v>187</v>
      </c>
      <c r="C1310" s="53">
        <v>103</v>
      </c>
      <c r="D1310" s="52" t="s">
        <v>177</v>
      </c>
      <c r="E1310" s="52" t="s">
        <v>148</v>
      </c>
      <c r="F1310" s="52" t="s">
        <v>245</v>
      </c>
      <c r="G1310" s="52" t="s">
        <v>246</v>
      </c>
    </row>
    <row r="1311" spans="1:7" x14ac:dyDescent="0.25">
      <c r="A1311" s="6" t="s">
        <v>1566</v>
      </c>
      <c r="B1311" s="52" t="s">
        <v>165</v>
      </c>
      <c r="C1311" s="53">
        <v>184</v>
      </c>
      <c r="D1311" s="52" t="s">
        <v>166</v>
      </c>
      <c r="E1311" s="52" t="s">
        <v>23</v>
      </c>
      <c r="F1311" s="52" t="s">
        <v>197</v>
      </c>
      <c r="G1311" s="52" t="s">
        <v>198</v>
      </c>
    </row>
    <row r="1312" spans="1:7" x14ac:dyDescent="0.25">
      <c r="A1312" s="6" t="s">
        <v>1567</v>
      </c>
      <c r="B1312" s="52" t="s">
        <v>201</v>
      </c>
      <c r="C1312" s="53">
        <v>2626</v>
      </c>
      <c r="D1312" s="52" t="s">
        <v>202</v>
      </c>
      <c r="E1312" s="52" t="s">
        <v>60</v>
      </c>
      <c r="F1312" s="52" t="s">
        <v>279</v>
      </c>
      <c r="G1312" s="52" t="s">
        <v>280</v>
      </c>
    </row>
    <row r="1313" spans="1:7" x14ac:dyDescent="0.25">
      <c r="A1313" s="6" t="s">
        <v>1568</v>
      </c>
      <c r="B1313" s="52" t="s">
        <v>160</v>
      </c>
      <c r="C1313" s="53">
        <v>5391</v>
      </c>
      <c r="D1313" s="52" t="s">
        <v>161</v>
      </c>
      <c r="E1313" s="52" t="s">
        <v>60</v>
      </c>
      <c r="F1313" s="52" t="s">
        <v>279</v>
      </c>
      <c r="G1313" s="52" t="s">
        <v>280</v>
      </c>
    </row>
    <row r="1314" spans="1:7" x14ac:dyDescent="0.25">
      <c r="A1314" s="6" t="s">
        <v>1569</v>
      </c>
      <c r="B1314" s="52" t="s">
        <v>165</v>
      </c>
      <c r="C1314" s="53">
        <v>225</v>
      </c>
      <c r="D1314" s="52" t="s">
        <v>166</v>
      </c>
      <c r="E1314" s="52" t="s">
        <v>156</v>
      </c>
      <c r="F1314" s="52" t="s">
        <v>162</v>
      </c>
      <c r="G1314" s="52" t="s">
        <v>226</v>
      </c>
    </row>
    <row r="1315" spans="1:7" x14ac:dyDescent="0.25">
      <c r="A1315" s="6" t="s">
        <v>1570</v>
      </c>
      <c r="B1315" s="52" t="s">
        <v>187</v>
      </c>
      <c r="C1315" s="53">
        <v>131</v>
      </c>
      <c r="D1315" s="52" t="s">
        <v>177</v>
      </c>
      <c r="E1315" s="52" t="s">
        <v>148</v>
      </c>
      <c r="F1315" s="52" t="s">
        <v>245</v>
      </c>
      <c r="G1315" s="52" t="s">
        <v>397</v>
      </c>
    </row>
    <row r="1316" spans="1:7" x14ac:dyDescent="0.25">
      <c r="A1316" s="6" t="s">
        <v>1571</v>
      </c>
      <c r="B1316" s="52" t="s">
        <v>189</v>
      </c>
      <c r="C1316" s="53">
        <v>138</v>
      </c>
      <c r="D1316" s="52" t="s">
        <v>177</v>
      </c>
      <c r="E1316" s="52" t="s">
        <v>156</v>
      </c>
      <c r="F1316" s="52" t="s">
        <v>157</v>
      </c>
      <c r="G1316" s="52" t="s">
        <v>158</v>
      </c>
    </row>
    <row r="1317" spans="1:7" x14ac:dyDescent="0.25">
      <c r="A1317" s="6" t="s">
        <v>1572</v>
      </c>
      <c r="B1317" s="52" t="s">
        <v>330</v>
      </c>
      <c r="C1317" s="53">
        <v>720</v>
      </c>
      <c r="D1317" s="52" t="s">
        <v>177</v>
      </c>
      <c r="E1317" s="52" t="s">
        <v>73</v>
      </c>
      <c r="F1317" s="52" t="s">
        <v>153</v>
      </c>
      <c r="G1317" s="52" t="s">
        <v>153</v>
      </c>
    </row>
    <row r="1318" spans="1:7" x14ac:dyDescent="0.25">
      <c r="A1318" s="6" t="s">
        <v>1573</v>
      </c>
      <c r="B1318" s="52" t="s">
        <v>189</v>
      </c>
      <c r="C1318" s="53">
        <v>185</v>
      </c>
      <c r="D1318" s="52" t="s">
        <v>177</v>
      </c>
      <c r="E1318" s="52" t="s">
        <v>73</v>
      </c>
      <c r="F1318" s="52" t="s">
        <v>153</v>
      </c>
      <c r="G1318" s="52" t="s">
        <v>153</v>
      </c>
    </row>
    <row r="1319" spans="1:7" x14ac:dyDescent="0.25">
      <c r="A1319" s="6" t="s">
        <v>1574</v>
      </c>
      <c r="B1319" s="52" t="s">
        <v>189</v>
      </c>
      <c r="C1319" s="53">
        <v>56863</v>
      </c>
      <c r="D1319" s="52" t="s">
        <v>177</v>
      </c>
      <c r="E1319" s="52" t="s">
        <v>16</v>
      </c>
      <c r="F1319" s="52" t="s">
        <v>17</v>
      </c>
      <c r="G1319" s="52" t="s">
        <v>17</v>
      </c>
    </row>
    <row r="1320" spans="1:7" x14ac:dyDescent="0.25">
      <c r="A1320" s="6" t="s">
        <v>1575</v>
      </c>
      <c r="B1320" s="52" t="s">
        <v>146</v>
      </c>
      <c r="C1320" s="53">
        <v>675</v>
      </c>
      <c r="D1320" s="52" t="s">
        <v>152</v>
      </c>
      <c r="E1320" s="52" t="s">
        <v>156</v>
      </c>
      <c r="F1320" s="52" t="s">
        <v>157</v>
      </c>
      <c r="G1320" s="52" t="s">
        <v>158</v>
      </c>
    </row>
    <row r="1321" spans="1:7" x14ac:dyDescent="0.25">
      <c r="A1321" s="6" t="s">
        <v>1576</v>
      </c>
      <c r="B1321" s="52" t="s">
        <v>189</v>
      </c>
      <c r="C1321" s="53">
        <v>223</v>
      </c>
      <c r="D1321" s="52" t="s">
        <v>177</v>
      </c>
      <c r="E1321" s="52" t="s">
        <v>60</v>
      </c>
      <c r="F1321" s="52" t="s">
        <v>279</v>
      </c>
      <c r="G1321" s="52" t="s">
        <v>280</v>
      </c>
    </row>
    <row r="1322" spans="1:7" x14ac:dyDescent="0.25">
      <c r="A1322" s="6" t="s">
        <v>1577</v>
      </c>
      <c r="B1322" s="52" t="s">
        <v>160</v>
      </c>
      <c r="C1322" s="53">
        <v>23423</v>
      </c>
      <c r="D1322" s="52" t="s">
        <v>161</v>
      </c>
      <c r="E1322" s="52" t="s">
        <v>60</v>
      </c>
      <c r="F1322" s="52" t="s">
        <v>67</v>
      </c>
      <c r="G1322" s="52" t="s">
        <v>207</v>
      </c>
    </row>
    <row r="1323" spans="1:7" x14ac:dyDescent="0.25">
      <c r="A1323" s="6" t="s">
        <v>1578</v>
      </c>
      <c r="B1323" s="52" t="s">
        <v>212</v>
      </c>
      <c r="C1323" s="53">
        <v>824</v>
      </c>
      <c r="D1323" s="52" t="s">
        <v>177</v>
      </c>
      <c r="E1323" s="52" t="s">
        <v>23</v>
      </c>
      <c r="F1323" s="52" t="s">
        <v>197</v>
      </c>
      <c r="G1323" s="52" t="s">
        <v>198</v>
      </c>
    </row>
    <row r="1324" spans="1:7" x14ac:dyDescent="0.25">
      <c r="A1324" s="6" t="s">
        <v>1579</v>
      </c>
      <c r="B1324" s="52" t="s">
        <v>146</v>
      </c>
      <c r="C1324" s="53">
        <v>3998</v>
      </c>
      <c r="D1324" s="52" t="s">
        <v>152</v>
      </c>
      <c r="E1324" s="52" t="s">
        <v>23</v>
      </c>
      <c r="F1324" s="52" t="s">
        <v>169</v>
      </c>
      <c r="G1324" s="52" t="s">
        <v>237</v>
      </c>
    </row>
    <row r="1325" spans="1:7" x14ac:dyDescent="0.25">
      <c r="A1325" s="6" t="s">
        <v>1580</v>
      </c>
      <c r="B1325" s="52" t="s">
        <v>165</v>
      </c>
      <c r="C1325" s="53">
        <v>3269</v>
      </c>
      <c r="D1325" s="52" t="s">
        <v>177</v>
      </c>
      <c r="E1325" s="52" t="s">
        <v>16</v>
      </c>
      <c r="F1325" s="52" t="s">
        <v>312</v>
      </c>
      <c r="G1325" s="52" t="s">
        <v>313</v>
      </c>
    </row>
    <row r="1326" spans="1:7" x14ac:dyDescent="0.25">
      <c r="A1326" s="6" t="s">
        <v>1581</v>
      </c>
      <c r="B1326" s="52" t="s">
        <v>330</v>
      </c>
      <c r="C1326" s="53">
        <v>197170</v>
      </c>
      <c r="D1326" s="52" t="s">
        <v>181</v>
      </c>
      <c r="E1326" s="52" t="s">
        <v>172</v>
      </c>
      <c r="F1326" s="52" t="s">
        <v>173</v>
      </c>
      <c r="G1326" s="52" t="s">
        <v>422</v>
      </c>
    </row>
    <row r="1327" spans="1:7" x14ac:dyDescent="0.25">
      <c r="A1327" s="6" t="s">
        <v>1582</v>
      </c>
      <c r="B1327" s="52" t="s">
        <v>165</v>
      </c>
      <c r="C1327" s="53">
        <v>213145</v>
      </c>
      <c r="D1327" s="52" t="s">
        <v>181</v>
      </c>
      <c r="E1327" s="52" t="s">
        <v>148</v>
      </c>
      <c r="F1327" s="52" t="s">
        <v>245</v>
      </c>
      <c r="G1327" s="52" t="s">
        <v>246</v>
      </c>
    </row>
    <row r="1328" spans="1:7" x14ac:dyDescent="0.25">
      <c r="A1328" s="6" t="s">
        <v>1583</v>
      </c>
      <c r="B1328" s="52" t="s">
        <v>146</v>
      </c>
      <c r="C1328" s="53">
        <v>206</v>
      </c>
      <c r="D1328" s="52" t="s">
        <v>152</v>
      </c>
      <c r="E1328" s="52" t="s">
        <v>60</v>
      </c>
      <c r="F1328" s="52" t="s">
        <v>67</v>
      </c>
      <c r="G1328" s="52" t="s">
        <v>207</v>
      </c>
    </row>
    <row r="1329" spans="1:7" x14ac:dyDescent="0.25">
      <c r="A1329" s="6" t="s">
        <v>1584</v>
      </c>
      <c r="B1329" s="52" t="s">
        <v>330</v>
      </c>
      <c r="C1329" s="53">
        <v>8465</v>
      </c>
      <c r="D1329" s="52" t="s">
        <v>177</v>
      </c>
      <c r="E1329" s="52" t="s">
        <v>167</v>
      </c>
      <c r="F1329" s="52" t="s">
        <v>167</v>
      </c>
      <c r="G1329" s="52" t="s">
        <v>167</v>
      </c>
    </row>
    <row r="1330" spans="1:7" x14ac:dyDescent="0.25">
      <c r="A1330" s="6" t="s">
        <v>1585</v>
      </c>
      <c r="B1330" s="52" t="s">
        <v>146</v>
      </c>
      <c r="C1330" s="53">
        <v>581</v>
      </c>
      <c r="D1330" s="52" t="s">
        <v>152</v>
      </c>
      <c r="E1330" s="52" t="s">
        <v>156</v>
      </c>
      <c r="F1330" s="52" t="s">
        <v>157</v>
      </c>
      <c r="G1330" s="52" t="s">
        <v>158</v>
      </c>
    </row>
    <row r="1331" spans="1:7" x14ac:dyDescent="0.25">
      <c r="A1331" s="6" t="s">
        <v>1586</v>
      </c>
      <c r="B1331" s="52" t="s">
        <v>302</v>
      </c>
      <c r="C1331" s="53">
        <v>301</v>
      </c>
      <c r="D1331" s="52" t="s">
        <v>177</v>
      </c>
      <c r="E1331" s="52" t="s">
        <v>60</v>
      </c>
      <c r="F1331" s="52" t="s">
        <v>279</v>
      </c>
      <c r="G1331" s="52" t="s">
        <v>343</v>
      </c>
    </row>
    <row r="1332" spans="1:7" x14ac:dyDescent="0.25">
      <c r="A1332" s="6" t="s">
        <v>1587</v>
      </c>
      <c r="B1332" s="52" t="s">
        <v>146</v>
      </c>
      <c r="C1332" s="53">
        <v>167</v>
      </c>
      <c r="D1332" s="52" t="s">
        <v>152</v>
      </c>
      <c r="E1332" s="52" t="s">
        <v>156</v>
      </c>
      <c r="F1332" s="52" t="s">
        <v>162</v>
      </c>
      <c r="G1332" s="52" t="s">
        <v>287</v>
      </c>
    </row>
    <row r="1333" spans="1:7" x14ac:dyDescent="0.25">
      <c r="A1333" s="6" t="s">
        <v>1588</v>
      </c>
      <c r="B1333" s="52" t="s">
        <v>187</v>
      </c>
      <c r="C1333" s="53">
        <v>1153</v>
      </c>
      <c r="D1333" s="52" t="s">
        <v>177</v>
      </c>
      <c r="E1333" s="52" t="s">
        <v>172</v>
      </c>
      <c r="F1333" s="52" t="s">
        <v>173</v>
      </c>
      <c r="G1333" s="52" t="s">
        <v>174</v>
      </c>
    </row>
    <row r="1334" spans="1:7" x14ac:dyDescent="0.25">
      <c r="A1334" s="6" t="s">
        <v>1589</v>
      </c>
      <c r="B1334" s="52" t="s">
        <v>402</v>
      </c>
      <c r="C1334" s="53">
        <v>12221</v>
      </c>
      <c r="D1334" s="52" t="s">
        <v>177</v>
      </c>
      <c r="E1334" s="52" t="s">
        <v>57</v>
      </c>
      <c r="F1334" s="52" t="s">
        <v>57</v>
      </c>
      <c r="G1334" s="52" t="s">
        <v>250</v>
      </c>
    </row>
    <row r="1335" spans="1:7" x14ac:dyDescent="0.25">
      <c r="A1335" s="6" t="s">
        <v>1590</v>
      </c>
      <c r="B1335" s="52" t="s">
        <v>212</v>
      </c>
      <c r="C1335" s="53">
        <v>3111</v>
      </c>
      <c r="D1335" s="52" t="s">
        <v>177</v>
      </c>
      <c r="E1335" s="52" t="s">
        <v>60</v>
      </c>
      <c r="F1335" s="52" t="s">
        <v>279</v>
      </c>
      <c r="G1335" s="52" t="s">
        <v>280</v>
      </c>
    </row>
    <row r="1336" spans="1:7" x14ac:dyDescent="0.25">
      <c r="A1336" s="6" t="s">
        <v>1591</v>
      </c>
      <c r="B1336" s="52" t="s">
        <v>212</v>
      </c>
      <c r="C1336" s="53">
        <v>385</v>
      </c>
      <c r="D1336" s="52" t="s">
        <v>177</v>
      </c>
      <c r="E1336" s="52" t="s">
        <v>156</v>
      </c>
      <c r="F1336" s="52" t="s">
        <v>162</v>
      </c>
      <c r="G1336" s="52" t="s">
        <v>226</v>
      </c>
    </row>
    <row r="1337" spans="1:7" x14ac:dyDescent="0.25">
      <c r="A1337" s="6" t="s">
        <v>1592</v>
      </c>
      <c r="B1337" s="52" t="s">
        <v>187</v>
      </c>
      <c r="C1337" s="53">
        <v>450</v>
      </c>
      <c r="D1337" s="52" t="s">
        <v>177</v>
      </c>
      <c r="E1337" s="52" t="s">
        <v>73</v>
      </c>
      <c r="F1337" s="52" t="s">
        <v>153</v>
      </c>
      <c r="G1337" s="52" t="s">
        <v>153</v>
      </c>
    </row>
    <row r="1338" spans="1:7" x14ac:dyDescent="0.25">
      <c r="A1338" s="6" t="s">
        <v>1593</v>
      </c>
      <c r="B1338" s="52" t="s">
        <v>248</v>
      </c>
      <c r="C1338" s="53">
        <v>38173</v>
      </c>
      <c r="D1338" s="52" t="s">
        <v>249</v>
      </c>
      <c r="E1338" s="52" t="s">
        <v>57</v>
      </c>
      <c r="F1338" s="52" t="s">
        <v>57</v>
      </c>
      <c r="G1338" s="52" t="s">
        <v>250</v>
      </c>
    </row>
    <row r="1339" spans="1:7" x14ac:dyDescent="0.25">
      <c r="A1339" s="6" t="s">
        <v>1594</v>
      </c>
      <c r="B1339" s="52" t="s">
        <v>248</v>
      </c>
      <c r="C1339" s="53">
        <v>54211</v>
      </c>
      <c r="D1339" s="52" t="s">
        <v>181</v>
      </c>
      <c r="E1339" s="52" t="s">
        <v>182</v>
      </c>
      <c r="F1339" s="52" t="s">
        <v>183</v>
      </c>
      <c r="G1339" s="52" t="s">
        <v>12</v>
      </c>
    </row>
    <row r="1340" spans="1:7" x14ac:dyDescent="0.25">
      <c r="A1340" s="6" t="s">
        <v>1595</v>
      </c>
      <c r="B1340" s="52" t="s">
        <v>339</v>
      </c>
      <c r="C1340" s="53">
        <v>8809</v>
      </c>
      <c r="D1340" s="52" t="s">
        <v>340</v>
      </c>
      <c r="E1340" s="52" t="s">
        <v>156</v>
      </c>
      <c r="F1340" s="52" t="s">
        <v>157</v>
      </c>
      <c r="G1340" s="52" t="s">
        <v>158</v>
      </c>
    </row>
    <row r="1341" spans="1:7" x14ac:dyDescent="0.25">
      <c r="A1341" s="6" t="s">
        <v>1596</v>
      </c>
      <c r="B1341" s="52" t="s">
        <v>165</v>
      </c>
      <c r="C1341" s="53">
        <v>2141</v>
      </c>
      <c r="D1341" s="52" t="s">
        <v>166</v>
      </c>
      <c r="E1341" s="52" t="s">
        <v>60</v>
      </c>
      <c r="F1341" s="52" t="s">
        <v>279</v>
      </c>
      <c r="G1341" s="52" t="s">
        <v>343</v>
      </c>
    </row>
    <row r="1342" spans="1:7" x14ac:dyDescent="0.25">
      <c r="A1342" s="6" t="s">
        <v>1597</v>
      </c>
      <c r="B1342" s="52" t="s">
        <v>285</v>
      </c>
      <c r="C1342" s="53">
        <v>488</v>
      </c>
      <c r="D1342" s="52" t="s">
        <v>1598</v>
      </c>
      <c r="E1342" s="52" t="s">
        <v>60</v>
      </c>
      <c r="F1342" s="52" t="s">
        <v>279</v>
      </c>
      <c r="G1342" s="52" t="s">
        <v>280</v>
      </c>
    </row>
    <row r="1343" spans="1:7" x14ac:dyDescent="0.25">
      <c r="A1343" s="6" t="s">
        <v>1599</v>
      </c>
      <c r="B1343" s="52" t="s">
        <v>146</v>
      </c>
      <c r="C1343" s="53">
        <v>1201</v>
      </c>
      <c r="D1343" s="52" t="s">
        <v>152</v>
      </c>
      <c r="E1343" s="52" t="s">
        <v>60</v>
      </c>
      <c r="F1343" s="52" t="s">
        <v>279</v>
      </c>
      <c r="G1343" s="52" t="s">
        <v>343</v>
      </c>
    </row>
    <row r="1344" spans="1:7" x14ac:dyDescent="0.25">
      <c r="A1344" s="6" t="s">
        <v>1600</v>
      </c>
      <c r="B1344" s="52" t="s">
        <v>189</v>
      </c>
      <c r="C1344" s="53">
        <v>6705</v>
      </c>
      <c r="D1344" s="52" t="s">
        <v>177</v>
      </c>
      <c r="E1344" s="52" t="s">
        <v>23</v>
      </c>
      <c r="F1344" s="52" t="s">
        <v>178</v>
      </c>
      <c r="G1344" s="52" t="s">
        <v>260</v>
      </c>
    </row>
    <row r="1345" spans="1:7" x14ac:dyDescent="0.25">
      <c r="A1345" s="6" t="s">
        <v>1601</v>
      </c>
      <c r="B1345" s="52" t="s">
        <v>189</v>
      </c>
      <c r="C1345" s="53">
        <v>17113</v>
      </c>
      <c r="D1345" s="52" t="s">
        <v>177</v>
      </c>
      <c r="E1345" s="52" t="s">
        <v>60</v>
      </c>
      <c r="F1345" s="52" t="s">
        <v>64</v>
      </c>
      <c r="G1345" s="52" t="s">
        <v>64</v>
      </c>
    </row>
    <row r="1346" spans="1:7" x14ac:dyDescent="0.25">
      <c r="A1346" s="6" t="s">
        <v>1602</v>
      </c>
      <c r="B1346" s="52" t="s">
        <v>248</v>
      </c>
      <c r="C1346" s="53">
        <v>184759</v>
      </c>
      <c r="D1346" s="52" t="s">
        <v>249</v>
      </c>
      <c r="E1346" s="52" t="s">
        <v>167</v>
      </c>
      <c r="F1346" s="52" t="s">
        <v>167</v>
      </c>
      <c r="G1346" s="52" t="s">
        <v>167</v>
      </c>
    </row>
    <row r="1347" spans="1:7" x14ac:dyDescent="0.25">
      <c r="A1347" s="6" t="s">
        <v>1603</v>
      </c>
      <c r="B1347" s="52" t="s">
        <v>285</v>
      </c>
      <c r="C1347" s="53">
        <v>11640747</v>
      </c>
      <c r="D1347" s="52" t="s">
        <v>249</v>
      </c>
      <c r="E1347" s="52" t="s">
        <v>167</v>
      </c>
      <c r="F1347" s="52" t="s">
        <v>167</v>
      </c>
      <c r="G1347" s="52" t="s">
        <v>167</v>
      </c>
    </row>
    <row r="1348" spans="1:7" x14ac:dyDescent="0.25">
      <c r="A1348" s="6" t="s">
        <v>1604</v>
      </c>
      <c r="B1348" s="52" t="s">
        <v>160</v>
      </c>
      <c r="C1348" s="53">
        <v>8481</v>
      </c>
      <c r="D1348" s="52" t="s">
        <v>161</v>
      </c>
      <c r="E1348" s="52" t="s">
        <v>156</v>
      </c>
      <c r="F1348" s="52" t="s">
        <v>157</v>
      </c>
      <c r="G1348" s="52" t="s">
        <v>158</v>
      </c>
    </row>
    <row r="1349" spans="1:7" x14ac:dyDescent="0.25">
      <c r="A1349" s="6" t="s">
        <v>1605</v>
      </c>
      <c r="B1349" s="52" t="s">
        <v>187</v>
      </c>
      <c r="C1349" s="53">
        <v>1670</v>
      </c>
      <c r="D1349" s="52" t="s">
        <v>177</v>
      </c>
      <c r="E1349" s="52" t="s">
        <v>60</v>
      </c>
      <c r="F1349" s="52" t="s">
        <v>64</v>
      </c>
      <c r="G1349" s="52" t="s">
        <v>64</v>
      </c>
    </row>
    <row r="1350" spans="1:7" x14ac:dyDescent="0.25">
      <c r="A1350" s="6" t="s">
        <v>1606</v>
      </c>
      <c r="B1350" s="52" t="s">
        <v>212</v>
      </c>
      <c r="C1350" s="53">
        <v>91</v>
      </c>
      <c r="D1350" s="52" t="s">
        <v>177</v>
      </c>
      <c r="E1350" s="52" t="s">
        <v>172</v>
      </c>
      <c r="F1350" s="52" t="s">
        <v>173</v>
      </c>
      <c r="G1350" s="52" t="s">
        <v>422</v>
      </c>
    </row>
    <row r="1351" spans="1:7" x14ac:dyDescent="0.25">
      <c r="A1351" s="6" t="s">
        <v>1607</v>
      </c>
      <c r="B1351" s="52" t="s">
        <v>201</v>
      </c>
      <c r="C1351" s="53">
        <v>1688</v>
      </c>
      <c r="D1351" s="52" t="s">
        <v>202</v>
      </c>
      <c r="E1351" s="52" t="s">
        <v>60</v>
      </c>
      <c r="F1351" s="52" t="s">
        <v>279</v>
      </c>
      <c r="G1351" s="52" t="s">
        <v>280</v>
      </c>
    </row>
    <row r="1352" spans="1:7" x14ac:dyDescent="0.25">
      <c r="A1352" s="6" t="s">
        <v>1608</v>
      </c>
      <c r="B1352" s="52" t="s">
        <v>146</v>
      </c>
      <c r="C1352" s="53">
        <v>317</v>
      </c>
      <c r="D1352" s="52" t="s">
        <v>152</v>
      </c>
      <c r="E1352" s="52" t="s">
        <v>172</v>
      </c>
      <c r="F1352" s="52" t="s">
        <v>216</v>
      </c>
      <c r="G1352" s="52" t="s">
        <v>216</v>
      </c>
    </row>
    <row r="1353" spans="1:7" x14ac:dyDescent="0.25">
      <c r="A1353" s="6" t="s">
        <v>1609</v>
      </c>
      <c r="B1353" s="52" t="s">
        <v>187</v>
      </c>
      <c r="C1353" s="53">
        <v>7972</v>
      </c>
      <c r="D1353" s="52" t="s">
        <v>177</v>
      </c>
      <c r="E1353" s="52" t="s">
        <v>73</v>
      </c>
      <c r="F1353" s="52" t="s">
        <v>153</v>
      </c>
      <c r="G1353" s="52" t="s">
        <v>153</v>
      </c>
    </row>
    <row r="1354" spans="1:7" x14ac:dyDescent="0.25">
      <c r="A1354" s="6" t="s">
        <v>1610</v>
      </c>
      <c r="B1354" s="52" t="s">
        <v>212</v>
      </c>
      <c r="C1354" s="53">
        <v>25248</v>
      </c>
      <c r="D1354" s="52" t="s">
        <v>177</v>
      </c>
      <c r="E1354" s="52" t="s">
        <v>60</v>
      </c>
      <c r="F1354" s="52" t="s">
        <v>279</v>
      </c>
      <c r="G1354" s="52" t="s">
        <v>280</v>
      </c>
    </row>
    <row r="1355" spans="1:7" x14ac:dyDescent="0.25">
      <c r="A1355" s="6" t="s">
        <v>1611</v>
      </c>
      <c r="B1355" s="52" t="s">
        <v>146</v>
      </c>
      <c r="C1355" s="53">
        <v>27501</v>
      </c>
      <c r="D1355" s="52" t="s">
        <v>152</v>
      </c>
      <c r="E1355" s="52" t="s">
        <v>60</v>
      </c>
      <c r="F1355" s="52" t="s">
        <v>279</v>
      </c>
      <c r="G1355" s="52" t="s">
        <v>280</v>
      </c>
    </row>
    <row r="1356" spans="1:7" x14ac:dyDescent="0.25">
      <c r="A1356" s="6" t="s">
        <v>1612</v>
      </c>
      <c r="B1356" s="52" t="s">
        <v>229</v>
      </c>
      <c r="C1356" s="53">
        <v>5113</v>
      </c>
      <c r="D1356" s="52" t="s">
        <v>177</v>
      </c>
      <c r="E1356" s="52" t="s">
        <v>73</v>
      </c>
      <c r="F1356" s="52" t="s">
        <v>153</v>
      </c>
      <c r="G1356" s="52" t="s">
        <v>153</v>
      </c>
    </row>
    <row r="1357" spans="1:7" x14ac:dyDescent="0.25">
      <c r="A1357" s="6" t="s">
        <v>1613</v>
      </c>
      <c r="B1357" s="52" t="s">
        <v>209</v>
      </c>
      <c r="C1357" s="53">
        <v>811</v>
      </c>
      <c r="D1357" s="52" t="s">
        <v>177</v>
      </c>
      <c r="E1357" s="52" t="s">
        <v>23</v>
      </c>
      <c r="F1357" s="52" t="s">
        <v>169</v>
      </c>
      <c r="G1357" s="52" t="s">
        <v>170</v>
      </c>
    </row>
    <row r="1358" spans="1:7" x14ac:dyDescent="0.25">
      <c r="A1358" s="6" t="s">
        <v>1614</v>
      </c>
      <c r="B1358" s="52" t="s">
        <v>160</v>
      </c>
      <c r="C1358" s="53">
        <v>10176</v>
      </c>
      <c r="D1358" s="52" t="s">
        <v>161</v>
      </c>
      <c r="E1358" s="52" t="s">
        <v>148</v>
      </c>
      <c r="F1358" s="52" t="s">
        <v>149</v>
      </c>
      <c r="G1358" s="52" t="s">
        <v>296</v>
      </c>
    </row>
    <row r="1359" spans="1:7" x14ac:dyDescent="0.25">
      <c r="A1359" s="6" t="s">
        <v>1615</v>
      </c>
      <c r="B1359" s="52" t="s">
        <v>146</v>
      </c>
      <c r="C1359" s="53">
        <v>311</v>
      </c>
      <c r="D1359" s="52" t="s">
        <v>152</v>
      </c>
      <c r="E1359" s="52" t="s">
        <v>23</v>
      </c>
      <c r="F1359" s="52" t="s">
        <v>197</v>
      </c>
      <c r="G1359" s="52" t="s">
        <v>204</v>
      </c>
    </row>
    <row r="1360" spans="1:7" x14ac:dyDescent="0.25">
      <c r="A1360" s="6" t="s">
        <v>1616</v>
      </c>
      <c r="B1360" s="52" t="s">
        <v>189</v>
      </c>
      <c r="C1360" s="53">
        <v>7088</v>
      </c>
      <c r="D1360" s="52" t="s">
        <v>177</v>
      </c>
      <c r="E1360" s="52" t="s">
        <v>23</v>
      </c>
      <c r="F1360" s="52" t="s">
        <v>178</v>
      </c>
      <c r="G1360" s="52" t="s">
        <v>179</v>
      </c>
    </row>
    <row r="1361" spans="1:7" x14ac:dyDescent="0.25">
      <c r="A1361" s="6" t="s">
        <v>1617</v>
      </c>
      <c r="B1361" s="52" t="s">
        <v>209</v>
      </c>
      <c r="C1361" s="53">
        <v>21164</v>
      </c>
      <c r="D1361" s="52" t="s">
        <v>177</v>
      </c>
      <c r="E1361" s="52" t="s">
        <v>60</v>
      </c>
      <c r="F1361" s="52" t="s">
        <v>64</v>
      </c>
      <c r="G1361" s="52" t="s">
        <v>64</v>
      </c>
    </row>
    <row r="1362" spans="1:7" x14ac:dyDescent="0.25">
      <c r="A1362" s="6" t="s">
        <v>1618</v>
      </c>
      <c r="B1362" s="52" t="s">
        <v>146</v>
      </c>
      <c r="C1362" s="53">
        <v>299</v>
      </c>
      <c r="D1362" s="52" t="s">
        <v>152</v>
      </c>
      <c r="E1362" s="52" t="s">
        <v>23</v>
      </c>
      <c r="F1362" s="52" t="s">
        <v>197</v>
      </c>
      <c r="G1362" s="52" t="s">
        <v>204</v>
      </c>
    </row>
    <row r="1363" spans="1:7" x14ac:dyDescent="0.25">
      <c r="A1363" s="6" t="s">
        <v>1619</v>
      </c>
      <c r="B1363" s="52" t="s">
        <v>209</v>
      </c>
      <c r="C1363" s="53">
        <v>1023</v>
      </c>
      <c r="D1363" s="52" t="s">
        <v>177</v>
      </c>
      <c r="E1363" s="52" t="s">
        <v>23</v>
      </c>
      <c r="F1363" s="52" t="s">
        <v>197</v>
      </c>
      <c r="G1363" s="52" t="s">
        <v>204</v>
      </c>
    </row>
    <row r="1364" spans="1:7" x14ac:dyDescent="0.25">
      <c r="A1364" s="6" t="s">
        <v>1620</v>
      </c>
      <c r="B1364" s="52" t="s">
        <v>244</v>
      </c>
      <c r="C1364" s="53">
        <v>9316</v>
      </c>
      <c r="D1364" s="52" t="s">
        <v>177</v>
      </c>
      <c r="E1364" s="52" t="s">
        <v>57</v>
      </c>
      <c r="F1364" s="52" t="s">
        <v>57</v>
      </c>
      <c r="G1364" s="52" t="s">
        <v>250</v>
      </c>
    </row>
    <row r="1365" spans="1:7" x14ac:dyDescent="0.25">
      <c r="A1365" s="6" t="s">
        <v>1621</v>
      </c>
      <c r="B1365" s="52" t="s">
        <v>146</v>
      </c>
      <c r="C1365" s="53">
        <v>355</v>
      </c>
      <c r="D1365" s="52" t="s">
        <v>152</v>
      </c>
      <c r="E1365" s="52" t="s">
        <v>23</v>
      </c>
      <c r="F1365" s="52" t="s">
        <v>169</v>
      </c>
      <c r="G1365" s="52" t="s">
        <v>170</v>
      </c>
    </row>
    <row r="1366" spans="1:7" x14ac:dyDescent="0.25">
      <c r="A1366" s="6" t="s">
        <v>1622</v>
      </c>
      <c r="B1366" s="52" t="s">
        <v>402</v>
      </c>
      <c r="C1366" s="53">
        <v>8069</v>
      </c>
      <c r="D1366" s="52" t="s">
        <v>177</v>
      </c>
      <c r="E1366" s="52" t="s">
        <v>57</v>
      </c>
      <c r="F1366" s="52" t="s">
        <v>57</v>
      </c>
      <c r="G1366" s="52" t="s">
        <v>250</v>
      </c>
    </row>
    <row r="1367" spans="1:7" x14ac:dyDescent="0.25">
      <c r="A1367" s="6" t="s">
        <v>1623</v>
      </c>
      <c r="B1367" s="52" t="s">
        <v>402</v>
      </c>
      <c r="C1367" s="53">
        <v>440</v>
      </c>
      <c r="D1367" s="52" t="s">
        <v>177</v>
      </c>
      <c r="E1367" s="52" t="s">
        <v>23</v>
      </c>
      <c r="F1367" s="52" t="s">
        <v>197</v>
      </c>
      <c r="G1367" s="52" t="s">
        <v>198</v>
      </c>
    </row>
    <row r="1368" spans="1:7" x14ac:dyDescent="0.25">
      <c r="A1368" s="6" t="s">
        <v>1624</v>
      </c>
      <c r="B1368" s="52" t="s">
        <v>187</v>
      </c>
      <c r="C1368" s="53">
        <v>2822</v>
      </c>
      <c r="D1368" s="52" t="s">
        <v>177</v>
      </c>
      <c r="E1368" s="52" t="s">
        <v>156</v>
      </c>
      <c r="F1368" s="52" t="s">
        <v>157</v>
      </c>
      <c r="G1368" s="52" t="s">
        <v>269</v>
      </c>
    </row>
    <row r="1369" spans="1:7" x14ac:dyDescent="0.25">
      <c r="A1369" s="6" t="s">
        <v>1625</v>
      </c>
      <c r="B1369" s="52" t="s">
        <v>146</v>
      </c>
      <c r="C1369" s="53">
        <v>2462</v>
      </c>
      <c r="D1369" s="52" t="s">
        <v>152</v>
      </c>
      <c r="E1369" s="52" t="s">
        <v>148</v>
      </c>
      <c r="F1369" s="52" t="s">
        <v>149</v>
      </c>
      <c r="G1369" s="52" t="s">
        <v>150</v>
      </c>
    </row>
    <row r="1370" spans="1:7" x14ac:dyDescent="0.25">
      <c r="A1370" s="6" t="s">
        <v>1626</v>
      </c>
      <c r="B1370" s="52" t="s">
        <v>189</v>
      </c>
      <c r="C1370" s="53">
        <v>2840</v>
      </c>
      <c r="D1370" s="52" t="s">
        <v>177</v>
      </c>
      <c r="E1370" s="52" t="s">
        <v>16</v>
      </c>
      <c r="F1370" s="52" t="s">
        <v>17</v>
      </c>
      <c r="G1370" s="52" t="s">
        <v>17</v>
      </c>
    </row>
    <row r="1371" spans="1:7" x14ac:dyDescent="0.25">
      <c r="A1371" s="6" t="s">
        <v>1627</v>
      </c>
      <c r="B1371" s="52" t="s">
        <v>165</v>
      </c>
      <c r="C1371" s="53">
        <v>5257</v>
      </c>
      <c r="D1371" s="52" t="s">
        <v>166</v>
      </c>
      <c r="E1371" s="52" t="s">
        <v>23</v>
      </c>
      <c r="F1371" s="52" t="s">
        <v>178</v>
      </c>
      <c r="G1371" s="52" t="s">
        <v>260</v>
      </c>
    </row>
    <row r="1372" spans="1:7" x14ac:dyDescent="0.25">
      <c r="A1372" s="6" t="s">
        <v>1628</v>
      </c>
      <c r="B1372" s="52" t="s">
        <v>201</v>
      </c>
      <c r="C1372" s="53">
        <v>11836</v>
      </c>
      <c r="D1372" s="52" t="s">
        <v>202</v>
      </c>
      <c r="E1372" s="52" t="s">
        <v>73</v>
      </c>
      <c r="F1372" s="52" t="s">
        <v>153</v>
      </c>
      <c r="G1372" s="52" t="s">
        <v>153</v>
      </c>
    </row>
    <row r="1373" spans="1:7" x14ac:dyDescent="0.25">
      <c r="A1373" s="6" t="s">
        <v>1629</v>
      </c>
      <c r="B1373" s="52" t="s">
        <v>165</v>
      </c>
      <c r="C1373" s="53">
        <v>726</v>
      </c>
      <c r="D1373" s="52" t="s">
        <v>166</v>
      </c>
      <c r="E1373" s="52" t="s">
        <v>73</v>
      </c>
      <c r="F1373" s="52" t="s">
        <v>191</v>
      </c>
      <c r="G1373" s="52" t="s">
        <v>257</v>
      </c>
    </row>
    <row r="1374" spans="1:7" x14ac:dyDescent="0.25">
      <c r="A1374" s="6" t="s">
        <v>1630</v>
      </c>
      <c r="B1374" s="52" t="s">
        <v>165</v>
      </c>
      <c r="C1374" s="53">
        <v>731</v>
      </c>
      <c r="D1374" s="52" t="s">
        <v>166</v>
      </c>
      <c r="E1374" s="52" t="s">
        <v>23</v>
      </c>
      <c r="F1374" s="52" t="s">
        <v>169</v>
      </c>
      <c r="G1374" s="52" t="s">
        <v>170</v>
      </c>
    </row>
    <row r="1375" spans="1:7" x14ac:dyDescent="0.25">
      <c r="A1375" s="6" t="s">
        <v>1631</v>
      </c>
      <c r="B1375" s="52" t="s">
        <v>187</v>
      </c>
      <c r="C1375" s="53">
        <v>15875</v>
      </c>
      <c r="D1375" s="52" t="s">
        <v>177</v>
      </c>
      <c r="E1375" s="52" t="s">
        <v>23</v>
      </c>
      <c r="F1375" s="52" t="s">
        <v>178</v>
      </c>
      <c r="G1375" s="52" t="s">
        <v>179</v>
      </c>
    </row>
    <row r="1376" spans="1:7" x14ac:dyDescent="0.25">
      <c r="A1376" s="6" t="s">
        <v>1632</v>
      </c>
      <c r="B1376" s="52" t="s">
        <v>176</v>
      </c>
      <c r="C1376" s="53">
        <v>328</v>
      </c>
      <c r="D1376" s="52" t="s">
        <v>177</v>
      </c>
      <c r="E1376" s="52" t="s">
        <v>23</v>
      </c>
      <c r="F1376" s="52" t="s">
        <v>169</v>
      </c>
      <c r="G1376" s="52" t="s">
        <v>170</v>
      </c>
    </row>
    <row r="1377" spans="1:7" x14ac:dyDescent="0.25">
      <c r="A1377" s="6" t="s">
        <v>1633</v>
      </c>
      <c r="B1377" s="52" t="s">
        <v>146</v>
      </c>
      <c r="C1377" s="53">
        <v>182</v>
      </c>
      <c r="D1377" s="52" t="s">
        <v>152</v>
      </c>
      <c r="E1377" s="52" t="s">
        <v>23</v>
      </c>
      <c r="F1377" s="52" t="s">
        <v>197</v>
      </c>
      <c r="G1377" s="52" t="s">
        <v>198</v>
      </c>
    </row>
    <row r="1378" spans="1:7" x14ac:dyDescent="0.25">
      <c r="A1378" s="6" t="s">
        <v>1634</v>
      </c>
      <c r="B1378" s="52" t="s">
        <v>209</v>
      </c>
      <c r="C1378" s="53">
        <v>1109</v>
      </c>
      <c r="D1378" s="52" t="s">
        <v>177</v>
      </c>
      <c r="E1378" s="52" t="s">
        <v>23</v>
      </c>
      <c r="F1378" s="52" t="s">
        <v>197</v>
      </c>
      <c r="G1378" s="52" t="s">
        <v>198</v>
      </c>
    </row>
    <row r="1379" spans="1:7" x14ac:dyDescent="0.25">
      <c r="A1379" s="6" t="s">
        <v>1635</v>
      </c>
      <c r="B1379" s="52" t="s">
        <v>146</v>
      </c>
      <c r="C1379" s="53">
        <v>999</v>
      </c>
      <c r="D1379" s="52" t="s">
        <v>152</v>
      </c>
      <c r="E1379" s="52" t="s">
        <v>172</v>
      </c>
      <c r="F1379" s="52" t="s">
        <v>173</v>
      </c>
      <c r="G1379" s="52" t="s">
        <v>174</v>
      </c>
    </row>
    <row r="1380" spans="1:7" x14ac:dyDescent="0.25">
      <c r="A1380" s="6" t="s">
        <v>1636</v>
      </c>
      <c r="B1380" s="52" t="s">
        <v>146</v>
      </c>
      <c r="C1380" s="53">
        <v>246</v>
      </c>
      <c r="D1380" s="52" t="s">
        <v>152</v>
      </c>
      <c r="E1380" s="52" t="s">
        <v>23</v>
      </c>
      <c r="F1380" s="52" t="s">
        <v>197</v>
      </c>
      <c r="G1380" s="52" t="s">
        <v>204</v>
      </c>
    </row>
    <row r="1381" spans="1:7" x14ac:dyDescent="0.25">
      <c r="A1381" s="6" t="s">
        <v>1637</v>
      </c>
      <c r="B1381" s="52" t="s">
        <v>244</v>
      </c>
      <c r="C1381" s="53">
        <v>17651</v>
      </c>
      <c r="D1381" s="52" t="s">
        <v>177</v>
      </c>
      <c r="E1381" s="52" t="s">
        <v>148</v>
      </c>
      <c r="F1381" s="52" t="s">
        <v>245</v>
      </c>
      <c r="G1381" s="52" t="s">
        <v>246</v>
      </c>
    </row>
    <row r="1382" spans="1:7" x14ac:dyDescent="0.25">
      <c r="A1382" s="6" t="s">
        <v>1638</v>
      </c>
      <c r="B1382" s="52" t="s">
        <v>189</v>
      </c>
      <c r="C1382" s="53">
        <v>417</v>
      </c>
      <c r="D1382" s="52" t="s">
        <v>177</v>
      </c>
      <c r="E1382" s="52" t="s">
        <v>73</v>
      </c>
      <c r="F1382" s="52" t="s">
        <v>191</v>
      </c>
      <c r="G1382" s="52" t="s">
        <v>230</v>
      </c>
    </row>
    <row r="1383" spans="1:7" x14ac:dyDescent="0.25">
      <c r="A1383" s="6" t="s">
        <v>1639</v>
      </c>
      <c r="B1383" s="52" t="s">
        <v>189</v>
      </c>
      <c r="C1383" s="53">
        <v>7221</v>
      </c>
      <c r="D1383" s="52" t="s">
        <v>177</v>
      </c>
      <c r="E1383" s="52" t="s">
        <v>16</v>
      </c>
      <c r="F1383" s="52" t="s">
        <v>272</v>
      </c>
      <c r="G1383" s="52" t="s">
        <v>273</v>
      </c>
    </row>
    <row r="1384" spans="1:7" x14ac:dyDescent="0.25">
      <c r="A1384" s="6" t="s">
        <v>1640</v>
      </c>
      <c r="B1384" s="52" t="s">
        <v>212</v>
      </c>
      <c r="C1384" s="53">
        <v>336</v>
      </c>
      <c r="D1384" s="52" t="s">
        <v>177</v>
      </c>
      <c r="E1384" s="52" t="s">
        <v>156</v>
      </c>
      <c r="F1384" s="52" t="s">
        <v>162</v>
      </c>
      <c r="G1384" s="52" t="s">
        <v>226</v>
      </c>
    </row>
    <row r="1385" spans="1:7" x14ac:dyDescent="0.25">
      <c r="A1385" s="6" t="s">
        <v>1641</v>
      </c>
      <c r="B1385" s="52" t="s">
        <v>146</v>
      </c>
      <c r="C1385" s="53">
        <v>2020</v>
      </c>
      <c r="D1385" s="52" t="s">
        <v>152</v>
      </c>
      <c r="E1385" s="52" t="s">
        <v>60</v>
      </c>
      <c r="F1385" s="52" t="s">
        <v>279</v>
      </c>
      <c r="G1385" s="52" t="s">
        <v>280</v>
      </c>
    </row>
    <row r="1386" spans="1:7" x14ac:dyDescent="0.25">
      <c r="A1386" s="6" t="s">
        <v>1642</v>
      </c>
      <c r="B1386" s="52" t="s">
        <v>146</v>
      </c>
      <c r="C1386" s="53">
        <v>373</v>
      </c>
      <c r="D1386" s="52" t="s">
        <v>152</v>
      </c>
      <c r="E1386" s="52" t="s">
        <v>156</v>
      </c>
      <c r="F1386" s="52" t="s">
        <v>292</v>
      </c>
      <c r="G1386" s="52" t="s">
        <v>293</v>
      </c>
    </row>
    <row r="1387" spans="1:7" x14ac:dyDescent="0.25">
      <c r="A1387" s="6" t="s">
        <v>1643</v>
      </c>
      <c r="B1387" s="52" t="s">
        <v>146</v>
      </c>
      <c r="C1387" s="53">
        <v>407</v>
      </c>
      <c r="D1387" s="52" t="s">
        <v>152</v>
      </c>
      <c r="E1387" s="52" t="s">
        <v>156</v>
      </c>
      <c r="F1387" s="52" t="s">
        <v>292</v>
      </c>
      <c r="G1387" s="52" t="s">
        <v>293</v>
      </c>
    </row>
    <row r="1388" spans="1:7" x14ac:dyDescent="0.25">
      <c r="A1388" s="6" t="s">
        <v>1644</v>
      </c>
      <c r="B1388" s="52" t="s">
        <v>146</v>
      </c>
      <c r="C1388" s="53">
        <v>288</v>
      </c>
      <c r="D1388" s="52" t="s">
        <v>152</v>
      </c>
      <c r="E1388" s="52" t="s">
        <v>16</v>
      </c>
      <c r="F1388" s="52" t="s">
        <v>17</v>
      </c>
      <c r="G1388" s="52" t="s">
        <v>17</v>
      </c>
    </row>
    <row r="1389" spans="1:7" x14ac:dyDescent="0.25">
      <c r="A1389" s="6" t="s">
        <v>1645</v>
      </c>
      <c r="B1389" s="52" t="s">
        <v>229</v>
      </c>
      <c r="C1389" s="53">
        <v>18488</v>
      </c>
      <c r="D1389" s="52" t="s">
        <v>177</v>
      </c>
      <c r="E1389" s="52" t="s">
        <v>16</v>
      </c>
      <c r="F1389" s="52" t="s">
        <v>17</v>
      </c>
      <c r="G1389" s="52" t="s">
        <v>17</v>
      </c>
    </row>
    <row r="1390" spans="1:7" x14ac:dyDescent="0.25">
      <c r="A1390" s="6" t="s">
        <v>1646</v>
      </c>
      <c r="B1390" s="52" t="s">
        <v>330</v>
      </c>
      <c r="C1390" s="53">
        <v>25058</v>
      </c>
      <c r="D1390" s="52" t="s">
        <v>177</v>
      </c>
      <c r="E1390" s="52" t="s">
        <v>60</v>
      </c>
      <c r="F1390" s="52" t="s">
        <v>279</v>
      </c>
      <c r="G1390" s="52" t="s">
        <v>280</v>
      </c>
    </row>
    <row r="1391" spans="1:7" x14ac:dyDescent="0.25">
      <c r="A1391" s="6" t="s">
        <v>1647</v>
      </c>
      <c r="B1391" s="52" t="s">
        <v>209</v>
      </c>
      <c r="C1391" s="53">
        <v>1120</v>
      </c>
      <c r="D1391" s="52" t="s">
        <v>177</v>
      </c>
      <c r="E1391" s="52" t="s">
        <v>16</v>
      </c>
      <c r="F1391" s="52" t="s">
        <v>272</v>
      </c>
      <c r="G1391" s="52" t="s">
        <v>273</v>
      </c>
    </row>
    <row r="1392" spans="1:7" x14ac:dyDescent="0.25">
      <c r="A1392" s="6" t="s">
        <v>1648</v>
      </c>
      <c r="B1392" s="52" t="s">
        <v>176</v>
      </c>
      <c r="C1392" s="53">
        <v>4374</v>
      </c>
      <c r="D1392" s="52" t="s">
        <v>177</v>
      </c>
      <c r="E1392" s="52" t="s">
        <v>16</v>
      </c>
      <c r="F1392" s="52" t="s">
        <v>272</v>
      </c>
      <c r="G1392" s="52" t="s">
        <v>273</v>
      </c>
    </row>
    <row r="1393" spans="1:7" x14ac:dyDescent="0.25">
      <c r="A1393" s="6" t="s">
        <v>1649</v>
      </c>
      <c r="B1393" s="52" t="s">
        <v>189</v>
      </c>
      <c r="C1393" s="53">
        <v>1103</v>
      </c>
      <c r="D1393" s="52" t="s">
        <v>177</v>
      </c>
      <c r="E1393" s="52" t="s">
        <v>16</v>
      </c>
      <c r="F1393" s="52" t="s">
        <v>272</v>
      </c>
      <c r="G1393" s="52" t="s">
        <v>273</v>
      </c>
    </row>
    <row r="1394" spans="1:7" x14ac:dyDescent="0.25">
      <c r="A1394" s="6" t="s">
        <v>1650</v>
      </c>
      <c r="B1394" s="52" t="s">
        <v>212</v>
      </c>
      <c r="C1394" s="53">
        <v>248</v>
      </c>
      <c r="D1394" s="52" t="s">
        <v>177</v>
      </c>
      <c r="E1394" s="52" t="s">
        <v>156</v>
      </c>
      <c r="F1394" s="52" t="s">
        <v>162</v>
      </c>
      <c r="G1394" s="52" t="s">
        <v>226</v>
      </c>
    </row>
    <row r="1395" spans="1:7" x14ac:dyDescent="0.25">
      <c r="A1395" s="6" t="s">
        <v>1651</v>
      </c>
      <c r="B1395" s="52" t="s">
        <v>146</v>
      </c>
      <c r="C1395" s="53">
        <v>124</v>
      </c>
      <c r="D1395" s="52" t="s">
        <v>152</v>
      </c>
      <c r="E1395" s="52" t="s">
        <v>60</v>
      </c>
      <c r="F1395" s="52" t="s">
        <v>279</v>
      </c>
      <c r="G1395" s="52" t="s">
        <v>280</v>
      </c>
    </row>
    <row r="1396" spans="1:7" x14ac:dyDescent="0.25">
      <c r="A1396" s="6" t="s">
        <v>1652</v>
      </c>
      <c r="B1396" s="52" t="s">
        <v>330</v>
      </c>
      <c r="C1396" s="53">
        <v>4771</v>
      </c>
      <c r="D1396" s="52" t="s">
        <v>177</v>
      </c>
      <c r="E1396" s="52" t="s">
        <v>57</v>
      </c>
      <c r="F1396" s="52" t="s">
        <v>57</v>
      </c>
      <c r="G1396" s="52" t="s">
        <v>250</v>
      </c>
    </row>
    <row r="1397" spans="1:7" x14ac:dyDescent="0.25">
      <c r="A1397" s="6" t="s">
        <v>1653</v>
      </c>
      <c r="B1397" s="52" t="s">
        <v>160</v>
      </c>
      <c r="C1397" s="53">
        <v>8101</v>
      </c>
      <c r="D1397" s="52" t="s">
        <v>161</v>
      </c>
      <c r="E1397" s="52" t="s">
        <v>148</v>
      </c>
      <c r="F1397" s="52" t="s">
        <v>245</v>
      </c>
      <c r="G1397" s="52" t="s">
        <v>246</v>
      </c>
    </row>
    <row r="1398" spans="1:7" x14ac:dyDescent="0.25">
      <c r="A1398" s="6" t="s">
        <v>1654</v>
      </c>
      <c r="B1398" s="52" t="s">
        <v>146</v>
      </c>
      <c r="C1398" s="53">
        <v>279</v>
      </c>
      <c r="D1398" s="52" t="s">
        <v>152</v>
      </c>
      <c r="E1398" s="52" t="s">
        <v>60</v>
      </c>
      <c r="F1398" s="52" t="s">
        <v>279</v>
      </c>
      <c r="G1398" s="52" t="s">
        <v>280</v>
      </c>
    </row>
    <row r="1399" spans="1:7" x14ac:dyDescent="0.25">
      <c r="A1399" s="6" t="s">
        <v>1655</v>
      </c>
      <c r="B1399" s="52" t="s">
        <v>339</v>
      </c>
      <c r="C1399" s="53">
        <v>15419</v>
      </c>
      <c r="D1399" s="52" t="s">
        <v>340</v>
      </c>
      <c r="E1399" s="52" t="s">
        <v>60</v>
      </c>
      <c r="F1399" s="52" t="s">
        <v>279</v>
      </c>
      <c r="G1399" s="52" t="s">
        <v>280</v>
      </c>
    </row>
    <row r="1400" spans="1:7" x14ac:dyDescent="0.25">
      <c r="A1400" s="6" t="s">
        <v>1656</v>
      </c>
      <c r="B1400" s="52" t="s">
        <v>229</v>
      </c>
      <c r="C1400" s="53">
        <v>785</v>
      </c>
      <c r="D1400" s="52" t="s">
        <v>177</v>
      </c>
      <c r="E1400" s="52" t="s">
        <v>23</v>
      </c>
      <c r="F1400" s="52" t="s">
        <v>178</v>
      </c>
      <c r="G1400" s="52" t="s">
        <v>260</v>
      </c>
    </row>
    <row r="1401" spans="1:7" x14ac:dyDescent="0.25">
      <c r="A1401" s="6" t="s">
        <v>1657</v>
      </c>
      <c r="B1401" s="52" t="s">
        <v>146</v>
      </c>
      <c r="C1401" s="53">
        <v>979</v>
      </c>
      <c r="D1401" s="52" t="s">
        <v>181</v>
      </c>
      <c r="E1401" s="52" t="s">
        <v>16</v>
      </c>
      <c r="F1401" s="52" t="s">
        <v>17</v>
      </c>
      <c r="G1401" s="52" t="s">
        <v>17</v>
      </c>
    </row>
    <row r="1402" spans="1:7" x14ac:dyDescent="0.25">
      <c r="A1402" s="6" t="s">
        <v>1658</v>
      </c>
      <c r="B1402" s="52" t="s">
        <v>160</v>
      </c>
      <c r="C1402" s="53">
        <v>37328</v>
      </c>
      <c r="D1402" s="52" t="s">
        <v>161</v>
      </c>
      <c r="E1402" s="52" t="s">
        <v>148</v>
      </c>
      <c r="F1402" s="52" t="s">
        <v>149</v>
      </c>
      <c r="G1402" s="52" t="s">
        <v>296</v>
      </c>
    </row>
    <row r="1403" spans="1:7" x14ac:dyDescent="0.25">
      <c r="A1403" s="6" t="s">
        <v>1659</v>
      </c>
      <c r="B1403" s="52" t="s">
        <v>285</v>
      </c>
      <c r="C1403" s="53">
        <v>535</v>
      </c>
      <c r="D1403" s="52" t="s">
        <v>181</v>
      </c>
      <c r="E1403" s="52" t="s">
        <v>23</v>
      </c>
      <c r="F1403" s="52" t="s">
        <v>178</v>
      </c>
      <c r="G1403" s="52" t="s">
        <v>179</v>
      </c>
    </row>
    <row r="1404" spans="1:7" x14ac:dyDescent="0.25">
      <c r="A1404" s="6" t="s">
        <v>1660</v>
      </c>
      <c r="B1404" s="52" t="s">
        <v>229</v>
      </c>
      <c r="C1404" s="53">
        <v>4877</v>
      </c>
      <c r="D1404" s="52" t="s">
        <v>177</v>
      </c>
      <c r="E1404" s="52" t="s">
        <v>60</v>
      </c>
      <c r="F1404" s="52" t="s">
        <v>64</v>
      </c>
      <c r="G1404" s="52" t="s">
        <v>64</v>
      </c>
    </row>
    <row r="1405" spans="1:7" x14ac:dyDescent="0.25">
      <c r="A1405" s="6" t="s">
        <v>1661</v>
      </c>
      <c r="B1405" s="52" t="s">
        <v>189</v>
      </c>
      <c r="C1405" s="53">
        <v>232</v>
      </c>
      <c r="D1405" s="52" t="s">
        <v>177</v>
      </c>
      <c r="E1405" s="52" t="s">
        <v>16</v>
      </c>
      <c r="F1405" s="52" t="s">
        <v>17</v>
      </c>
      <c r="G1405" s="52" t="s">
        <v>17</v>
      </c>
    </row>
    <row r="1406" spans="1:7" x14ac:dyDescent="0.25">
      <c r="A1406" s="6" t="s">
        <v>1662</v>
      </c>
      <c r="B1406" s="52" t="s">
        <v>209</v>
      </c>
      <c r="C1406" s="53">
        <v>28374</v>
      </c>
      <c r="D1406" s="52" t="s">
        <v>177</v>
      </c>
      <c r="E1406" s="52" t="s">
        <v>73</v>
      </c>
      <c r="F1406" s="52" t="s">
        <v>191</v>
      </c>
      <c r="G1406" s="52" t="s">
        <v>309</v>
      </c>
    </row>
    <row r="1407" spans="1:7" x14ac:dyDescent="0.25">
      <c r="A1407" s="6" t="s">
        <v>1663</v>
      </c>
      <c r="B1407" s="52" t="s">
        <v>244</v>
      </c>
      <c r="C1407" s="53">
        <v>5518</v>
      </c>
      <c r="D1407" s="52" t="s">
        <v>177</v>
      </c>
      <c r="E1407" s="52" t="s">
        <v>60</v>
      </c>
      <c r="F1407" s="52" t="s">
        <v>279</v>
      </c>
      <c r="G1407" s="52" t="s">
        <v>280</v>
      </c>
    </row>
    <row r="1408" spans="1:7" x14ac:dyDescent="0.25">
      <c r="A1408" s="6" t="s">
        <v>1664</v>
      </c>
      <c r="B1408" s="52" t="s">
        <v>212</v>
      </c>
      <c r="C1408" s="53">
        <v>8118</v>
      </c>
      <c r="D1408" s="52" t="s">
        <v>177</v>
      </c>
      <c r="E1408" s="52" t="s">
        <v>60</v>
      </c>
      <c r="F1408" s="52" t="s">
        <v>279</v>
      </c>
      <c r="G1408" s="52" t="s">
        <v>280</v>
      </c>
    </row>
    <row r="1409" spans="1:7" x14ac:dyDescent="0.25">
      <c r="A1409" s="6" t="s">
        <v>1665</v>
      </c>
      <c r="B1409" s="52" t="s">
        <v>201</v>
      </c>
      <c r="C1409" s="53">
        <v>66323</v>
      </c>
      <c r="D1409" s="52" t="s">
        <v>202</v>
      </c>
      <c r="E1409" s="52" t="s">
        <v>16</v>
      </c>
      <c r="F1409" s="52" t="s">
        <v>272</v>
      </c>
      <c r="G1409" s="52" t="s">
        <v>273</v>
      </c>
    </row>
    <row r="1410" spans="1:7" x14ac:dyDescent="0.25">
      <c r="A1410" s="6" t="s">
        <v>1666</v>
      </c>
      <c r="B1410" s="52" t="s">
        <v>209</v>
      </c>
      <c r="C1410" s="53">
        <v>1102</v>
      </c>
      <c r="D1410" s="52" t="s">
        <v>177</v>
      </c>
      <c r="E1410" s="52" t="s">
        <v>156</v>
      </c>
      <c r="F1410" s="52" t="s">
        <v>162</v>
      </c>
      <c r="G1410" s="52" t="s">
        <v>321</v>
      </c>
    </row>
    <row r="1411" spans="1:7" x14ac:dyDescent="0.25">
      <c r="A1411" s="6" t="s">
        <v>1667</v>
      </c>
      <c r="B1411" s="52" t="s">
        <v>189</v>
      </c>
      <c r="C1411" s="53">
        <v>241</v>
      </c>
      <c r="D1411" s="52" t="s">
        <v>177</v>
      </c>
      <c r="E1411" s="52" t="s">
        <v>23</v>
      </c>
      <c r="F1411" s="52" t="s">
        <v>169</v>
      </c>
      <c r="G1411" s="52" t="s">
        <v>170</v>
      </c>
    </row>
    <row r="1412" spans="1:7" x14ac:dyDescent="0.25">
      <c r="A1412" s="6" t="s">
        <v>1668</v>
      </c>
      <c r="B1412" s="52" t="s">
        <v>165</v>
      </c>
      <c r="C1412" s="53">
        <v>187</v>
      </c>
      <c r="D1412" s="52" t="s">
        <v>166</v>
      </c>
      <c r="E1412" s="52" t="s">
        <v>23</v>
      </c>
      <c r="F1412" s="52" t="s">
        <v>169</v>
      </c>
      <c r="G1412" s="52" t="s">
        <v>170</v>
      </c>
    </row>
    <row r="1413" spans="1:7" x14ac:dyDescent="0.25">
      <c r="A1413" s="6" t="s">
        <v>1669</v>
      </c>
      <c r="B1413" s="52" t="s">
        <v>146</v>
      </c>
      <c r="C1413" s="53">
        <v>1172</v>
      </c>
      <c r="D1413" s="52" t="s">
        <v>152</v>
      </c>
      <c r="E1413" s="52" t="s">
        <v>73</v>
      </c>
      <c r="F1413" s="52" t="s">
        <v>153</v>
      </c>
      <c r="G1413" s="52" t="s">
        <v>153</v>
      </c>
    </row>
    <row r="1414" spans="1:7" x14ac:dyDescent="0.25">
      <c r="A1414" s="6" t="s">
        <v>1670</v>
      </c>
      <c r="B1414" s="52" t="s">
        <v>330</v>
      </c>
      <c r="C1414" s="53">
        <v>583</v>
      </c>
      <c r="D1414" s="52" t="s">
        <v>177</v>
      </c>
      <c r="E1414" s="52" t="s">
        <v>148</v>
      </c>
      <c r="F1414" s="52" t="s">
        <v>149</v>
      </c>
      <c r="G1414" s="52" t="s">
        <v>296</v>
      </c>
    </row>
    <row r="1415" spans="1:7" x14ac:dyDescent="0.25">
      <c r="A1415" s="6" t="s">
        <v>1671</v>
      </c>
      <c r="B1415" s="52" t="s">
        <v>146</v>
      </c>
      <c r="C1415" s="53">
        <v>143</v>
      </c>
      <c r="D1415" s="52" t="s">
        <v>177</v>
      </c>
      <c r="E1415" s="52" t="s">
        <v>16</v>
      </c>
      <c r="F1415" s="52" t="s">
        <v>312</v>
      </c>
      <c r="G1415" s="52" t="s">
        <v>334</v>
      </c>
    </row>
    <row r="1416" spans="1:7" x14ac:dyDescent="0.25">
      <c r="A1416" s="6" t="s">
        <v>1672</v>
      </c>
      <c r="B1416" s="52" t="s">
        <v>146</v>
      </c>
      <c r="C1416" s="53">
        <v>43804</v>
      </c>
      <c r="D1416" s="52" t="s">
        <v>152</v>
      </c>
      <c r="E1416" s="52" t="s">
        <v>60</v>
      </c>
      <c r="F1416" s="52" t="s">
        <v>64</v>
      </c>
      <c r="G1416" s="52" t="s">
        <v>64</v>
      </c>
    </row>
    <row r="1417" spans="1:7" x14ac:dyDescent="0.25">
      <c r="A1417" s="6" t="s">
        <v>1673</v>
      </c>
      <c r="B1417" s="52" t="s">
        <v>146</v>
      </c>
      <c r="C1417" s="53">
        <v>160</v>
      </c>
      <c r="D1417" s="52" t="s">
        <v>152</v>
      </c>
      <c r="E1417" s="52" t="s">
        <v>23</v>
      </c>
      <c r="F1417" s="52" t="s">
        <v>197</v>
      </c>
      <c r="G1417" s="52" t="s">
        <v>204</v>
      </c>
    </row>
    <row r="1418" spans="1:7" x14ac:dyDescent="0.25">
      <c r="A1418" s="6" t="s">
        <v>1674</v>
      </c>
      <c r="B1418" s="52" t="s">
        <v>160</v>
      </c>
      <c r="C1418" s="53">
        <v>2478</v>
      </c>
      <c r="D1418" s="52" t="s">
        <v>161</v>
      </c>
      <c r="E1418" s="52" t="s">
        <v>172</v>
      </c>
      <c r="F1418" s="52" t="s">
        <v>173</v>
      </c>
      <c r="G1418" s="52" t="s">
        <v>174</v>
      </c>
    </row>
    <row r="1419" spans="1:7" x14ac:dyDescent="0.25">
      <c r="A1419" s="6" t="s">
        <v>1675</v>
      </c>
      <c r="B1419" s="52" t="s">
        <v>229</v>
      </c>
      <c r="C1419" s="53">
        <v>5569</v>
      </c>
      <c r="D1419" s="52" t="s">
        <v>181</v>
      </c>
      <c r="E1419" s="52" t="s">
        <v>16</v>
      </c>
      <c r="F1419" s="52" t="s">
        <v>17</v>
      </c>
      <c r="G1419" s="52" t="s">
        <v>17</v>
      </c>
    </row>
    <row r="1420" spans="1:7" x14ac:dyDescent="0.25">
      <c r="A1420" s="6" t="s">
        <v>1676</v>
      </c>
      <c r="B1420" s="52" t="s">
        <v>146</v>
      </c>
      <c r="C1420" s="53">
        <v>338</v>
      </c>
      <c r="D1420" s="52" t="s">
        <v>152</v>
      </c>
      <c r="E1420" s="52" t="s">
        <v>73</v>
      </c>
      <c r="F1420" s="52" t="s">
        <v>153</v>
      </c>
      <c r="G1420" s="52" t="s">
        <v>153</v>
      </c>
    </row>
    <row r="1421" spans="1:7" x14ac:dyDescent="0.25">
      <c r="A1421" s="6" t="s">
        <v>1677</v>
      </c>
      <c r="B1421" s="52" t="s">
        <v>189</v>
      </c>
      <c r="C1421" s="53">
        <v>745</v>
      </c>
      <c r="D1421" s="52" t="s">
        <v>177</v>
      </c>
      <c r="E1421" s="52" t="s">
        <v>16</v>
      </c>
      <c r="F1421" s="52" t="s">
        <v>272</v>
      </c>
      <c r="G1421" s="52" t="s">
        <v>273</v>
      </c>
    </row>
    <row r="1422" spans="1:7" x14ac:dyDescent="0.25">
      <c r="A1422" s="6" t="s">
        <v>1678</v>
      </c>
      <c r="B1422" s="52" t="s">
        <v>146</v>
      </c>
      <c r="C1422" s="53">
        <v>341</v>
      </c>
      <c r="D1422" s="52" t="s">
        <v>152</v>
      </c>
      <c r="E1422" s="52" t="s">
        <v>73</v>
      </c>
      <c r="F1422" s="52" t="s">
        <v>191</v>
      </c>
      <c r="G1422" s="52" t="s">
        <v>257</v>
      </c>
    </row>
    <row r="1423" spans="1:7" x14ac:dyDescent="0.25">
      <c r="A1423" s="6" t="s">
        <v>1679</v>
      </c>
      <c r="B1423" s="52" t="s">
        <v>339</v>
      </c>
      <c r="C1423" s="53">
        <v>27192</v>
      </c>
      <c r="D1423" s="52" t="s">
        <v>340</v>
      </c>
      <c r="E1423" s="52" t="s">
        <v>60</v>
      </c>
      <c r="F1423" s="52" t="s">
        <v>279</v>
      </c>
      <c r="G1423" s="52" t="s">
        <v>280</v>
      </c>
    </row>
    <row r="1424" spans="1:7" x14ac:dyDescent="0.25">
      <c r="A1424" s="6" t="s">
        <v>1680</v>
      </c>
      <c r="B1424" s="52" t="s">
        <v>176</v>
      </c>
      <c r="C1424" s="53">
        <v>7161</v>
      </c>
      <c r="D1424" s="52" t="s">
        <v>177</v>
      </c>
      <c r="E1424" s="52" t="s">
        <v>60</v>
      </c>
      <c r="F1424" s="52" t="s">
        <v>279</v>
      </c>
      <c r="G1424" s="52" t="s">
        <v>280</v>
      </c>
    </row>
    <row r="1425" spans="1:7" x14ac:dyDescent="0.25">
      <c r="A1425" s="6" t="s">
        <v>1681</v>
      </c>
      <c r="B1425" s="52" t="s">
        <v>146</v>
      </c>
      <c r="C1425" s="53">
        <v>3375</v>
      </c>
      <c r="D1425" s="52" t="s">
        <v>181</v>
      </c>
      <c r="E1425" s="52" t="s">
        <v>16</v>
      </c>
      <c r="F1425" s="52" t="s">
        <v>272</v>
      </c>
      <c r="G1425" s="52" t="s">
        <v>273</v>
      </c>
    </row>
    <row r="1426" spans="1:7" x14ac:dyDescent="0.25">
      <c r="A1426" s="6" t="s">
        <v>1682</v>
      </c>
      <c r="B1426" s="52" t="s">
        <v>160</v>
      </c>
      <c r="C1426" s="53">
        <v>351918</v>
      </c>
      <c r="D1426" s="52" t="s">
        <v>161</v>
      </c>
      <c r="E1426" s="52" t="s">
        <v>60</v>
      </c>
      <c r="F1426" s="52" t="s">
        <v>635</v>
      </c>
      <c r="G1426" s="52" t="s">
        <v>635</v>
      </c>
    </row>
    <row r="1427" spans="1:7" x14ac:dyDescent="0.25">
      <c r="A1427" s="6" t="s">
        <v>1683</v>
      </c>
      <c r="B1427" s="52" t="s">
        <v>212</v>
      </c>
      <c r="C1427" s="53">
        <v>2691</v>
      </c>
      <c r="D1427" s="52" t="s">
        <v>177</v>
      </c>
      <c r="E1427" s="52" t="s">
        <v>23</v>
      </c>
      <c r="F1427" s="52" t="s">
        <v>178</v>
      </c>
      <c r="G1427" s="52" t="s">
        <v>179</v>
      </c>
    </row>
    <row r="1428" spans="1:7" x14ac:dyDescent="0.25">
      <c r="A1428" s="6" t="s">
        <v>1684</v>
      </c>
      <c r="B1428" s="52" t="s">
        <v>402</v>
      </c>
      <c r="C1428" s="53">
        <v>1257</v>
      </c>
      <c r="D1428" s="52" t="s">
        <v>177</v>
      </c>
      <c r="E1428" s="52" t="s">
        <v>16</v>
      </c>
      <c r="F1428" s="52" t="s">
        <v>312</v>
      </c>
      <c r="G1428" s="52" t="s">
        <v>334</v>
      </c>
    </row>
    <row r="1429" spans="1:7" x14ac:dyDescent="0.25">
      <c r="A1429" s="6" t="s">
        <v>1685</v>
      </c>
      <c r="B1429" s="52" t="s">
        <v>165</v>
      </c>
      <c r="C1429" s="53">
        <v>182</v>
      </c>
      <c r="D1429" s="52" t="s">
        <v>166</v>
      </c>
      <c r="E1429" s="52" t="s">
        <v>60</v>
      </c>
      <c r="F1429" s="52" t="s">
        <v>67</v>
      </c>
      <c r="G1429" s="52" t="s">
        <v>207</v>
      </c>
    </row>
    <row r="1430" spans="1:7" x14ac:dyDescent="0.25">
      <c r="A1430" s="6" t="s">
        <v>1686</v>
      </c>
      <c r="B1430" s="52" t="s">
        <v>285</v>
      </c>
      <c r="C1430" s="53">
        <v>231</v>
      </c>
      <c r="D1430" s="52" t="s">
        <v>1687</v>
      </c>
      <c r="E1430" s="52" t="s">
        <v>16</v>
      </c>
      <c r="F1430" s="52" t="s">
        <v>272</v>
      </c>
      <c r="G1430" s="52" t="s">
        <v>273</v>
      </c>
    </row>
    <row r="1431" spans="1:7" x14ac:dyDescent="0.25">
      <c r="A1431" s="6" t="s">
        <v>1688</v>
      </c>
      <c r="B1431" s="52" t="s">
        <v>146</v>
      </c>
      <c r="C1431" s="53">
        <v>1455</v>
      </c>
      <c r="D1431" s="52" t="s">
        <v>152</v>
      </c>
      <c r="E1431" s="52" t="s">
        <v>60</v>
      </c>
      <c r="F1431" s="52" t="s">
        <v>67</v>
      </c>
      <c r="G1431" s="52" t="s">
        <v>207</v>
      </c>
    </row>
    <row r="1432" spans="1:7" x14ac:dyDescent="0.25">
      <c r="A1432" s="6" t="s">
        <v>1689</v>
      </c>
      <c r="B1432" s="52" t="s">
        <v>189</v>
      </c>
      <c r="C1432" s="53">
        <v>693</v>
      </c>
      <c r="D1432" s="52" t="s">
        <v>177</v>
      </c>
      <c r="E1432" s="52" t="s">
        <v>148</v>
      </c>
      <c r="F1432" s="52" t="s">
        <v>149</v>
      </c>
      <c r="G1432" s="52" t="s">
        <v>296</v>
      </c>
    </row>
    <row r="1433" spans="1:7" x14ac:dyDescent="0.25">
      <c r="A1433" s="6" t="s">
        <v>1690</v>
      </c>
      <c r="B1433" s="52" t="s">
        <v>201</v>
      </c>
      <c r="C1433" s="53">
        <v>4140</v>
      </c>
      <c r="D1433" s="52" t="s">
        <v>202</v>
      </c>
      <c r="E1433" s="52" t="s">
        <v>60</v>
      </c>
      <c r="F1433" s="52" t="s">
        <v>279</v>
      </c>
      <c r="G1433" s="52" t="s">
        <v>280</v>
      </c>
    </row>
    <row r="1434" spans="1:7" x14ac:dyDescent="0.25">
      <c r="A1434" s="6" t="s">
        <v>1691</v>
      </c>
      <c r="B1434" s="52" t="s">
        <v>146</v>
      </c>
      <c r="C1434" s="53">
        <v>578</v>
      </c>
      <c r="D1434" s="52" t="s">
        <v>152</v>
      </c>
      <c r="E1434" s="52" t="s">
        <v>73</v>
      </c>
      <c r="F1434" s="52" t="s">
        <v>191</v>
      </c>
      <c r="G1434" s="52" t="s">
        <v>257</v>
      </c>
    </row>
    <row r="1435" spans="1:7" x14ac:dyDescent="0.25">
      <c r="A1435" s="6" t="s">
        <v>1692</v>
      </c>
      <c r="B1435" s="52" t="s">
        <v>146</v>
      </c>
      <c r="C1435" s="53">
        <v>269</v>
      </c>
      <c r="D1435" s="52" t="s">
        <v>152</v>
      </c>
      <c r="E1435" s="52" t="s">
        <v>182</v>
      </c>
      <c r="F1435" s="52" t="s">
        <v>1693</v>
      </c>
      <c r="G1435" s="52" t="s">
        <v>1693</v>
      </c>
    </row>
    <row r="1436" spans="1:7" x14ac:dyDescent="0.25">
      <c r="A1436" s="6" t="s">
        <v>1694</v>
      </c>
      <c r="B1436" s="52" t="s">
        <v>160</v>
      </c>
      <c r="C1436" s="53">
        <v>34543</v>
      </c>
      <c r="D1436" s="52" t="s">
        <v>161</v>
      </c>
      <c r="E1436" s="52" t="s">
        <v>60</v>
      </c>
      <c r="F1436" s="52" t="s">
        <v>67</v>
      </c>
      <c r="G1436" s="52" t="s">
        <v>207</v>
      </c>
    </row>
    <row r="1437" spans="1:7" x14ac:dyDescent="0.25">
      <c r="A1437" s="6" t="s">
        <v>1695</v>
      </c>
      <c r="B1437" s="52" t="s">
        <v>201</v>
      </c>
      <c r="C1437" s="53">
        <v>55634</v>
      </c>
      <c r="D1437" s="52" t="s">
        <v>202</v>
      </c>
      <c r="E1437" s="52" t="s">
        <v>156</v>
      </c>
      <c r="F1437" s="52" t="s">
        <v>157</v>
      </c>
      <c r="G1437" s="52" t="s">
        <v>269</v>
      </c>
    </row>
    <row r="1438" spans="1:7" x14ac:dyDescent="0.25">
      <c r="A1438" s="6" t="s">
        <v>1696</v>
      </c>
      <c r="B1438" s="52" t="s">
        <v>160</v>
      </c>
      <c r="C1438" s="53">
        <v>1175</v>
      </c>
      <c r="D1438" s="52" t="s">
        <v>161</v>
      </c>
      <c r="E1438" s="52" t="s">
        <v>73</v>
      </c>
      <c r="F1438" s="52" t="s">
        <v>153</v>
      </c>
      <c r="G1438" s="52" t="s">
        <v>153</v>
      </c>
    </row>
    <row r="1439" spans="1:7" x14ac:dyDescent="0.25">
      <c r="A1439" s="6" t="s">
        <v>1697</v>
      </c>
      <c r="B1439" s="52" t="s">
        <v>248</v>
      </c>
      <c r="C1439" s="53">
        <v>590337</v>
      </c>
      <c r="D1439" s="52" t="s">
        <v>249</v>
      </c>
      <c r="E1439" s="52" t="s">
        <v>16</v>
      </c>
      <c r="F1439" s="52" t="s">
        <v>272</v>
      </c>
      <c r="G1439" s="52" t="s">
        <v>273</v>
      </c>
    </row>
    <row r="1440" spans="1:7" x14ac:dyDescent="0.25">
      <c r="A1440" s="6" t="s">
        <v>1698</v>
      </c>
      <c r="B1440" s="52" t="s">
        <v>160</v>
      </c>
      <c r="C1440" s="53">
        <v>284</v>
      </c>
      <c r="D1440" s="52" t="s">
        <v>181</v>
      </c>
      <c r="E1440" s="52" t="s">
        <v>182</v>
      </c>
      <c r="F1440" s="52" t="s">
        <v>183</v>
      </c>
      <c r="G1440" s="52" t="s">
        <v>12</v>
      </c>
    </row>
    <row r="1441" spans="1:7" x14ac:dyDescent="0.25">
      <c r="A1441" s="6" t="s">
        <v>1699</v>
      </c>
      <c r="B1441" s="52" t="s">
        <v>189</v>
      </c>
      <c r="C1441" s="53">
        <v>7727</v>
      </c>
      <c r="D1441" s="52" t="s">
        <v>177</v>
      </c>
      <c r="E1441" s="52" t="s">
        <v>73</v>
      </c>
      <c r="F1441" s="52" t="s">
        <v>153</v>
      </c>
      <c r="G1441" s="52" t="s">
        <v>153</v>
      </c>
    </row>
    <row r="1442" spans="1:7" x14ac:dyDescent="0.25">
      <c r="A1442" s="6" t="s">
        <v>1700</v>
      </c>
      <c r="B1442" s="52" t="s">
        <v>244</v>
      </c>
      <c r="C1442" s="53">
        <v>1508</v>
      </c>
      <c r="D1442" s="52" t="s">
        <v>177</v>
      </c>
      <c r="E1442" s="52" t="s">
        <v>60</v>
      </c>
      <c r="F1442" s="52" t="s">
        <v>67</v>
      </c>
      <c r="G1442" s="52" t="s">
        <v>207</v>
      </c>
    </row>
    <row r="1443" spans="1:7" x14ac:dyDescent="0.25">
      <c r="A1443" s="6" t="s">
        <v>1701</v>
      </c>
      <c r="B1443" s="52" t="s">
        <v>195</v>
      </c>
      <c r="C1443" s="53">
        <v>6289</v>
      </c>
      <c r="D1443" s="52" t="s">
        <v>196</v>
      </c>
      <c r="E1443" s="52" t="s">
        <v>148</v>
      </c>
      <c r="F1443" s="52" t="s">
        <v>245</v>
      </c>
      <c r="G1443" s="52" t="s">
        <v>246</v>
      </c>
    </row>
    <row r="1444" spans="1:7" x14ac:dyDescent="0.25">
      <c r="A1444" s="6" t="s">
        <v>1702</v>
      </c>
      <c r="B1444" s="52" t="s">
        <v>201</v>
      </c>
      <c r="C1444" s="53">
        <v>10312</v>
      </c>
      <c r="D1444" s="52" t="s">
        <v>202</v>
      </c>
      <c r="E1444" s="52" t="s">
        <v>57</v>
      </c>
      <c r="F1444" s="52" t="s">
        <v>57</v>
      </c>
      <c r="G1444" s="52" t="s">
        <v>250</v>
      </c>
    </row>
    <row r="1445" spans="1:7" x14ac:dyDescent="0.25">
      <c r="A1445" s="6" t="s">
        <v>1703</v>
      </c>
      <c r="B1445" s="52" t="s">
        <v>189</v>
      </c>
      <c r="C1445" s="53">
        <v>409</v>
      </c>
      <c r="D1445" s="52" t="s">
        <v>177</v>
      </c>
      <c r="E1445" s="52" t="s">
        <v>60</v>
      </c>
      <c r="F1445" s="52" t="s">
        <v>67</v>
      </c>
      <c r="G1445" s="52" t="s">
        <v>207</v>
      </c>
    </row>
    <row r="1446" spans="1:7" x14ac:dyDescent="0.25">
      <c r="A1446" s="6" t="s">
        <v>1704</v>
      </c>
      <c r="B1446" s="52" t="s">
        <v>160</v>
      </c>
      <c r="C1446" s="53">
        <v>23369</v>
      </c>
      <c r="D1446" s="52" t="s">
        <v>161</v>
      </c>
      <c r="E1446" s="52" t="s">
        <v>156</v>
      </c>
      <c r="F1446" s="52" t="s">
        <v>162</v>
      </c>
      <c r="G1446" s="52" t="s">
        <v>163</v>
      </c>
    </row>
    <row r="1447" spans="1:7" x14ac:dyDescent="0.25">
      <c r="A1447" s="6" t="s">
        <v>1705</v>
      </c>
      <c r="B1447" s="52" t="s">
        <v>229</v>
      </c>
      <c r="C1447" s="53">
        <v>2011</v>
      </c>
      <c r="D1447" s="52" t="s">
        <v>177</v>
      </c>
      <c r="E1447" s="52" t="s">
        <v>73</v>
      </c>
      <c r="F1447" s="52" t="s">
        <v>191</v>
      </c>
      <c r="G1447" s="52" t="s">
        <v>230</v>
      </c>
    </row>
    <row r="1448" spans="1:7" x14ac:dyDescent="0.25">
      <c r="A1448" s="6" t="s">
        <v>1706</v>
      </c>
      <c r="B1448" s="52" t="s">
        <v>146</v>
      </c>
      <c r="C1448" s="53">
        <v>91</v>
      </c>
      <c r="D1448" s="52" t="s">
        <v>152</v>
      </c>
      <c r="E1448" s="52" t="s">
        <v>23</v>
      </c>
      <c r="F1448" s="52" t="s">
        <v>169</v>
      </c>
      <c r="G1448" s="52" t="s">
        <v>170</v>
      </c>
    </row>
    <row r="1449" spans="1:7" x14ac:dyDescent="0.25">
      <c r="A1449" s="6" t="s">
        <v>1707</v>
      </c>
      <c r="B1449" s="52" t="s">
        <v>146</v>
      </c>
      <c r="C1449" s="53">
        <v>460</v>
      </c>
      <c r="D1449" s="52" t="s">
        <v>181</v>
      </c>
      <c r="E1449" s="52" t="s">
        <v>172</v>
      </c>
      <c r="F1449" s="52" t="s">
        <v>173</v>
      </c>
      <c r="G1449" s="52" t="s">
        <v>174</v>
      </c>
    </row>
    <row r="1450" spans="1:7" x14ac:dyDescent="0.25">
      <c r="A1450" s="6" t="s">
        <v>1708</v>
      </c>
      <c r="B1450" s="52" t="s">
        <v>165</v>
      </c>
      <c r="C1450" s="53">
        <v>855</v>
      </c>
      <c r="D1450" s="52" t="s">
        <v>166</v>
      </c>
      <c r="E1450" s="52" t="s">
        <v>156</v>
      </c>
      <c r="F1450" s="52" t="s">
        <v>157</v>
      </c>
      <c r="G1450" s="52" t="s">
        <v>158</v>
      </c>
    </row>
    <row r="1451" spans="1:7" x14ac:dyDescent="0.25">
      <c r="A1451" s="6" t="s">
        <v>1709</v>
      </c>
      <c r="B1451" s="52" t="s">
        <v>165</v>
      </c>
      <c r="C1451" s="53">
        <v>196</v>
      </c>
      <c r="D1451" s="52" t="s">
        <v>166</v>
      </c>
      <c r="E1451" s="52" t="s">
        <v>23</v>
      </c>
      <c r="F1451" s="52" t="s">
        <v>169</v>
      </c>
      <c r="G1451" s="52" t="s">
        <v>170</v>
      </c>
    </row>
    <row r="1452" spans="1:7" x14ac:dyDescent="0.25">
      <c r="A1452" s="6" t="s">
        <v>1710</v>
      </c>
      <c r="B1452" s="52" t="s">
        <v>146</v>
      </c>
      <c r="C1452" s="53">
        <v>135</v>
      </c>
      <c r="D1452" s="52" t="s">
        <v>152</v>
      </c>
      <c r="E1452" s="52" t="s">
        <v>156</v>
      </c>
      <c r="F1452" s="52" t="s">
        <v>292</v>
      </c>
      <c r="G1452" s="52" t="s">
        <v>293</v>
      </c>
    </row>
    <row r="1453" spans="1:7" x14ac:dyDescent="0.25">
      <c r="A1453" s="6" t="s">
        <v>1711</v>
      </c>
      <c r="B1453" s="52" t="s">
        <v>201</v>
      </c>
      <c r="C1453" s="53">
        <v>3130</v>
      </c>
      <c r="D1453" s="52" t="s">
        <v>202</v>
      </c>
      <c r="E1453" s="52" t="s">
        <v>60</v>
      </c>
      <c r="F1453" s="52" t="s">
        <v>279</v>
      </c>
      <c r="G1453" s="52" t="s">
        <v>280</v>
      </c>
    </row>
    <row r="1454" spans="1:7" x14ac:dyDescent="0.25">
      <c r="A1454" s="6" t="s">
        <v>1712</v>
      </c>
      <c r="B1454" s="52" t="s">
        <v>146</v>
      </c>
      <c r="C1454" s="53">
        <v>162</v>
      </c>
      <c r="D1454" s="52" t="s">
        <v>152</v>
      </c>
      <c r="E1454" s="52" t="s">
        <v>60</v>
      </c>
      <c r="F1454" s="52" t="s">
        <v>635</v>
      </c>
      <c r="G1454" s="52" t="s">
        <v>635</v>
      </c>
    </row>
    <row r="1455" spans="1:7" x14ac:dyDescent="0.25">
      <c r="A1455" s="6" t="s">
        <v>1713</v>
      </c>
      <c r="B1455" s="52" t="s">
        <v>339</v>
      </c>
      <c r="C1455" s="53">
        <v>3396</v>
      </c>
      <c r="D1455" s="52" t="s">
        <v>340</v>
      </c>
      <c r="E1455" s="52" t="s">
        <v>23</v>
      </c>
      <c r="F1455" s="52" t="s">
        <v>197</v>
      </c>
      <c r="G1455" s="52" t="s">
        <v>198</v>
      </c>
    </row>
    <row r="1456" spans="1:7" x14ac:dyDescent="0.25">
      <c r="A1456" s="6" t="s">
        <v>1714</v>
      </c>
      <c r="B1456" s="52" t="s">
        <v>229</v>
      </c>
      <c r="C1456" s="53">
        <v>521</v>
      </c>
      <c r="D1456" s="52" t="s">
        <v>177</v>
      </c>
      <c r="E1456" s="52" t="s">
        <v>182</v>
      </c>
      <c r="F1456" s="52" t="s">
        <v>183</v>
      </c>
      <c r="G1456" s="52" t="s">
        <v>262</v>
      </c>
    </row>
    <row r="1457" spans="1:7" x14ac:dyDescent="0.25">
      <c r="A1457" s="6" t="s">
        <v>1715</v>
      </c>
      <c r="B1457" s="52" t="s">
        <v>146</v>
      </c>
      <c r="C1457" s="53">
        <v>1585</v>
      </c>
      <c r="D1457" s="52" t="s">
        <v>152</v>
      </c>
      <c r="E1457" s="52" t="s">
        <v>60</v>
      </c>
      <c r="F1457" s="52" t="s">
        <v>67</v>
      </c>
      <c r="G1457" s="52" t="s">
        <v>496</v>
      </c>
    </row>
    <row r="1458" spans="1:7" x14ac:dyDescent="0.25">
      <c r="A1458" s="6" t="s">
        <v>1716</v>
      </c>
      <c r="B1458" s="52" t="s">
        <v>187</v>
      </c>
      <c r="C1458" s="53">
        <v>11730</v>
      </c>
      <c r="D1458" s="52" t="s">
        <v>177</v>
      </c>
      <c r="E1458" s="52" t="s">
        <v>156</v>
      </c>
      <c r="F1458" s="52" t="s">
        <v>157</v>
      </c>
      <c r="G1458" s="52" t="s">
        <v>269</v>
      </c>
    </row>
    <row r="1459" spans="1:7" x14ac:dyDescent="0.25">
      <c r="A1459" s="6" t="s">
        <v>1717</v>
      </c>
      <c r="B1459" s="52" t="s">
        <v>189</v>
      </c>
      <c r="C1459" s="53">
        <v>2750</v>
      </c>
      <c r="D1459" s="52" t="s">
        <v>177</v>
      </c>
      <c r="E1459" s="52" t="s">
        <v>172</v>
      </c>
      <c r="F1459" s="52" t="s">
        <v>173</v>
      </c>
      <c r="G1459" s="52" t="s">
        <v>174</v>
      </c>
    </row>
    <row r="1460" spans="1:7" x14ac:dyDescent="0.25">
      <c r="A1460" s="6" t="s">
        <v>1718</v>
      </c>
      <c r="B1460" s="52" t="s">
        <v>146</v>
      </c>
      <c r="C1460" s="53">
        <v>87</v>
      </c>
      <c r="D1460" s="52" t="s">
        <v>152</v>
      </c>
      <c r="E1460" s="52" t="s">
        <v>60</v>
      </c>
      <c r="F1460" s="52" t="s">
        <v>67</v>
      </c>
      <c r="G1460" s="52" t="s">
        <v>207</v>
      </c>
    </row>
    <row r="1461" spans="1:7" x14ac:dyDescent="0.25">
      <c r="A1461" s="6" t="s">
        <v>1719</v>
      </c>
      <c r="B1461" s="52" t="s">
        <v>189</v>
      </c>
      <c r="C1461" s="53">
        <v>14008</v>
      </c>
      <c r="D1461" s="52" t="s">
        <v>177</v>
      </c>
      <c r="E1461" s="52" t="s">
        <v>57</v>
      </c>
      <c r="F1461" s="52" t="s">
        <v>57</v>
      </c>
      <c r="G1461" s="52" t="s">
        <v>439</v>
      </c>
    </row>
    <row r="1462" spans="1:7" x14ac:dyDescent="0.25">
      <c r="A1462" s="6" t="s">
        <v>1720</v>
      </c>
      <c r="B1462" s="52" t="s">
        <v>187</v>
      </c>
      <c r="C1462" s="53">
        <v>8362</v>
      </c>
      <c r="D1462" s="52" t="s">
        <v>177</v>
      </c>
      <c r="E1462" s="52" t="s">
        <v>23</v>
      </c>
      <c r="F1462" s="52" t="s">
        <v>197</v>
      </c>
      <c r="G1462" s="52" t="s">
        <v>204</v>
      </c>
    </row>
    <row r="1463" spans="1:7" x14ac:dyDescent="0.25">
      <c r="A1463" s="6" t="s">
        <v>1721</v>
      </c>
      <c r="B1463" s="52" t="s">
        <v>146</v>
      </c>
      <c r="C1463" s="53">
        <v>531</v>
      </c>
      <c r="D1463" s="52" t="s">
        <v>152</v>
      </c>
      <c r="E1463" s="52" t="s">
        <v>148</v>
      </c>
      <c r="F1463" s="52" t="s">
        <v>245</v>
      </c>
      <c r="G1463" s="52" t="s">
        <v>246</v>
      </c>
    </row>
    <row r="1464" spans="1:7" x14ac:dyDescent="0.25">
      <c r="A1464" s="6" t="s">
        <v>1722</v>
      </c>
      <c r="B1464" s="52" t="s">
        <v>330</v>
      </c>
      <c r="C1464" s="53">
        <v>13499</v>
      </c>
      <c r="D1464" s="52" t="s">
        <v>177</v>
      </c>
      <c r="E1464" s="52" t="s">
        <v>16</v>
      </c>
      <c r="F1464" s="52" t="s">
        <v>17</v>
      </c>
      <c r="G1464" s="52" t="s">
        <v>17</v>
      </c>
    </row>
    <row r="1465" spans="1:7" x14ac:dyDescent="0.25">
      <c r="A1465" s="6" t="s">
        <v>1723</v>
      </c>
      <c r="B1465" s="52" t="s">
        <v>402</v>
      </c>
      <c r="C1465" s="53">
        <v>1635</v>
      </c>
      <c r="D1465" s="52" t="s">
        <v>177</v>
      </c>
      <c r="E1465" s="52" t="s">
        <v>57</v>
      </c>
      <c r="F1465" s="52" t="s">
        <v>57</v>
      </c>
      <c r="G1465" s="52" t="s">
        <v>250</v>
      </c>
    </row>
    <row r="1466" spans="1:7" x14ac:dyDescent="0.25">
      <c r="A1466" s="6" t="s">
        <v>1724</v>
      </c>
      <c r="B1466" s="52" t="s">
        <v>285</v>
      </c>
      <c r="C1466" s="53">
        <v>4011</v>
      </c>
      <c r="D1466" s="52" t="s">
        <v>181</v>
      </c>
      <c r="E1466" s="52" t="s">
        <v>60</v>
      </c>
      <c r="F1466" s="52" t="s">
        <v>279</v>
      </c>
      <c r="G1466" s="52" t="s">
        <v>280</v>
      </c>
    </row>
    <row r="1467" spans="1:7" x14ac:dyDescent="0.25">
      <c r="A1467" s="6" t="s">
        <v>1725</v>
      </c>
      <c r="B1467" s="52" t="s">
        <v>330</v>
      </c>
      <c r="C1467" s="53">
        <v>2330</v>
      </c>
      <c r="D1467" s="52" t="s">
        <v>177</v>
      </c>
      <c r="E1467" s="52" t="s">
        <v>73</v>
      </c>
      <c r="F1467" s="52" t="s">
        <v>191</v>
      </c>
      <c r="G1467" s="52" t="s">
        <v>257</v>
      </c>
    </row>
    <row r="1468" spans="1:7" x14ac:dyDescent="0.25">
      <c r="A1468" s="6" t="s">
        <v>1726</v>
      </c>
      <c r="B1468" s="52" t="s">
        <v>187</v>
      </c>
      <c r="C1468" s="53">
        <v>385</v>
      </c>
      <c r="D1468" s="52" t="s">
        <v>177</v>
      </c>
      <c r="E1468" s="52" t="s">
        <v>73</v>
      </c>
      <c r="F1468" s="52" t="s">
        <v>153</v>
      </c>
      <c r="G1468" s="52" t="s">
        <v>153</v>
      </c>
    </row>
    <row r="1469" spans="1:7" x14ac:dyDescent="0.25">
      <c r="A1469" s="6" t="s">
        <v>1727</v>
      </c>
      <c r="B1469" s="52" t="s">
        <v>728</v>
      </c>
      <c r="C1469" s="53">
        <v>12053</v>
      </c>
      <c r="D1469" s="52" t="s">
        <v>729</v>
      </c>
      <c r="E1469" s="52" t="s">
        <v>60</v>
      </c>
      <c r="F1469" s="52" t="s">
        <v>279</v>
      </c>
      <c r="G1469" s="52" t="s">
        <v>280</v>
      </c>
    </row>
    <row r="1470" spans="1:7" x14ac:dyDescent="0.25">
      <c r="A1470" s="6" t="s">
        <v>1728</v>
      </c>
      <c r="B1470" s="52" t="s">
        <v>187</v>
      </c>
      <c r="C1470" s="53">
        <v>6696</v>
      </c>
      <c r="D1470" s="52" t="s">
        <v>177</v>
      </c>
      <c r="E1470" s="52" t="s">
        <v>167</v>
      </c>
      <c r="F1470" s="52" t="s">
        <v>167</v>
      </c>
      <c r="G1470" s="52" t="s">
        <v>167</v>
      </c>
    </row>
    <row r="1471" spans="1:7" x14ac:dyDescent="0.25">
      <c r="A1471" s="6" t="s">
        <v>1729</v>
      </c>
      <c r="B1471" s="52" t="s">
        <v>187</v>
      </c>
      <c r="C1471" s="53">
        <v>10148</v>
      </c>
      <c r="D1471" s="52" t="s">
        <v>177</v>
      </c>
      <c r="E1471" s="52" t="s">
        <v>60</v>
      </c>
      <c r="F1471" s="52" t="s">
        <v>67</v>
      </c>
      <c r="G1471" s="52" t="s">
        <v>496</v>
      </c>
    </row>
    <row r="1472" spans="1:7" x14ac:dyDescent="0.25">
      <c r="A1472" s="6" t="s">
        <v>1730</v>
      </c>
      <c r="B1472" s="52" t="s">
        <v>195</v>
      </c>
      <c r="C1472" s="53">
        <v>2732</v>
      </c>
      <c r="D1472" s="52" t="s">
        <v>196</v>
      </c>
      <c r="E1472" s="52" t="s">
        <v>156</v>
      </c>
      <c r="F1472" s="52" t="s">
        <v>292</v>
      </c>
      <c r="G1472" s="52" t="s">
        <v>293</v>
      </c>
    </row>
    <row r="1473" spans="1:7" x14ac:dyDescent="0.25">
      <c r="A1473" s="6" t="s">
        <v>1731</v>
      </c>
      <c r="B1473" s="52" t="s">
        <v>212</v>
      </c>
      <c r="C1473" s="53">
        <v>2645</v>
      </c>
      <c r="D1473" s="52" t="s">
        <v>177</v>
      </c>
      <c r="E1473" s="52" t="s">
        <v>57</v>
      </c>
      <c r="F1473" s="52" t="s">
        <v>57</v>
      </c>
      <c r="G1473" s="52" t="s">
        <v>250</v>
      </c>
    </row>
    <row r="1474" spans="1:7" x14ac:dyDescent="0.25">
      <c r="A1474" s="6" t="s">
        <v>1732</v>
      </c>
      <c r="B1474" s="52" t="s">
        <v>248</v>
      </c>
      <c r="C1474" s="53">
        <v>90210</v>
      </c>
      <c r="D1474" s="52" t="s">
        <v>249</v>
      </c>
      <c r="E1474" s="52" t="s">
        <v>57</v>
      </c>
      <c r="F1474" s="52" t="s">
        <v>57</v>
      </c>
      <c r="G1474" s="52" t="s">
        <v>250</v>
      </c>
    </row>
    <row r="1475" spans="1:7" x14ac:dyDescent="0.25">
      <c r="A1475" s="6" t="s">
        <v>1733</v>
      </c>
      <c r="B1475" s="52" t="s">
        <v>187</v>
      </c>
      <c r="C1475" s="53">
        <v>14284</v>
      </c>
      <c r="D1475" s="52" t="s">
        <v>177</v>
      </c>
      <c r="E1475" s="52" t="s">
        <v>172</v>
      </c>
      <c r="F1475" s="52" t="s">
        <v>331</v>
      </c>
      <c r="G1475" s="52" t="s">
        <v>331</v>
      </c>
    </row>
    <row r="1476" spans="1:7" x14ac:dyDescent="0.25">
      <c r="A1476" s="6" t="s">
        <v>1734</v>
      </c>
      <c r="B1476" s="52" t="s">
        <v>165</v>
      </c>
      <c r="C1476" s="53">
        <v>522</v>
      </c>
      <c r="D1476" s="52" t="s">
        <v>166</v>
      </c>
      <c r="E1476" s="52" t="s">
        <v>156</v>
      </c>
      <c r="F1476" s="52" t="s">
        <v>234</v>
      </c>
      <c r="G1476" s="52" t="s">
        <v>234</v>
      </c>
    </row>
    <row r="1477" spans="1:7" x14ac:dyDescent="0.25">
      <c r="A1477" s="6" t="s">
        <v>1735</v>
      </c>
      <c r="B1477" s="52" t="s">
        <v>189</v>
      </c>
      <c r="C1477" s="53">
        <v>3974</v>
      </c>
      <c r="D1477" s="52" t="s">
        <v>177</v>
      </c>
      <c r="E1477" s="52" t="s">
        <v>23</v>
      </c>
      <c r="F1477" s="52" t="s">
        <v>169</v>
      </c>
      <c r="G1477" s="52" t="s">
        <v>170</v>
      </c>
    </row>
    <row r="1478" spans="1:7" x14ac:dyDescent="0.25">
      <c r="A1478" s="6" t="s">
        <v>1736</v>
      </c>
      <c r="B1478" s="52" t="s">
        <v>146</v>
      </c>
      <c r="C1478" s="53">
        <v>359</v>
      </c>
      <c r="D1478" s="52" t="s">
        <v>152</v>
      </c>
      <c r="E1478" s="52" t="s">
        <v>156</v>
      </c>
      <c r="F1478" s="52" t="s">
        <v>292</v>
      </c>
      <c r="G1478" s="52" t="s">
        <v>293</v>
      </c>
    </row>
    <row r="1479" spans="1:7" x14ac:dyDescent="0.25">
      <c r="A1479" s="6" t="s">
        <v>1737</v>
      </c>
      <c r="B1479" s="52" t="s">
        <v>289</v>
      </c>
      <c r="C1479" s="53">
        <v>323</v>
      </c>
      <c r="D1479" s="52" t="s">
        <v>177</v>
      </c>
      <c r="E1479" s="52" t="s">
        <v>60</v>
      </c>
      <c r="F1479" s="52" t="s">
        <v>64</v>
      </c>
      <c r="G1479" s="52" t="s">
        <v>64</v>
      </c>
    </row>
    <row r="1480" spans="1:7" x14ac:dyDescent="0.25">
      <c r="A1480" s="6" t="s">
        <v>1738</v>
      </c>
      <c r="B1480" s="52" t="s">
        <v>165</v>
      </c>
      <c r="C1480" s="53">
        <v>16476</v>
      </c>
      <c r="D1480" s="52" t="s">
        <v>166</v>
      </c>
      <c r="E1480" s="52" t="s">
        <v>60</v>
      </c>
      <c r="F1480" s="52" t="s">
        <v>64</v>
      </c>
      <c r="G1480" s="52" t="s">
        <v>64</v>
      </c>
    </row>
    <row r="1481" spans="1:7" x14ac:dyDescent="0.25">
      <c r="A1481" s="6" t="s">
        <v>1739</v>
      </c>
      <c r="B1481" s="52" t="s">
        <v>201</v>
      </c>
      <c r="C1481" s="53">
        <v>1696</v>
      </c>
      <c r="D1481" s="52" t="s">
        <v>202</v>
      </c>
      <c r="E1481" s="52" t="s">
        <v>182</v>
      </c>
      <c r="F1481" s="52" t="s">
        <v>183</v>
      </c>
      <c r="G1481" s="52" t="s">
        <v>262</v>
      </c>
    </row>
    <row r="1482" spans="1:7" x14ac:dyDescent="0.25">
      <c r="A1482" s="6" t="s">
        <v>1740</v>
      </c>
      <c r="B1482" s="52" t="s">
        <v>229</v>
      </c>
      <c r="C1482" s="53">
        <v>8766</v>
      </c>
      <c r="D1482" s="52" t="s">
        <v>177</v>
      </c>
      <c r="E1482" s="52" t="s">
        <v>148</v>
      </c>
      <c r="F1482" s="52" t="s">
        <v>245</v>
      </c>
      <c r="G1482" s="52" t="s">
        <v>397</v>
      </c>
    </row>
    <row r="1483" spans="1:7" x14ac:dyDescent="0.25">
      <c r="A1483" s="6" t="s">
        <v>1741</v>
      </c>
      <c r="B1483" s="52" t="s">
        <v>289</v>
      </c>
      <c r="C1483" s="53">
        <v>1273</v>
      </c>
      <c r="D1483" s="52" t="s">
        <v>177</v>
      </c>
      <c r="E1483" s="52" t="s">
        <v>60</v>
      </c>
      <c r="F1483" s="52" t="s">
        <v>67</v>
      </c>
      <c r="G1483" s="52" t="s">
        <v>496</v>
      </c>
    </row>
    <row r="1484" spans="1:7" x14ac:dyDescent="0.25">
      <c r="A1484" s="6" t="s">
        <v>1742</v>
      </c>
      <c r="B1484" s="52" t="s">
        <v>187</v>
      </c>
      <c r="C1484" s="53">
        <v>2119</v>
      </c>
      <c r="D1484" s="52" t="s">
        <v>177</v>
      </c>
      <c r="E1484" s="52" t="s">
        <v>60</v>
      </c>
      <c r="F1484" s="52" t="s">
        <v>67</v>
      </c>
      <c r="G1484" s="52" t="s">
        <v>496</v>
      </c>
    </row>
    <row r="1485" spans="1:7" x14ac:dyDescent="0.25">
      <c r="A1485" s="6" t="s">
        <v>1743</v>
      </c>
      <c r="B1485" s="52" t="s">
        <v>212</v>
      </c>
      <c r="C1485" s="53">
        <v>3554</v>
      </c>
      <c r="D1485" s="52" t="s">
        <v>177</v>
      </c>
      <c r="E1485" s="52" t="s">
        <v>156</v>
      </c>
      <c r="F1485" s="52" t="s">
        <v>162</v>
      </c>
      <c r="G1485" s="52" t="s">
        <v>226</v>
      </c>
    </row>
    <row r="1486" spans="1:7" x14ac:dyDescent="0.25">
      <c r="A1486" s="6" t="s">
        <v>1744</v>
      </c>
      <c r="B1486" s="52" t="s">
        <v>189</v>
      </c>
      <c r="C1486" s="53">
        <v>2033</v>
      </c>
      <c r="D1486" s="52" t="s">
        <v>177</v>
      </c>
      <c r="E1486" s="52" t="s">
        <v>172</v>
      </c>
      <c r="F1486" s="52" t="s">
        <v>173</v>
      </c>
      <c r="G1486" s="52" t="s">
        <v>174</v>
      </c>
    </row>
    <row r="1487" spans="1:7" x14ac:dyDescent="0.25">
      <c r="A1487" s="6" t="s">
        <v>1745</v>
      </c>
      <c r="B1487" s="52" t="s">
        <v>187</v>
      </c>
      <c r="C1487" s="53">
        <v>35865</v>
      </c>
      <c r="D1487" s="52" t="s">
        <v>177</v>
      </c>
      <c r="E1487" s="52" t="s">
        <v>167</v>
      </c>
      <c r="F1487" s="52" t="s">
        <v>167</v>
      </c>
      <c r="G1487" s="52" t="s">
        <v>167</v>
      </c>
    </row>
    <row r="1488" spans="1:7" x14ac:dyDescent="0.25">
      <c r="A1488" s="6" t="s">
        <v>1746</v>
      </c>
      <c r="B1488" s="52" t="s">
        <v>146</v>
      </c>
      <c r="C1488" s="53">
        <v>322</v>
      </c>
      <c r="D1488" s="52" t="s">
        <v>152</v>
      </c>
      <c r="E1488" s="52" t="s">
        <v>172</v>
      </c>
      <c r="F1488" s="52" t="s">
        <v>216</v>
      </c>
      <c r="G1488" s="52" t="s">
        <v>216</v>
      </c>
    </row>
    <row r="1489" spans="1:7" x14ac:dyDescent="0.25">
      <c r="A1489" s="6" t="s">
        <v>1747</v>
      </c>
      <c r="B1489" s="52" t="s">
        <v>1748</v>
      </c>
      <c r="C1489" s="53">
        <v>521</v>
      </c>
      <c r="D1489" s="52" t="s">
        <v>177</v>
      </c>
      <c r="E1489" s="52" t="s">
        <v>23</v>
      </c>
      <c r="F1489" s="52" t="s">
        <v>178</v>
      </c>
      <c r="G1489" s="52" t="s">
        <v>179</v>
      </c>
    </row>
    <row r="1490" spans="1:7" x14ac:dyDescent="0.25">
      <c r="A1490" s="6" t="s">
        <v>1749</v>
      </c>
      <c r="B1490" s="52" t="s">
        <v>189</v>
      </c>
      <c r="C1490" s="53">
        <v>2303</v>
      </c>
      <c r="D1490" s="52" t="s">
        <v>177</v>
      </c>
      <c r="E1490" s="52" t="s">
        <v>167</v>
      </c>
      <c r="F1490" s="52" t="s">
        <v>167</v>
      </c>
      <c r="G1490" s="52" t="s">
        <v>167</v>
      </c>
    </row>
    <row r="1491" spans="1:7" x14ac:dyDescent="0.25">
      <c r="A1491" s="6" t="s">
        <v>1750</v>
      </c>
      <c r="B1491" s="52" t="s">
        <v>229</v>
      </c>
      <c r="C1491" s="53">
        <v>17226</v>
      </c>
      <c r="D1491" s="52" t="s">
        <v>177</v>
      </c>
      <c r="E1491" s="52" t="s">
        <v>60</v>
      </c>
      <c r="F1491" s="52" t="s">
        <v>67</v>
      </c>
      <c r="G1491" s="52" t="s">
        <v>496</v>
      </c>
    </row>
    <row r="1492" spans="1:7" x14ac:dyDescent="0.25">
      <c r="A1492" s="6" t="s">
        <v>1751</v>
      </c>
      <c r="B1492" s="52" t="s">
        <v>146</v>
      </c>
      <c r="C1492" s="53">
        <v>1697</v>
      </c>
      <c r="D1492" s="52" t="s">
        <v>152</v>
      </c>
      <c r="E1492" s="52" t="s">
        <v>23</v>
      </c>
      <c r="F1492" s="52" t="s">
        <v>169</v>
      </c>
      <c r="G1492" s="52" t="s">
        <v>170</v>
      </c>
    </row>
    <row r="1493" spans="1:7" x14ac:dyDescent="0.25">
      <c r="A1493" s="6" t="s">
        <v>1752</v>
      </c>
      <c r="B1493" s="52" t="s">
        <v>187</v>
      </c>
      <c r="C1493" s="53">
        <v>699</v>
      </c>
      <c r="D1493" s="52" t="s">
        <v>177</v>
      </c>
      <c r="E1493" s="52" t="s">
        <v>148</v>
      </c>
      <c r="F1493" s="52" t="s">
        <v>245</v>
      </c>
      <c r="G1493" s="52" t="s">
        <v>246</v>
      </c>
    </row>
    <row r="1494" spans="1:7" x14ac:dyDescent="0.25">
      <c r="A1494" s="6" t="s">
        <v>1753</v>
      </c>
      <c r="B1494" s="52" t="s">
        <v>244</v>
      </c>
      <c r="C1494" s="53">
        <v>1347</v>
      </c>
      <c r="D1494" s="52" t="s">
        <v>177</v>
      </c>
      <c r="E1494" s="52" t="s">
        <v>23</v>
      </c>
      <c r="F1494" s="52" t="s">
        <v>197</v>
      </c>
      <c r="G1494" s="52" t="s">
        <v>198</v>
      </c>
    </row>
    <row r="1495" spans="1:7" x14ac:dyDescent="0.25">
      <c r="A1495" s="6" t="s">
        <v>1754</v>
      </c>
      <c r="B1495" s="52" t="s">
        <v>212</v>
      </c>
      <c r="C1495" s="53">
        <v>1443</v>
      </c>
      <c r="D1495" s="52" t="s">
        <v>177</v>
      </c>
      <c r="E1495" s="52" t="s">
        <v>23</v>
      </c>
      <c r="F1495" s="52" t="s">
        <v>197</v>
      </c>
      <c r="G1495" s="52" t="s">
        <v>204</v>
      </c>
    </row>
    <row r="1496" spans="1:7" x14ac:dyDescent="0.25">
      <c r="A1496" s="6" t="s">
        <v>1755</v>
      </c>
      <c r="B1496" s="52" t="s">
        <v>146</v>
      </c>
      <c r="C1496" s="53">
        <v>233</v>
      </c>
      <c r="D1496" s="52" t="s">
        <v>152</v>
      </c>
      <c r="E1496" s="52" t="s">
        <v>23</v>
      </c>
      <c r="F1496" s="52" t="s">
        <v>197</v>
      </c>
      <c r="G1496" s="52" t="s">
        <v>204</v>
      </c>
    </row>
    <row r="1497" spans="1:7" x14ac:dyDescent="0.25">
      <c r="A1497" s="6" t="s">
        <v>1756</v>
      </c>
      <c r="B1497" s="52" t="s">
        <v>209</v>
      </c>
      <c r="C1497" s="53">
        <v>144</v>
      </c>
      <c r="D1497" s="52" t="s">
        <v>177</v>
      </c>
      <c r="E1497" s="52" t="s">
        <v>16</v>
      </c>
      <c r="F1497" s="52" t="s">
        <v>312</v>
      </c>
      <c r="G1497" s="52" t="s">
        <v>334</v>
      </c>
    </row>
    <row r="1498" spans="1:7" x14ac:dyDescent="0.25">
      <c r="A1498" s="6" t="s">
        <v>1757</v>
      </c>
      <c r="B1498" s="52" t="s">
        <v>229</v>
      </c>
      <c r="C1498" s="53">
        <v>11652</v>
      </c>
      <c r="D1498" s="52" t="s">
        <v>177</v>
      </c>
      <c r="E1498" s="52" t="s">
        <v>60</v>
      </c>
      <c r="F1498" s="52" t="s">
        <v>64</v>
      </c>
      <c r="G1498" s="52" t="s">
        <v>64</v>
      </c>
    </row>
    <row r="1499" spans="1:7" x14ac:dyDescent="0.25">
      <c r="A1499" s="6" t="s">
        <v>1758</v>
      </c>
      <c r="B1499" s="52" t="s">
        <v>146</v>
      </c>
      <c r="C1499" s="53">
        <v>501</v>
      </c>
      <c r="D1499" s="52" t="s">
        <v>152</v>
      </c>
      <c r="E1499" s="52" t="s">
        <v>60</v>
      </c>
      <c r="F1499" s="52" t="s">
        <v>64</v>
      </c>
      <c r="G1499" s="52" t="s">
        <v>64</v>
      </c>
    </row>
    <row r="1500" spans="1:7" x14ac:dyDescent="0.25">
      <c r="A1500" s="6" t="s">
        <v>1759</v>
      </c>
      <c r="B1500" s="52" t="s">
        <v>244</v>
      </c>
      <c r="C1500" s="53">
        <v>156</v>
      </c>
      <c r="D1500" s="52" t="s">
        <v>177</v>
      </c>
      <c r="E1500" s="52" t="s">
        <v>156</v>
      </c>
      <c r="F1500" s="52" t="s">
        <v>157</v>
      </c>
      <c r="G1500" s="52" t="s">
        <v>269</v>
      </c>
    </row>
    <row r="1501" spans="1:7" x14ac:dyDescent="0.25">
      <c r="A1501" s="6" t="s">
        <v>1760</v>
      </c>
      <c r="B1501" s="52" t="s">
        <v>244</v>
      </c>
      <c r="C1501" s="53">
        <v>36184</v>
      </c>
      <c r="D1501" s="52" t="s">
        <v>177</v>
      </c>
      <c r="E1501" s="52" t="s">
        <v>167</v>
      </c>
      <c r="F1501" s="52" t="s">
        <v>167</v>
      </c>
      <c r="G1501" s="52" t="s">
        <v>167</v>
      </c>
    </row>
    <row r="1502" spans="1:7" x14ac:dyDescent="0.25">
      <c r="A1502" s="6" t="s">
        <v>1761</v>
      </c>
      <c r="B1502" s="52" t="s">
        <v>187</v>
      </c>
      <c r="C1502" s="53">
        <v>966</v>
      </c>
      <c r="D1502" s="52" t="s">
        <v>177</v>
      </c>
      <c r="E1502" s="52" t="s">
        <v>60</v>
      </c>
      <c r="F1502" s="52" t="s">
        <v>67</v>
      </c>
      <c r="G1502" s="52" t="s">
        <v>496</v>
      </c>
    </row>
    <row r="1503" spans="1:7" x14ac:dyDescent="0.25">
      <c r="A1503" s="6" t="s">
        <v>1762</v>
      </c>
      <c r="B1503" s="52" t="s">
        <v>212</v>
      </c>
      <c r="C1503" s="53">
        <v>139</v>
      </c>
      <c r="D1503" s="52" t="s">
        <v>177</v>
      </c>
      <c r="E1503" s="52" t="s">
        <v>156</v>
      </c>
      <c r="F1503" s="52" t="s">
        <v>157</v>
      </c>
      <c r="G1503" s="52" t="s">
        <v>269</v>
      </c>
    </row>
    <row r="1504" spans="1:7" x14ac:dyDescent="0.25">
      <c r="A1504" s="6" t="s">
        <v>1763</v>
      </c>
      <c r="B1504" s="52" t="s">
        <v>160</v>
      </c>
      <c r="C1504" s="53">
        <v>10794</v>
      </c>
      <c r="D1504" s="52" t="s">
        <v>181</v>
      </c>
      <c r="E1504" s="52" t="s">
        <v>182</v>
      </c>
      <c r="F1504" s="52" t="s">
        <v>183</v>
      </c>
      <c r="G1504" s="52" t="s">
        <v>12</v>
      </c>
    </row>
    <row r="1505" spans="1:7" x14ac:dyDescent="0.25">
      <c r="A1505" s="6" t="s">
        <v>1764</v>
      </c>
      <c r="B1505" s="52" t="s">
        <v>212</v>
      </c>
      <c r="C1505" s="53">
        <v>730</v>
      </c>
      <c r="D1505" s="52" t="s">
        <v>177</v>
      </c>
      <c r="E1505" s="52" t="s">
        <v>23</v>
      </c>
      <c r="F1505" s="52" t="s">
        <v>197</v>
      </c>
      <c r="G1505" s="52" t="s">
        <v>204</v>
      </c>
    </row>
    <row r="1506" spans="1:7" x14ac:dyDescent="0.25">
      <c r="A1506" s="6" t="s">
        <v>1765</v>
      </c>
      <c r="B1506" s="52" t="s">
        <v>189</v>
      </c>
      <c r="C1506" s="53">
        <v>326</v>
      </c>
      <c r="D1506" s="52" t="s">
        <v>177</v>
      </c>
      <c r="E1506" s="52" t="s">
        <v>156</v>
      </c>
      <c r="F1506" s="52" t="s">
        <v>234</v>
      </c>
      <c r="G1506" s="52" t="s">
        <v>234</v>
      </c>
    </row>
    <row r="1507" spans="1:7" x14ac:dyDescent="0.25">
      <c r="A1507" s="6" t="s">
        <v>1766</v>
      </c>
      <c r="B1507" s="52" t="s">
        <v>160</v>
      </c>
      <c r="C1507" s="53">
        <v>149349</v>
      </c>
      <c r="D1507" s="52" t="s">
        <v>161</v>
      </c>
      <c r="E1507" s="52" t="s">
        <v>60</v>
      </c>
      <c r="F1507" s="52" t="s">
        <v>279</v>
      </c>
      <c r="G1507" s="52" t="s">
        <v>280</v>
      </c>
    </row>
    <row r="1508" spans="1:7" x14ac:dyDescent="0.25">
      <c r="A1508" s="6" t="s">
        <v>1767</v>
      </c>
      <c r="B1508" s="52" t="s">
        <v>146</v>
      </c>
      <c r="C1508" s="53">
        <v>185</v>
      </c>
      <c r="D1508" s="52" t="s">
        <v>152</v>
      </c>
      <c r="E1508" s="52" t="s">
        <v>156</v>
      </c>
      <c r="F1508" s="52" t="s">
        <v>292</v>
      </c>
      <c r="G1508" s="52" t="s">
        <v>293</v>
      </c>
    </row>
    <row r="1509" spans="1:7" x14ac:dyDescent="0.25">
      <c r="A1509" s="6" t="s">
        <v>1768</v>
      </c>
      <c r="B1509" s="52" t="s">
        <v>165</v>
      </c>
      <c r="C1509" s="53">
        <v>317</v>
      </c>
      <c r="D1509" s="52" t="s">
        <v>177</v>
      </c>
      <c r="E1509" s="52" t="s">
        <v>16</v>
      </c>
      <c r="F1509" s="52" t="s">
        <v>272</v>
      </c>
      <c r="G1509" s="52" t="s">
        <v>273</v>
      </c>
    </row>
    <row r="1510" spans="1:7" x14ac:dyDescent="0.25">
      <c r="A1510" s="6" t="s">
        <v>1769</v>
      </c>
      <c r="B1510" s="52" t="s">
        <v>209</v>
      </c>
      <c r="C1510" s="53">
        <v>823</v>
      </c>
      <c r="D1510" s="52" t="s">
        <v>177</v>
      </c>
      <c r="E1510" s="52" t="s">
        <v>23</v>
      </c>
      <c r="F1510" s="52" t="s">
        <v>197</v>
      </c>
      <c r="G1510" s="52" t="s">
        <v>198</v>
      </c>
    </row>
    <row r="1511" spans="1:7" x14ac:dyDescent="0.25">
      <c r="A1511" s="6" t="s">
        <v>1770</v>
      </c>
      <c r="B1511" s="52" t="s">
        <v>229</v>
      </c>
      <c r="C1511" s="53">
        <v>242</v>
      </c>
      <c r="D1511" s="52" t="s">
        <v>177</v>
      </c>
      <c r="E1511" s="52" t="s">
        <v>23</v>
      </c>
      <c r="F1511" s="52" t="s">
        <v>169</v>
      </c>
      <c r="G1511" s="52" t="s">
        <v>170</v>
      </c>
    </row>
    <row r="1512" spans="1:7" x14ac:dyDescent="0.25">
      <c r="A1512" s="6" t="s">
        <v>1771</v>
      </c>
      <c r="B1512" s="52" t="s">
        <v>160</v>
      </c>
      <c r="C1512" s="53">
        <v>3562</v>
      </c>
      <c r="D1512" s="52" t="s">
        <v>161</v>
      </c>
      <c r="E1512" s="52" t="s">
        <v>156</v>
      </c>
      <c r="F1512" s="52" t="s">
        <v>162</v>
      </c>
      <c r="G1512" s="52" t="s">
        <v>287</v>
      </c>
    </row>
    <row r="1513" spans="1:7" x14ac:dyDescent="0.25">
      <c r="A1513" s="6" t="s">
        <v>1772</v>
      </c>
      <c r="B1513" s="52" t="s">
        <v>146</v>
      </c>
      <c r="C1513" s="53">
        <v>4848</v>
      </c>
      <c r="D1513" s="52" t="s">
        <v>152</v>
      </c>
      <c r="E1513" s="52" t="s">
        <v>57</v>
      </c>
      <c r="F1513" s="52" t="s">
        <v>57</v>
      </c>
      <c r="G1513" s="52" t="s">
        <v>987</v>
      </c>
    </row>
    <row r="1514" spans="1:7" x14ac:dyDescent="0.25">
      <c r="A1514" s="6" t="s">
        <v>1773</v>
      </c>
      <c r="B1514" s="52" t="s">
        <v>146</v>
      </c>
      <c r="C1514" s="53">
        <v>4082</v>
      </c>
      <c r="D1514" s="52" t="s">
        <v>152</v>
      </c>
      <c r="E1514" s="52" t="s">
        <v>156</v>
      </c>
      <c r="F1514" s="52" t="s">
        <v>292</v>
      </c>
      <c r="G1514" s="52" t="s">
        <v>293</v>
      </c>
    </row>
    <row r="1515" spans="1:7" x14ac:dyDescent="0.25">
      <c r="A1515" s="6" t="s">
        <v>1774</v>
      </c>
      <c r="B1515" s="52" t="s">
        <v>146</v>
      </c>
      <c r="C1515" s="53">
        <v>751</v>
      </c>
      <c r="D1515" s="52" t="s">
        <v>152</v>
      </c>
      <c r="E1515" s="52" t="s">
        <v>23</v>
      </c>
      <c r="F1515" s="52" t="s">
        <v>178</v>
      </c>
      <c r="G1515" s="52" t="s">
        <v>185</v>
      </c>
    </row>
    <row r="1516" spans="1:7" x14ac:dyDescent="0.25">
      <c r="A1516" s="6" t="s">
        <v>1775</v>
      </c>
      <c r="B1516" s="52" t="s">
        <v>146</v>
      </c>
      <c r="C1516" s="53">
        <v>312</v>
      </c>
      <c r="D1516" s="52" t="s">
        <v>152</v>
      </c>
      <c r="E1516" s="52" t="s">
        <v>156</v>
      </c>
      <c r="F1516" s="52" t="s">
        <v>157</v>
      </c>
      <c r="G1516" s="52" t="s">
        <v>269</v>
      </c>
    </row>
    <row r="1517" spans="1:7" x14ac:dyDescent="0.25">
      <c r="A1517" s="6" t="s">
        <v>1776</v>
      </c>
      <c r="B1517" s="52" t="s">
        <v>212</v>
      </c>
      <c r="C1517" s="53">
        <v>3060</v>
      </c>
      <c r="D1517" s="52" t="s">
        <v>177</v>
      </c>
      <c r="E1517" s="52" t="s">
        <v>156</v>
      </c>
      <c r="F1517" s="52" t="s">
        <v>157</v>
      </c>
      <c r="G1517" s="52" t="s">
        <v>269</v>
      </c>
    </row>
    <row r="1518" spans="1:7" x14ac:dyDescent="0.25">
      <c r="A1518" s="6" t="s">
        <v>1777</v>
      </c>
      <c r="B1518" s="52" t="s">
        <v>146</v>
      </c>
      <c r="C1518" s="53">
        <v>1118</v>
      </c>
      <c r="D1518" s="52" t="s">
        <v>152</v>
      </c>
      <c r="E1518" s="52" t="s">
        <v>16</v>
      </c>
      <c r="F1518" s="52" t="s">
        <v>312</v>
      </c>
      <c r="G1518" s="52" t="s">
        <v>313</v>
      </c>
    </row>
    <row r="1519" spans="1:7" x14ac:dyDescent="0.25">
      <c r="A1519" s="6" t="s">
        <v>1778</v>
      </c>
      <c r="B1519" s="52" t="s">
        <v>244</v>
      </c>
      <c r="C1519" s="53">
        <v>4641</v>
      </c>
      <c r="D1519" s="52" t="s">
        <v>177</v>
      </c>
      <c r="E1519" s="52" t="s">
        <v>182</v>
      </c>
      <c r="F1519" s="52" t="s">
        <v>183</v>
      </c>
      <c r="G1519" s="52" t="s">
        <v>262</v>
      </c>
    </row>
    <row r="1520" spans="1:7" x14ac:dyDescent="0.25">
      <c r="A1520" s="6" t="s">
        <v>1779</v>
      </c>
      <c r="B1520" s="52" t="s">
        <v>165</v>
      </c>
      <c r="C1520" s="53">
        <v>594</v>
      </c>
      <c r="D1520" s="52" t="s">
        <v>166</v>
      </c>
      <c r="E1520" s="52" t="s">
        <v>60</v>
      </c>
      <c r="F1520" s="52" t="s">
        <v>279</v>
      </c>
      <c r="G1520" s="52" t="s">
        <v>343</v>
      </c>
    </row>
    <row r="1521" spans="1:7" x14ac:dyDescent="0.25">
      <c r="A1521" s="6" t="s">
        <v>1780</v>
      </c>
      <c r="B1521" s="52" t="s">
        <v>302</v>
      </c>
      <c r="C1521" s="53">
        <v>1566</v>
      </c>
      <c r="D1521" s="52" t="s">
        <v>177</v>
      </c>
      <c r="E1521" s="52" t="s">
        <v>16</v>
      </c>
      <c r="F1521" s="52" t="s">
        <v>272</v>
      </c>
      <c r="G1521" s="52" t="s">
        <v>362</v>
      </c>
    </row>
    <row r="1522" spans="1:7" x14ac:dyDescent="0.25">
      <c r="A1522" s="6" t="s">
        <v>1781</v>
      </c>
      <c r="B1522" s="52" t="s">
        <v>187</v>
      </c>
      <c r="C1522" s="53">
        <v>1328</v>
      </c>
      <c r="D1522" s="52" t="s">
        <v>177</v>
      </c>
      <c r="E1522" s="52" t="s">
        <v>23</v>
      </c>
      <c r="F1522" s="52" t="s">
        <v>169</v>
      </c>
      <c r="G1522" s="52" t="s">
        <v>170</v>
      </c>
    </row>
    <row r="1523" spans="1:7" x14ac:dyDescent="0.25">
      <c r="A1523" s="6" t="s">
        <v>1782</v>
      </c>
      <c r="B1523" s="52" t="s">
        <v>165</v>
      </c>
      <c r="C1523" s="53">
        <v>6198</v>
      </c>
      <c r="D1523" s="52" t="s">
        <v>166</v>
      </c>
      <c r="E1523" s="52" t="s">
        <v>16</v>
      </c>
      <c r="F1523" s="52" t="s">
        <v>17</v>
      </c>
      <c r="G1523" s="52" t="s">
        <v>17</v>
      </c>
    </row>
    <row r="1524" spans="1:7" x14ac:dyDescent="0.25">
      <c r="A1524" s="6" t="s">
        <v>1783</v>
      </c>
      <c r="B1524" s="52" t="s">
        <v>187</v>
      </c>
      <c r="C1524" s="53">
        <v>5587</v>
      </c>
      <c r="D1524" s="52" t="s">
        <v>177</v>
      </c>
      <c r="E1524" s="52" t="s">
        <v>23</v>
      </c>
      <c r="F1524" s="52" t="s">
        <v>197</v>
      </c>
      <c r="G1524" s="52" t="s">
        <v>204</v>
      </c>
    </row>
    <row r="1525" spans="1:7" x14ac:dyDescent="0.25">
      <c r="A1525" s="6" t="s">
        <v>1784</v>
      </c>
      <c r="B1525" s="52" t="s">
        <v>248</v>
      </c>
      <c r="C1525" s="53">
        <v>24436</v>
      </c>
      <c r="D1525" s="52" t="s">
        <v>249</v>
      </c>
      <c r="E1525" s="52" t="s">
        <v>60</v>
      </c>
      <c r="F1525" s="52" t="s">
        <v>279</v>
      </c>
      <c r="G1525" s="52" t="s">
        <v>280</v>
      </c>
    </row>
    <row r="1526" spans="1:7" x14ac:dyDescent="0.25">
      <c r="A1526" s="6" t="s">
        <v>1785</v>
      </c>
      <c r="B1526" s="52" t="s">
        <v>146</v>
      </c>
      <c r="C1526" s="53">
        <v>4591</v>
      </c>
      <c r="D1526" s="52" t="s">
        <v>181</v>
      </c>
      <c r="E1526" s="52" t="s">
        <v>182</v>
      </c>
      <c r="F1526" s="52" t="s">
        <v>183</v>
      </c>
      <c r="G1526" s="52" t="s">
        <v>262</v>
      </c>
    </row>
    <row r="1527" spans="1:7" x14ac:dyDescent="0.25">
      <c r="A1527" s="6" t="s">
        <v>1786</v>
      </c>
      <c r="B1527" s="52" t="s">
        <v>187</v>
      </c>
      <c r="C1527" s="53">
        <v>34388</v>
      </c>
      <c r="D1527" s="52" t="s">
        <v>177</v>
      </c>
      <c r="E1527" s="52" t="s">
        <v>57</v>
      </c>
      <c r="F1527" s="52" t="s">
        <v>57</v>
      </c>
      <c r="G1527" s="52" t="s">
        <v>439</v>
      </c>
    </row>
    <row r="1528" spans="1:7" x14ac:dyDescent="0.25">
      <c r="A1528" s="6" t="s">
        <v>1787</v>
      </c>
      <c r="B1528" s="52" t="s">
        <v>402</v>
      </c>
      <c r="C1528" s="53">
        <v>1006</v>
      </c>
      <c r="D1528" s="52" t="s">
        <v>177</v>
      </c>
      <c r="E1528" s="52" t="s">
        <v>16</v>
      </c>
      <c r="F1528" s="52" t="s">
        <v>312</v>
      </c>
      <c r="G1528" s="52" t="s">
        <v>334</v>
      </c>
    </row>
    <row r="1529" spans="1:7" x14ac:dyDescent="0.25">
      <c r="A1529" s="6" t="s">
        <v>1788</v>
      </c>
      <c r="B1529" s="52" t="s">
        <v>229</v>
      </c>
      <c r="C1529" s="53">
        <v>17054</v>
      </c>
      <c r="D1529" s="52" t="s">
        <v>181</v>
      </c>
      <c r="E1529" s="52" t="s">
        <v>16</v>
      </c>
      <c r="F1529" s="52" t="s">
        <v>272</v>
      </c>
      <c r="G1529" s="52" t="s">
        <v>273</v>
      </c>
    </row>
    <row r="1530" spans="1:7" x14ac:dyDescent="0.25">
      <c r="A1530" s="6" t="s">
        <v>1789</v>
      </c>
      <c r="B1530" s="52" t="s">
        <v>146</v>
      </c>
      <c r="C1530" s="53">
        <v>5084</v>
      </c>
      <c r="D1530" s="52" t="s">
        <v>152</v>
      </c>
      <c r="E1530" s="52" t="s">
        <v>57</v>
      </c>
      <c r="F1530" s="52" t="s">
        <v>57</v>
      </c>
      <c r="G1530" s="52" t="s">
        <v>439</v>
      </c>
    </row>
    <row r="1531" spans="1:7" x14ac:dyDescent="0.25">
      <c r="A1531" s="6" t="s">
        <v>1790</v>
      </c>
      <c r="B1531" s="52" t="s">
        <v>146</v>
      </c>
      <c r="C1531" s="53">
        <v>45435</v>
      </c>
      <c r="D1531" s="52" t="s">
        <v>181</v>
      </c>
      <c r="E1531" s="52" t="s">
        <v>182</v>
      </c>
      <c r="F1531" s="52" t="s">
        <v>183</v>
      </c>
      <c r="G1531" s="52" t="s">
        <v>1518</v>
      </c>
    </row>
    <row r="1532" spans="1:7" x14ac:dyDescent="0.25">
      <c r="A1532" s="6" t="s">
        <v>1791</v>
      </c>
      <c r="B1532" s="52" t="s">
        <v>339</v>
      </c>
      <c r="C1532" s="53">
        <v>1282</v>
      </c>
      <c r="D1532" s="52" t="s">
        <v>340</v>
      </c>
      <c r="E1532" s="52" t="s">
        <v>57</v>
      </c>
      <c r="F1532" s="52" t="s">
        <v>57</v>
      </c>
      <c r="G1532" s="52" t="s">
        <v>250</v>
      </c>
    </row>
    <row r="1533" spans="1:7" x14ac:dyDescent="0.25">
      <c r="A1533" s="6" t="s">
        <v>1792</v>
      </c>
      <c r="B1533" s="52" t="s">
        <v>201</v>
      </c>
      <c r="C1533" s="53">
        <v>14242</v>
      </c>
      <c r="D1533" s="52" t="s">
        <v>202</v>
      </c>
      <c r="E1533" s="52" t="s">
        <v>16</v>
      </c>
      <c r="F1533" s="52" t="s">
        <v>17</v>
      </c>
      <c r="G1533" s="52" t="s">
        <v>17</v>
      </c>
    </row>
    <row r="1534" spans="1:7" x14ac:dyDescent="0.25">
      <c r="A1534" s="6" t="s">
        <v>1793</v>
      </c>
      <c r="B1534" s="52" t="s">
        <v>209</v>
      </c>
      <c r="C1534" s="53">
        <v>8838</v>
      </c>
      <c r="D1534" s="52" t="s">
        <v>177</v>
      </c>
      <c r="E1534" s="52" t="s">
        <v>16</v>
      </c>
      <c r="F1534" s="52" t="s">
        <v>312</v>
      </c>
      <c r="G1534" s="52" t="s">
        <v>334</v>
      </c>
    </row>
    <row r="1535" spans="1:7" x14ac:dyDescent="0.25">
      <c r="A1535" s="6" t="s">
        <v>1794</v>
      </c>
      <c r="B1535" s="52" t="s">
        <v>195</v>
      </c>
      <c r="C1535" s="53">
        <v>25905</v>
      </c>
      <c r="D1535" s="52" t="s">
        <v>196</v>
      </c>
      <c r="E1535" s="52" t="s">
        <v>156</v>
      </c>
      <c r="F1535" s="52" t="s">
        <v>162</v>
      </c>
      <c r="G1535" s="52" t="s">
        <v>226</v>
      </c>
    </row>
    <row r="1536" spans="1:7" x14ac:dyDescent="0.25">
      <c r="A1536" s="6" t="s">
        <v>1795</v>
      </c>
      <c r="B1536" s="52" t="s">
        <v>146</v>
      </c>
      <c r="C1536" s="53">
        <v>391</v>
      </c>
      <c r="D1536" s="52" t="s">
        <v>152</v>
      </c>
      <c r="E1536" s="52" t="s">
        <v>60</v>
      </c>
      <c r="F1536" s="52" t="s">
        <v>279</v>
      </c>
      <c r="G1536" s="52" t="s">
        <v>343</v>
      </c>
    </row>
    <row r="1537" spans="1:7" x14ac:dyDescent="0.25">
      <c r="A1537" s="6" t="s">
        <v>1796</v>
      </c>
      <c r="B1537" s="52" t="s">
        <v>189</v>
      </c>
      <c r="C1537" s="53">
        <v>202</v>
      </c>
      <c r="D1537" s="52" t="s">
        <v>177</v>
      </c>
      <c r="E1537" s="52" t="s">
        <v>182</v>
      </c>
      <c r="F1537" s="52" t="s">
        <v>1104</v>
      </c>
      <c r="G1537" s="52" t="s">
        <v>1104</v>
      </c>
    </row>
    <row r="1538" spans="1:7" x14ac:dyDescent="0.25">
      <c r="A1538" s="6" t="s">
        <v>1797</v>
      </c>
      <c r="B1538" s="52" t="s">
        <v>212</v>
      </c>
      <c r="C1538" s="53">
        <v>1306</v>
      </c>
      <c r="D1538" s="52" t="s">
        <v>177</v>
      </c>
      <c r="E1538" s="52" t="s">
        <v>60</v>
      </c>
      <c r="F1538" s="52" t="s">
        <v>64</v>
      </c>
      <c r="G1538" s="52" t="s">
        <v>64</v>
      </c>
    </row>
    <row r="1539" spans="1:7" x14ac:dyDescent="0.25">
      <c r="A1539" s="6" t="s">
        <v>1798</v>
      </c>
      <c r="B1539" s="52" t="s">
        <v>189</v>
      </c>
      <c r="C1539" s="53">
        <v>55869</v>
      </c>
      <c r="D1539" s="52" t="s">
        <v>177</v>
      </c>
      <c r="E1539" s="52" t="s">
        <v>148</v>
      </c>
      <c r="F1539" s="52" t="s">
        <v>245</v>
      </c>
      <c r="G1539" s="52" t="s">
        <v>246</v>
      </c>
    </row>
    <row r="1540" spans="1:7" x14ac:dyDescent="0.25">
      <c r="A1540" s="6" t="s">
        <v>1799</v>
      </c>
      <c r="B1540" s="52" t="s">
        <v>201</v>
      </c>
      <c r="C1540" s="53">
        <v>3839</v>
      </c>
      <c r="D1540" s="52" t="s">
        <v>202</v>
      </c>
      <c r="E1540" s="52" t="s">
        <v>156</v>
      </c>
      <c r="F1540" s="52" t="s">
        <v>292</v>
      </c>
      <c r="G1540" s="52" t="s">
        <v>293</v>
      </c>
    </row>
    <row r="1541" spans="1:7" x14ac:dyDescent="0.25">
      <c r="A1541" s="6" t="s">
        <v>1800</v>
      </c>
      <c r="B1541" s="52" t="s">
        <v>146</v>
      </c>
      <c r="C1541" s="53">
        <v>502</v>
      </c>
      <c r="D1541" s="52" t="s">
        <v>152</v>
      </c>
      <c r="E1541" s="52" t="s">
        <v>23</v>
      </c>
      <c r="F1541" s="52" t="s">
        <v>197</v>
      </c>
      <c r="G1541" s="52" t="s">
        <v>204</v>
      </c>
    </row>
    <row r="1542" spans="1:7" x14ac:dyDescent="0.25">
      <c r="A1542" s="6" t="s">
        <v>1801</v>
      </c>
      <c r="B1542" s="52" t="s">
        <v>212</v>
      </c>
      <c r="C1542" s="53">
        <v>6693</v>
      </c>
      <c r="D1542" s="52" t="s">
        <v>177</v>
      </c>
      <c r="E1542" s="52" t="s">
        <v>60</v>
      </c>
      <c r="F1542" s="52" t="s">
        <v>64</v>
      </c>
      <c r="G1542" s="52" t="s">
        <v>64</v>
      </c>
    </row>
    <row r="1543" spans="1:7" x14ac:dyDescent="0.25">
      <c r="A1543" s="6" t="s">
        <v>1802</v>
      </c>
      <c r="B1543" s="52" t="s">
        <v>189</v>
      </c>
      <c r="C1543" s="53">
        <v>310</v>
      </c>
      <c r="D1543" s="52" t="s">
        <v>177</v>
      </c>
      <c r="E1543" s="52" t="s">
        <v>23</v>
      </c>
      <c r="F1543" s="52" t="s">
        <v>169</v>
      </c>
      <c r="G1543" s="52" t="s">
        <v>170</v>
      </c>
    </row>
    <row r="1544" spans="1:7" x14ac:dyDescent="0.25">
      <c r="A1544" s="6" t="s">
        <v>1803</v>
      </c>
      <c r="B1544" s="52" t="s">
        <v>189</v>
      </c>
      <c r="C1544" s="53">
        <v>425</v>
      </c>
      <c r="D1544" s="52" t="s">
        <v>177</v>
      </c>
      <c r="E1544" s="52" t="s">
        <v>23</v>
      </c>
      <c r="F1544" s="52" t="s">
        <v>169</v>
      </c>
      <c r="G1544" s="52" t="s">
        <v>170</v>
      </c>
    </row>
    <row r="1545" spans="1:7" x14ac:dyDescent="0.25">
      <c r="A1545" s="6" t="s">
        <v>1804</v>
      </c>
      <c r="B1545" s="52" t="s">
        <v>229</v>
      </c>
      <c r="C1545" s="53">
        <v>850</v>
      </c>
      <c r="D1545" s="52" t="s">
        <v>181</v>
      </c>
      <c r="E1545" s="52" t="s">
        <v>16</v>
      </c>
      <c r="F1545" s="52" t="s">
        <v>272</v>
      </c>
      <c r="G1545" s="52" t="s">
        <v>273</v>
      </c>
    </row>
    <row r="1546" spans="1:7" x14ac:dyDescent="0.25">
      <c r="A1546" s="6" t="s">
        <v>1805</v>
      </c>
      <c r="B1546" s="52" t="s">
        <v>160</v>
      </c>
      <c r="C1546" s="53">
        <v>2525</v>
      </c>
      <c r="D1546" s="52" t="s">
        <v>161</v>
      </c>
      <c r="E1546" s="52" t="s">
        <v>23</v>
      </c>
      <c r="F1546" s="52" t="s">
        <v>169</v>
      </c>
      <c r="G1546" s="52" t="s">
        <v>170</v>
      </c>
    </row>
    <row r="1547" spans="1:7" x14ac:dyDescent="0.25">
      <c r="A1547" s="6" t="s">
        <v>1806</v>
      </c>
      <c r="B1547" s="52" t="s">
        <v>146</v>
      </c>
      <c r="C1547" s="53">
        <v>218</v>
      </c>
      <c r="D1547" s="52" t="s">
        <v>152</v>
      </c>
      <c r="E1547" s="52" t="s">
        <v>60</v>
      </c>
      <c r="F1547" s="52" t="s">
        <v>279</v>
      </c>
      <c r="G1547" s="52" t="s">
        <v>343</v>
      </c>
    </row>
    <row r="1548" spans="1:7" x14ac:dyDescent="0.25">
      <c r="A1548" s="6" t="s">
        <v>1807</v>
      </c>
      <c r="B1548" s="52" t="s">
        <v>229</v>
      </c>
      <c r="C1548" s="53">
        <v>40563</v>
      </c>
      <c r="D1548" s="52" t="s">
        <v>177</v>
      </c>
      <c r="E1548" s="52" t="s">
        <v>60</v>
      </c>
      <c r="F1548" s="52" t="s">
        <v>279</v>
      </c>
      <c r="G1548" s="52" t="s">
        <v>280</v>
      </c>
    </row>
    <row r="1549" spans="1:7" x14ac:dyDescent="0.25">
      <c r="A1549" s="6" t="s">
        <v>1808</v>
      </c>
      <c r="B1549" s="52" t="s">
        <v>160</v>
      </c>
      <c r="C1549" s="53">
        <v>178891</v>
      </c>
      <c r="D1549" s="52" t="s">
        <v>161</v>
      </c>
      <c r="E1549" s="52" t="s">
        <v>167</v>
      </c>
      <c r="F1549" s="52" t="s">
        <v>167</v>
      </c>
      <c r="G1549" s="52" t="s">
        <v>167</v>
      </c>
    </row>
    <row r="1550" spans="1:7" x14ac:dyDescent="0.25">
      <c r="A1550" s="6" t="s">
        <v>1809</v>
      </c>
      <c r="B1550" s="52" t="s">
        <v>285</v>
      </c>
      <c r="C1550" s="53">
        <v>129841061</v>
      </c>
      <c r="D1550" s="52" t="s">
        <v>837</v>
      </c>
      <c r="E1550" s="52" t="s">
        <v>60</v>
      </c>
      <c r="F1550" s="52" t="s">
        <v>279</v>
      </c>
      <c r="G1550" s="52" t="s">
        <v>280</v>
      </c>
    </row>
    <row r="1551" spans="1:7" x14ac:dyDescent="0.25">
      <c r="A1551" s="6" t="s">
        <v>1810</v>
      </c>
      <c r="B1551" s="52" t="s">
        <v>146</v>
      </c>
      <c r="C1551" s="53">
        <v>354</v>
      </c>
      <c r="D1551" s="52" t="s">
        <v>152</v>
      </c>
      <c r="E1551" s="52" t="s">
        <v>60</v>
      </c>
      <c r="F1551" s="52" t="s">
        <v>279</v>
      </c>
      <c r="G1551" s="52" t="s">
        <v>280</v>
      </c>
    </row>
    <row r="1552" spans="1:7" x14ac:dyDescent="0.25">
      <c r="A1552" s="6" t="s">
        <v>1811</v>
      </c>
      <c r="B1552" s="52" t="s">
        <v>244</v>
      </c>
      <c r="C1552" s="53">
        <v>2314</v>
      </c>
      <c r="D1552" s="52" t="s">
        <v>177</v>
      </c>
      <c r="E1552" s="52" t="s">
        <v>156</v>
      </c>
      <c r="F1552" s="52" t="s">
        <v>162</v>
      </c>
      <c r="G1552" s="52" t="s">
        <v>287</v>
      </c>
    </row>
    <row r="1553" spans="1:7" x14ac:dyDescent="0.25">
      <c r="A1553" s="6" t="s">
        <v>1812</v>
      </c>
      <c r="B1553" s="52" t="s">
        <v>187</v>
      </c>
      <c r="C1553" s="53">
        <v>1437</v>
      </c>
      <c r="D1553" s="52" t="s">
        <v>177</v>
      </c>
      <c r="E1553" s="52" t="s">
        <v>182</v>
      </c>
      <c r="F1553" s="52" t="s">
        <v>183</v>
      </c>
      <c r="G1553" s="52" t="s">
        <v>262</v>
      </c>
    </row>
    <row r="1554" spans="1:7" x14ac:dyDescent="0.25">
      <c r="A1554" s="6" t="s">
        <v>1813</v>
      </c>
      <c r="B1554" s="52" t="s">
        <v>187</v>
      </c>
      <c r="C1554" s="53">
        <v>209</v>
      </c>
      <c r="D1554" s="52" t="s">
        <v>177</v>
      </c>
      <c r="E1554" s="52" t="s">
        <v>156</v>
      </c>
      <c r="F1554" s="52" t="s">
        <v>162</v>
      </c>
      <c r="G1554" s="52" t="s">
        <v>163</v>
      </c>
    </row>
    <row r="1555" spans="1:7" x14ac:dyDescent="0.25">
      <c r="A1555" s="6" t="s">
        <v>1814</v>
      </c>
      <c r="B1555" s="52" t="s">
        <v>160</v>
      </c>
      <c r="C1555" s="53">
        <v>6776</v>
      </c>
      <c r="D1555" s="52" t="s">
        <v>161</v>
      </c>
      <c r="E1555" s="52" t="s">
        <v>148</v>
      </c>
      <c r="F1555" s="52" t="s">
        <v>149</v>
      </c>
      <c r="G1555" s="52" t="s">
        <v>150</v>
      </c>
    </row>
    <row r="1556" spans="1:7" x14ac:dyDescent="0.25">
      <c r="A1556" s="6" t="s">
        <v>1815</v>
      </c>
      <c r="B1556" s="52" t="s">
        <v>195</v>
      </c>
      <c r="C1556" s="53">
        <v>628</v>
      </c>
      <c r="D1556" s="52" t="s">
        <v>181</v>
      </c>
      <c r="E1556" s="52" t="s">
        <v>23</v>
      </c>
      <c r="F1556" s="52" t="s">
        <v>178</v>
      </c>
      <c r="G1556" s="52" t="s">
        <v>260</v>
      </c>
    </row>
    <row r="1557" spans="1:7" x14ac:dyDescent="0.25">
      <c r="A1557" s="6" t="s">
        <v>1816</v>
      </c>
      <c r="B1557" s="52" t="s">
        <v>189</v>
      </c>
      <c r="C1557" s="53">
        <v>451</v>
      </c>
      <c r="D1557" s="52" t="s">
        <v>177</v>
      </c>
      <c r="E1557" s="52" t="s">
        <v>60</v>
      </c>
      <c r="F1557" s="52" t="s">
        <v>279</v>
      </c>
      <c r="G1557" s="52" t="s">
        <v>280</v>
      </c>
    </row>
    <row r="1558" spans="1:7" x14ac:dyDescent="0.25">
      <c r="A1558" s="6" t="s">
        <v>1817</v>
      </c>
      <c r="B1558" s="52" t="s">
        <v>146</v>
      </c>
      <c r="C1558" s="53">
        <v>178</v>
      </c>
      <c r="D1558" s="52" t="s">
        <v>152</v>
      </c>
      <c r="E1558" s="52" t="s">
        <v>60</v>
      </c>
      <c r="F1558" s="52" t="s">
        <v>279</v>
      </c>
      <c r="G1558" s="52" t="s">
        <v>343</v>
      </c>
    </row>
    <row r="1559" spans="1:7" x14ac:dyDescent="0.25">
      <c r="A1559" s="6" t="s">
        <v>1818</v>
      </c>
      <c r="B1559" s="52" t="s">
        <v>187</v>
      </c>
      <c r="C1559" s="53">
        <v>7196</v>
      </c>
      <c r="D1559" s="52" t="s">
        <v>177</v>
      </c>
      <c r="E1559" s="52" t="s">
        <v>23</v>
      </c>
      <c r="F1559" s="52" t="s">
        <v>178</v>
      </c>
      <c r="G1559" s="52" t="s">
        <v>179</v>
      </c>
    </row>
    <row r="1560" spans="1:7" x14ac:dyDescent="0.25">
      <c r="A1560" s="6" t="s">
        <v>1819</v>
      </c>
      <c r="B1560" s="52" t="s">
        <v>212</v>
      </c>
      <c r="C1560" s="53">
        <v>711</v>
      </c>
      <c r="D1560" s="52" t="s">
        <v>177</v>
      </c>
      <c r="E1560" s="52" t="s">
        <v>60</v>
      </c>
      <c r="F1560" s="52" t="s">
        <v>279</v>
      </c>
      <c r="G1560" s="52" t="s">
        <v>280</v>
      </c>
    </row>
    <row r="1561" spans="1:7" x14ac:dyDescent="0.25">
      <c r="A1561" s="6" t="s">
        <v>1820</v>
      </c>
      <c r="B1561" s="52" t="s">
        <v>146</v>
      </c>
      <c r="C1561" s="53">
        <v>3645</v>
      </c>
      <c r="D1561" s="52" t="s">
        <v>152</v>
      </c>
      <c r="E1561" s="52" t="s">
        <v>156</v>
      </c>
      <c r="F1561" s="52" t="s">
        <v>157</v>
      </c>
      <c r="G1561" s="52" t="s">
        <v>158</v>
      </c>
    </row>
    <row r="1562" spans="1:7" x14ac:dyDescent="0.25">
      <c r="A1562" s="6" t="s">
        <v>1821</v>
      </c>
      <c r="B1562" s="52" t="s">
        <v>189</v>
      </c>
      <c r="C1562" s="53">
        <v>6716</v>
      </c>
      <c r="D1562" s="52" t="s">
        <v>177</v>
      </c>
      <c r="E1562" s="52" t="s">
        <v>156</v>
      </c>
      <c r="F1562" s="52" t="s">
        <v>157</v>
      </c>
      <c r="G1562" s="52" t="s">
        <v>269</v>
      </c>
    </row>
    <row r="1563" spans="1:7" x14ac:dyDescent="0.25">
      <c r="A1563" s="6" t="s">
        <v>1822</v>
      </c>
      <c r="B1563" s="52" t="s">
        <v>189</v>
      </c>
      <c r="C1563" s="53">
        <v>271</v>
      </c>
      <c r="D1563" s="52" t="s">
        <v>177</v>
      </c>
      <c r="E1563" s="52" t="s">
        <v>60</v>
      </c>
      <c r="F1563" s="52" t="s">
        <v>67</v>
      </c>
      <c r="G1563" s="52" t="s">
        <v>207</v>
      </c>
    </row>
    <row r="1564" spans="1:7" x14ac:dyDescent="0.25">
      <c r="A1564" s="6" t="s">
        <v>1823</v>
      </c>
      <c r="B1564" s="52" t="s">
        <v>146</v>
      </c>
      <c r="C1564" s="53">
        <v>3234</v>
      </c>
      <c r="D1564" s="52" t="s">
        <v>181</v>
      </c>
      <c r="E1564" s="52" t="s">
        <v>167</v>
      </c>
      <c r="F1564" s="52" t="s">
        <v>167</v>
      </c>
      <c r="G1564" s="52" t="s">
        <v>167</v>
      </c>
    </row>
    <row r="1565" spans="1:7" x14ac:dyDescent="0.25">
      <c r="A1565" s="6" t="s">
        <v>1824</v>
      </c>
      <c r="B1565" s="52" t="s">
        <v>201</v>
      </c>
      <c r="C1565" s="53">
        <v>533255</v>
      </c>
      <c r="D1565" s="52" t="s">
        <v>202</v>
      </c>
      <c r="E1565" s="52" t="s">
        <v>182</v>
      </c>
      <c r="F1565" s="52" t="s">
        <v>183</v>
      </c>
      <c r="G1565" s="52" t="s">
        <v>12</v>
      </c>
    </row>
    <row r="1566" spans="1:7" x14ac:dyDescent="0.25">
      <c r="A1566" s="6" t="s">
        <v>1825</v>
      </c>
      <c r="B1566" s="52" t="s">
        <v>229</v>
      </c>
      <c r="C1566" s="53">
        <v>833</v>
      </c>
      <c r="D1566" s="52" t="s">
        <v>177</v>
      </c>
      <c r="E1566" s="52" t="s">
        <v>60</v>
      </c>
      <c r="F1566" s="52" t="s">
        <v>67</v>
      </c>
      <c r="G1566" s="52" t="s">
        <v>496</v>
      </c>
    </row>
    <row r="1567" spans="1:7" x14ac:dyDescent="0.25">
      <c r="A1567" s="6" t="s">
        <v>1826</v>
      </c>
      <c r="B1567" s="52" t="s">
        <v>229</v>
      </c>
      <c r="C1567" s="53">
        <v>778</v>
      </c>
      <c r="D1567" s="52" t="s">
        <v>177</v>
      </c>
      <c r="E1567" s="52" t="s">
        <v>60</v>
      </c>
      <c r="F1567" s="52" t="s">
        <v>279</v>
      </c>
      <c r="G1567" s="52" t="s">
        <v>280</v>
      </c>
    </row>
    <row r="1568" spans="1:7" x14ac:dyDescent="0.25">
      <c r="A1568" s="6" t="s">
        <v>1827</v>
      </c>
      <c r="B1568" s="52" t="s">
        <v>244</v>
      </c>
      <c r="C1568" s="53">
        <v>32095</v>
      </c>
      <c r="D1568" s="52" t="s">
        <v>177</v>
      </c>
      <c r="E1568" s="52" t="s">
        <v>60</v>
      </c>
      <c r="F1568" s="52" t="s">
        <v>279</v>
      </c>
      <c r="G1568" s="52" t="s">
        <v>280</v>
      </c>
    </row>
    <row r="1569" spans="1:7" x14ac:dyDescent="0.25">
      <c r="A1569" s="6" t="s">
        <v>1828</v>
      </c>
      <c r="B1569" s="52" t="s">
        <v>289</v>
      </c>
      <c r="C1569" s="53">
        <v>9527</v>
      </c>
      <c r="D1569" s="52" t="s">
        <v>177</v>
      </c>
      <c r="E1569" s="52" t="s">
        <v>60</v>
      </c>
      <c r="F1569" s="52" t="s">
        <v>279</v>
      </c>
      <c r="G1569" s="52" t="s">
        <v>280</v>
      </c>
    </row>
    <row r="1570" spans="1:7" x14ac:dyDescent="0.25">
      <c r="A1570" s="6" t="s">
        <v>1829</v>
      </c>
      <c r="B1570" s="52" t="s">
        <v>189</v>
      </c>
      <c r="C1570" s="53">
        <v>3193</v>
      </c>
      <c r="D1570" s="52" t="s">
        <v>177</v>
      </c>
      <c r="E1570" s="52" t="s">
        <v>23</v>
      </c>
      <c r="F1570" s="52" t="s">
        <v>169</v>
      </c>
      <c r="G1570" s="52" t="s">
        <v>170</v>
      </c>
    </row>
    <row r="1571" spans="1:7" x14ac:dyDescent="0.25">
      <c r="A1571" s="6" t="s">
        <v>1830</v>
      </c>
      <c r="B1571" s="52" t="s">
        <v>146</v>
      </c>
      <c r="C1571" s="53">
        <v>3243</v>
      </c>
      <c r="D1571" s="52" t="s">
        <v>152</v>
      </c>
      <c r="E1571" s="52" t="s">
        <v>148</v>
      </c>
      <c r="F1571" s="52" t="s">
        <v>245</v>
      </c>
      <c r="G1571" s="52" t="s">
        <v>246</v>
      </c>
    </row>
    <row r="1572" spans="1:7" x14ac:dyDescent="0.25">
      <c r="A1572" s="6" t="s">
        <v>1831</v>
      </c>
      <c r="B1572" s="52" t="s">
        <v>146</v>
      </c>
      <c r="C1572" s="53">
        <v>242</v>
      </c>
      <c r="D1572" s="52" t="s">
        <v>1832</v>
      </c>
      <c r="E1572" s="52" t="s">
        <v>73</v>
      </c>
      <c r="F1572" s="52" t="s">
        <v>153</v>
      </c>
      <c r="G1572" s="52" t="s">
        <v>153</v>
      </c>
    </row>
    <row r="1573" spans="1:7" x14ac:dyDescent="0.25">
      <c r="A1573" s="6" t="s">
        <v>1833</v>
      </c>
      <c r="B1573" s="52" t="s">
        <v>229</v>
      </c>
      <c r="C1573" s="53">
        <v>588</v>
      </c>
      <c r="D1573" s="52" t="s">
        <v>177</v>
      </c>
      <c r="E1573" s="52" t="s">
        <v>148</v>
      </c>
      <c r="F1573" s="52" t="s">
        <v>245</v>
      </c>
      <c r="G1573" s="52" t="s">
        <v>397</v>
      </c>
    </row>
    <row r="1574" spans="1:7" x14ac:dyDescent="0.25">
      <c r="A1574" s="6" t="s">
        <v>1834</v>
      </c>
      <c r="B1574" s="52" t="s">
        <v>229</v>
      </c>
      <c r="C1574" s="53">
        <v>1561</v>
      </c>
      <c r="D1574" s="52" t="s">
        <v>177</v>
      </c>
      <c r="E1574" s="52" t="s">
        <v>156</v>
      </c>
      <c r="F1574" s="52" t="s">
        <v>157</v>
      </c>
      <c r="G1574" s="52" t="s">
        <v>158</v>
      </c>
    </row>
    <row r="1575" spans="1:7" x14ac:dyDescent="0.25">
      <c r="A1575" s="6" t="s">
        <v>1835</v>
      </c>
      <c r="B1575" s="52" t="s">
        <v>146</v>
      </c>
      <c r="C1575" s="53">
        <v>900</v>
      </c>
      <c r="D1575" s="52" t="s">
        <v>152</v>
      </c>
      <c r="E1575" s="52" t="s">
        <v>156</v>
      </c>
      <c r="F1575" s="52" t="s">
        <v>157</v>
      </c>
      <c r="G1575" s="52" t="s">
        <v>269</v>
      </c>
    </row>
    <row r="1576" spans="1:7" x14ac:dyDescent="0.25">
      <c r="A1576" s="6" t="s">
        <v>1836</v>
      </c>
      <c r="B1576" s="52" t="s">
        <v>146</v>
      </c>
      <c r="C1576" s="53">
        <v>1269</v>
      </c>
      <c r="D1576" s="52" t="s">
        <v>152</v>
      </c>
      <c r="E1576" s="52" t="s">
        <v>60</v>
      </c>
      <c r="F1576" s="52" t="s">
        <v>279</v>
      </c>
      <c r="G1576" s="52" t="s">
        <v>343</v>
      </c>
    </row>
    <row r="1577" spans="1:7" x14ac:dyDescent="0.25">
      <c r="A1577" s="6" t="s">
        <v>1837</v>
      </c>
      <c r="B1577" s="52" t="s">
        <v>189</v>
      </c>
      <c r="C1577" s="53">
        <v>3889</v>
      </c>
      <c r="D1577" s="52" t="s">
        <v>177</v>
      </c>
      <c r="E1577" s="52" t="s">
        <v>156</v>
      </c>
      <c r="F1577" s="52" t="s">
        <v>157</v>
      </c>
      <c r="G1577" s="52" t="s">
        <v>269</v>
      </c>
    </row>
    <row r="1578" spans="1:7" x14ac:dyDescent="0.25">
      <c r="A1578" s="6" t="s">
        <v>1838</v>
      </c>
      <c r="B1578" s="52" t="s">
        <v>146</v>
      </c>
      <c r="C1578" s="53">
        <v>211</v>
      </c>
      <c r="D1578" s="52" t="s">
        <v>152</v>
      </c>
      <c r="E1578" s="52" t="s">
        <v>60</v>
      </c>
      <c r="F1578" s="52" t="s">
        <v>279</v>
      </c>
      <c r="G1578" s="52" t="s">
        <v>343</v>
      </c>
    </row>
    <row r="1579" spans="1:7" x14ac:dyDescent="0.25">
      <c r="A1579" s="6" t="s">
        <v>1839</v>
      </c>
      <c r="B1579" s="52" t="s">
        <v>160</v>
      </c>
      <c r="C1579" s="53">
        <v>1520</v>
      </c>
      <c r="D1579" s="52" t="s">
        <v>161</v>
      </c>
      <c r="E1579" s="52" t="s">
        <v>148</v>
      </c>
      <c r="F1579" s="52" t="s">
        <v>245</v>
      </c>
      <c r="G1579" s="52" t="s">
        <v>397</v>
      </c>
    </row>
    <row r="1580" spans="1:7" x14ac:dyDescent="0.25">
      <c r="A1580" s="6" t="s">
        <v>1840</v>
      </c>
      <c r="B1580" s="52" t="s">
        <v>187</v>
      </c>
      <c r="C1580" s="53">
        <v>619</v>
      </c>
      <c r="D1580" s="52" t="s">
        <v>177</v>
      </c>
      <c r="E1580" s="52" t="s">
        <v>148</v>
      </c>
      <c r="F1580" s="52" t="s">
        <v>245</v>
      </c>
      <c r="G1580" s="52" t="s">
        <v>397</v>
      </c>
    </row>
    <row r="1581" spans="1:7" x14ac:dyDescent="0.25">
      <c r="A1581" s="6" t="s">
        <v>1841</v>
      </c>
      <c r="B1581" s="52" t="s">
        <v>187</v>
      </c>
      <c r="C1581" s="53">
        <v>1910</v>
      </c>
      <c r="D1581" s="52" t="s">
        <v>177</v>
      </c>
      <c r="E1581" s="52" t="s">
        <v>182</v>
      </c>
      <c r="F1581" s="52" t="s">
        <v>1104</v>
      </c>
      <c r="G1581" s="52" t="s">
        <v>1104</v>
      </c>
    </row>
    <row r="1582" spans="1:7" x14ac:dyDescent="0.25">
      <c r="A1582" s="6" t="s">
        <v>1842</v>
      </c>
      <c r="B1582" s="52" t="s">
        <v>146</v>
      </c>
      <c r="C1582" s="53">
        <v>542</v>
      </c>
      <c r="D1582" s="52" t="s">
        <v>152</v>
      </c>
      <c r="E1582" s="52" t="s">
        <v>148</v>
      </c>
      <c r="F1582" s="52" t="s">
        <v>245</v>
      </c>
      <c r="G1582" s="52" t="s">
        <v>397</v>
      </c>
    </row>
    <row r="1583" spans="1:7" x14ac:dyDescent="0.25">
      <c r="A1583" s="6" t="s">
        <v>1843</v>
      </c>
      <c r="B1583" s="52" t="s">
        <v>146</v>
      </c>
      <c r="C1583" s="53">
        <v>437</v>
      </c>
      <c r="D1583" s="52" t="s">
        <v>152</v>
      </c>
      <c r="E1583" s="52" t="s">
        <v>60</v>
      </c>
      <c r="F1583" s="52" t="s">
        <v>67</v>
      </c>
      <c r="G1583" s="52" t="s">
        <v>207</v>
      </c>
    </row>
    <row r="1584" spans="1:7" x14ac:dyDescent="0.25">
      <c r="A1584" s="6" t="s">
        <v>1844</v>
      </c>
      <c r="B1584" s="52" t="s">
        <v>248</v>
      </c>
      <c r="C1584" s="53">
        <v>1815</v>
      </c>
      <c r="D1584" s="52" t="s">
        <v>181</v>
      </c>
      <c r="E1584" s="52" t="s">
        <v>23</v>
      </c>
      <c r="F1584" s="52" t="s">
        <v>178</v>
      </c>
      <c r="G1584" s="52" t="s">
        <v>185</v>
      </c>
    </row>
    <row r="1585" spans="1:7" x14ac:dyDescent="0.25">
      <c r="A1585" s="6" t="s">
        <v>1845</v>
      </c>
      <c r="B1585" s="52" t="s">
        <v>189</v>
      </c>
      <c r="C1585" s="53">
        <v>477</v>
      </c>
      <c r="D1585" s="52" t="s">
        <v>177</v>
      </c>
      <c r="E1585" s="52" t="s">
        <v>60</v>
      </c>
      <c r="F1585" s="52" t="s">
        <v>279</v>
      </c>
      <c r="G1585" s="52" t="s">
        <v>343</v>
      </c>
    </row>
    <row r="1586" spans="1:7" x14ac:dyDescent="0.25">
      <c r="A1586" s="6" t="s">
        <v>1846</v>
      </c>
      <c r="B1586" s="52" t="s">
        <v>165</v>
      </c>
      <c r="C1586" s="53">
        <v>378</v>
      </c>
      <c r="D1586" s="52" t="s">
        <v>166</v>
      </c>
      <c r="E1586" s="52" t="s">
        <v>148</v>
      </c>
      <c r="F1586" s="52" t="s">
        <v>245</v>
      </c>
      <c r="G1586" s="52" t="s">
        <v>397</v>
      </c>
    </row>
    <row r="1587" spans="1:7" x14ac:dyDescent="0.25">
      <c r="A1587" s="6" t="s">
        <v>1847</v>
      </c>
      <c r="B1587" s="52" t="s">
        <v>248</v>
      </c>
      <c r="C1587" s="53">
        <v>13557</v>
      </c>
      <c r="D1587" s="52" t="s">
        <v>181</v>
      </c>
      <c r="E1587" s="52" t="s">
        <v>16</v>
      </c>
      <c r="F1587" s="52" t="s">
        <v>272</v>
      </c>
      <c r="G1587" s="52" t="s">
        <v>273</v>
      </c>
    </row>
    <row r="1588" spans="1:7" x14ac:dyDescent="0.25">
      <c r="A1588" s="6" t="s">
        <v>1848</v>
      </c>
      <c r="B1588" s="52" t="s">
        <v>146</v>
      </c>
      <c r="C1588" s="53">
        <v>1559</v>
      </c>
      <c r="D1588" s="52" t="s">
        <v>152</v>
      </c>
      <c r="E1588" s="52" t="s">
        <v>60</v>
      </c>
      <c r="F1588" s="52" t="s">
        <v>67</v>
      </c>
      <c r="G1588" s="52" t="s">
        <v>496</v>
      </c>
    </row>
    <row r="1589" spans="1:7" x14ac:dyDescent="0.25">
      <c r="A1589" s="6" t="s">
        <v>1849</v>
      </c>
      <c r="B1589" s="52" t="s">
        <v>146</v>
      </c>
      <c r="C1589" s="53">
        <v>2657</v>
      </c>
      <c r="D1589" s="52" t="s">
        <v>181</v>
      </c>
      <c r="E1589" s="52" t="s">
        <v>73</v>
      </c>
      <c r="F1589" s="52" t="s">
        <v>153</v>
      </c>
      <c r="G1589" s="52" t="s">
        <v>153</v>
      </c>
    </row>
    <row r="1590" spans="1:7" x14ac:dyDescent="0.25">
      <c r="A1590" s="6" t="s">
        <v>1850</v>
      </c>
      <c r="B1590" s="52" t="s">
        <v>176</v>
      </c>
      <c r="C1590" s="53">
        <v>1240</v>
      </c>
      <c r="D1590" s="52" t="s">
        <v>177</v>
      </c>
      <c r="E1590" s="52" t="s">
        <v>156</v>
      </c>
      <c r="F1590" s="52" t="s">
        <v>234</v>
      </c>
      <c r="G1590" s="52" t="s">
        <v>234</v>
      </c>
    </row>
    <row r="1591" spans="1:7" x14ac:dyDescent="0.25">
      <c r="A1591" s="6" t="s">
        <v>1851</v>
      </c>
      <c r="B1591" s="52" t="s">
        <v>146</v>
      </c>
      <c r="C1591" s="53">
        <v>157</v>
      </c>
      <c r="D1591" s="52" t="s">
        <v>152</v>
      </c>
      <c r="E1591" s="52" t="s">
        <v>148</v>
      </c>
      <c r="F1591" s="52" t="s">
        <v>149</v>
      </c>
      <c r="G1591" s="52" t="s">
        <v>296</v>
      </c>
    </row>
    <row r="1592" spans="1:7" x14ac:dyDescent="0.25">
      <c r="A1592" s="6" t="s">
        <v>1852</v>
      </c>
      <c r="B1592" s="52" t="s">
        <v>229</v>
      </c>
      <c r="C1592" s="53">
        <v>316</v>
      </c>
      <c r="D1592" s="52" t="s">
        <v>177</v>
      </c>
      <c r="E1592" s="52" t="s">
        <v>73</v>
      </c>
      <c r="F1592" s="52" t="s">
        <v>191</v>
      </c>
      <c r="G1592" s="52" t="s">
        <v>309</v>
      </c>
    </row>
    <row r="1593" spans="1:7" x14ac:dyDescent="0.25">
      <c r="A1593" s="6" t="s">
        <v>1853</v>
      </c>
      <c r="B1593" s="52" t="s">
        <v>189</v>
      </c>
      <c r="C1593" s="53">
        <v>1724</v>
      </c>
      <c r="D1593" s="52" t="s">
        <v>177</v>
      </c>
      <c r="E1593" s="52" t="s">
        <v>23</v>
      </c>
      <c r="F1593" s="52" t="s">
        <v>169</v>
      </c>
      <c r="G1593" s="52" t="s">
        <v>170</v>
      </c>
    </row>
    <row r="1594" spans="1:7" x14ac:dyDescent="0.25">
      <c r="A1594" s="6" t="s">
        <v>1854</v>
      </c>
      <c r="B1594" s="52" t="s">
        <v>146</v>
      </c>
      <c r="C1594" s="53">
        <v>180</v>
      </c>
      <c r="D1594" s="52" t="s">
        <v>152</v>
      </c>
      <c r="E1594" s="52" t="s">
        <v>16</v>
      </c>
      <c r="F1594" s="52" t="s">
        <v>272</v>
      </c>
      <c r="G1594" s="52" t="s">
        <v>273</v>
      </c>
    </row>
    <row r="1595" spans="1:7" x14ac:dyDescent="0.25">
      <c r="A1595" s="6" t="s">
        <v>1855</v>
      </c>
      <c r="B1595" s="52" t="s">
        <v>146</v>
      </c>
      <c r="C1595" s="53">
        <v>115</v>
      </c>
      <c r="D1595" s="52" t="s">
        <v>152</v>
      </c>
      <c r="E1595" s="52" t="s">
        <v>23</v>
      </c>
      <c r="F1595" s="52" t="s">
        <v>197</v>
      </c>
      <c r="G1595" s="52" t="s">
        <v>204</v>
      </c>
    </row>
    <row r="1596" spans="1:7" x14ac:dyDescent="0.25">
      <c r="A1596" s="6" t="s">
        <v>1856</v>
      </c>
      <c r="B1596" s="52" t="s">
        <v>146</v>
      </c>
      <c r="C1596" s="53">
        <v>86</v>
      </c>
      <c r="D1596" s="52" t="s">
        <v>152</v>
      </c>
      <c r="E1596" s="52" t="s">
        <v>156</v>
      </c>
      <c r="F1596" s="52" t="s">
        <v>292</v>
      </c>
      <c r="G1596" s="52" t="s">
        <v>293</v>
      </c>
    </row>
    <row r="1597" spans="1:7" x14ac:dyDescent="0.25">
      <c r="A1597" s="6" t="s">
        <v>1857</v>
      </c>
      <c r="B1597" s="52" t="s">
        <v>244</v>
      </c>
      <c r="C1597" s="53">
        <v>331</v>
      </c>
      <c r="D1597" s="52" t="s">
        <v>177</v>
      </c>
      <c r="E1597" s="52" t="s">
        <v>172</v>
      </c>
      <c r="F1597" s="52" t="s">
        <v>331</v>
      </c>
      <c r="G1597" s="52" t="s">
        <v>331</v>
      </c>
    </row>
    <row r="1598" spans="1:7" x14ac:dyDescent="0.25">
      <c r="A1598" s="6" t="s">
        <v>1858</v>
      </c>
      <c r="B1598" s="52" t="s">
        <v>146</v>
      </c>
      <c r="C1598" s="53">
        <v>464</v>
      </c>
      <c r="D1598" s="52" t="s">
        <v>181</v>
      </c>
      <c r="E1598" s="52" t="s">
        <v>182</v>
      </c>
      <c r="F1598" s="52" t="s">
        <v>183</v>
      </c>
      <c r="G1598" s="52" t="s">
        <v>12</v>
      </c>
    </row>
    <row r="1599" spans="1:7" x14ac:dyDescent="0.25">
      <c r="A1599" s="6" t="s">
        <v>1859</v>
      </c>
      <c r="B1599" s="52" t="s">
        <v>209</v>
      </c>
      <c r="C1599" s="53">
        <v>532</v>
      </c>
      <c r="D1599" s="52" t="s">
        <v>177</v>
      </c>
      <c r="E1599" s="52" t="s">
        <v>23</v>
      </c>
      <c r="F1599" s="52" t="s">
        <v>197</v>
      </c>
      <c r="G1599" s="52" t="s">
        <v>204</v>
      </c>
    </row>
    <row r="1600" spans="1:7" x14ac:dyDescent="0.25">
      <c r="A1600" s="6" t="s">
        <v>1860</v>
      </c>
      <c r="B1600" s="52" t="s">
        <v>189</v>
      </c>
      <c r="C1600" s="53">
        <v>24167</v>
      </c>
      <c r="D1600" s="52" t="s">
        <v>177</v>
      </c>
      <c r="E1600" s="52" t="s">
        <v>57</v>
      </c>
      <c r="F1600" s="52" t="s">
        <v>57</v>
      </c>
      <c r="G1600" s="52" t="s">
        <v>250</v>
      </c>
    </row>
    <row r="1601" spans="1:7" x14ac:dyDescent="0.25">
      <c r="A1601" s="6" t="s">
        <v>1861</v>
      </c>
      <c r="B1601" s="52" t="s">
        <v>187</v>
      </c>
      <c r="C1601" s="53">
        <v>378</v>
      </c>
      <c r="D1601" s="52" t="s">
        <v>177</v>
      </c>
      <c r="E1601" s="52" t="s">
        <v>148</v>
      </c>
      <c r="F1601" s="52" t="s">
        <v>245</v>
      </c>
      <c r="G1601" s="52" t="s">
        <v>397</v>
      </c>
    </row>
    <row r="1602" spans="1:7" x14ac:dyDescent="0.25">
      <c r="A1602" s="6" t="s">
        <v>1862</v>
      </c>
      <c r="B1602" s="52" t="s">
        <v>146</v>
      </c>
      <c r="C1602" s="53">
        <v>562</v>
      </c>
      <c r="D1602" s="52" t="s">
        <v>152</v>
      </c>
      <c r="E1602" s="52" t="s">
        <v>23</v>
      </c>
      <c r="F1602" s="52" t="s">
        <v>197</v>
      </c>
      <c r="G1602" s="52" t="s">
        <v>204</v>
      </c>
    </row>
    <row r="1603" spans="1:7" x14ac:dyDescent="0.25">
      <c r="A1603" s="6" t="s">
        <v>1863</v>
      </c>
      <c r="B1603" s="52" t="s">
        <v>146</v>
      </c>
      <c r="C1603" s="53">
        <v>119</v>
      </c>
      <c r="D1603" s="52" t="s">
        <v>152</v>
      </c>
      <c r="E1603" s="52" t="s">
        <v>172</v>
      </c>
      <c r="F1603" s="52" t="s">
        <v>216</v>
      </c>
      <c r="G1603" s="52" t="s">
        <v>216</v>
      </c>
    </row>
    <row r="1604" spans="1:7" x14ac:dyDescent="0.25">
      <c r="A1604" s="6" t="s">
        <v>1864</v>
      </c>
      <c r="B1604" s="52" t="s">
        <v>187</v>
      </c>
      <c r="C1604" s="53">
        <v>960</v>
      </c>
      <c r="D1604" s="52" t="s">
        <v>177</v>
      </c>
      <c r="E1604" s="52" t="s">
        <v>57</v>
      </c>
      <c r="F1604" s="52" t="s">
        <v>57</v>
      </c>
      <c r="G1604" s="52" t="s">
        <v>250</v>
      </c>
    </row>
    <row r="1605" spans="1:7" x14ac:dyDescent="0.25">
      <c r="A1605" s="6" t="s">
        <v>1865</v>
      </c>
      <c r="B1605" s="52" t="s">
        <v>201</v>
      </c>
      <c r="C1605" s="53">
        <v>678</v>
      </c>
      <c r="D1605" s="52" t="s">
        <v>181</v>
      </c>
      <c r="E1605" s="52" t="s">
        <v>182</v>
      </c>
      <c r="F1605" s="52" t="s">
        <v>183</v>
      </c>
      <c r="G1605" s="52" t="s">
        <v>262</v>
      </c>
    </row>
    <row r="1606" spans="1:7" x14ac:dyDescent="0.25">
      <c r="A1606" s="6" t="s">
        <v>1866</v>
      </c>
      <c r="B1606" s="52" t="s">
        <v>160</v>
      </c>
      <c r="C1606" s="53">
        <v>4283</v>
      </c>
      <c r="D1606" s="52" t="s">
        <v>161</v>
      </c>
      <c r="E1606" s="52" t="s">
        <v>60</v>
      </c>
      <c r="F1606" s="52" t="s">
        <v>279</v>
      </c>
      <c r="G1606" s="52" t="s">
        <v>280</v>
      </c>
    </row>
    <row r="1607" spans="1:7" x14ac:dyDescent="0.25">
      <c r="A1607" s="6" t="s">
        <v>1867</v>
      </c>
      <c r="B1607" s="52" t="s">
        <v>189</v>
      </c>
      <c r="C1607" s="53">
        <v>9738</v>
      </c>
      <c r="D1607" s="52" t="s">
        <v>177</v>
      </c>
      <c r="E1607" s="52" t="s">
        <v>60</v>
      </c>
      <c r="F1607" s="52" t="s">
        <v>64</v>
      </c>
      <c r="G1607" s="52" t="s">
        <v>64</v>
      </c>
    </row>
    <row r="1608" spans="1:7" x14ac:dyDescent="0.25">
      <c r="A1608" s="6" t="s">
        <v>1868</v>
      </c>
      <c r="B1608" s="52" t="s">
        <v>165</v>
      </c>
      <c r="C1608" s="53">
        <v>8403</v>
      </c>
      <c r="D1608" s="52" t="s">
        <v>166</v>
      </c>
      <c r="E1608" s="52" t="s">
        <v>60</v>
      </c>
      <c r="F1608" s="52" t="s">
        <v>64</v>
      </c>
      <c r="G1608" s="52" t="s">
        <v>64</v>
      </c>
    </row>
    <row r="1609" spans="1:7" x14ac:dyDescent="0.25">
      <c r="A1609" s="6" t="s">
        <v>1869</v>
      </c>
      <c r="B1609" s="52" t="s">
        <v>160</v>
      </c>
      <c r="C1609" s="53">
        <v>17632</v>
      </c>
      <c r="D1609" s="52" t="s">
        <v>161</v>
      </c>
      <c r="E1609" s="52" t="s">
        <v>156</v>
      </c>
      <c r="F1609" s="52" t="s">
        <v>162</v>
      </c>
      <c r="G1609" s="52" t="s">
        <v>287</v>
      </c>
    </row>
    <row r="1610" spans="1:7" x14ac:dyDescent="0.25">
      <c r="A1610" s="6" t="s">
        <v>1870</v>
      </c>
      <c r="B1610" s="52" t="s">
        <v>201</v>
      </c>
      <c r="C1610" s="53">
        <v>20535</v>
      </c>
      <c r="D1610" s="52" t="s">
        <v>202</v>
      </c>
      <c r="E1610" s="52" t="s">
        <v>23</v>
      </c>
      <c r="F1610" s="52" t="s">
        <v>169</v>
      </c>
      <c r="G1610" s="52" t="s">
        <v>237</v>
      </c>
    </row>
    <row r="1611" spans="1:7" x14ac:dyDescent="0.25">
      <c r="A1611" s="6" t="s">
        <v>1871</v>
      </c>
      <c r="B1611" s="52" t="s">
        <v>146</v>
      </c>
      <c r="C1611" s="53">
        <v>530</v>
      </c>
      <c r="D1611" s="52" t="s">
        <v>152</v>
      </c>
      <c r="E1611" s="52" t="s">
        <v>60</v>
      </c>
      <c r="F1611" s="52" t="s">
        <v>67</v>
      </c>
      <c r="G1611" s="52" t="s">
        <v>496</v>
      </c>
    </row>
    <row r="1612" spans="1:7" x14ac:dyDescent="0.25">
      <c r="A1612" s="6" t="s">
        <v>1872</v>
      </c>
      <c r="B1612" s="52" t="s">
        <v>339</v>
      </c>
      <c r="C1612" s="53">
        <v>427</v>
      </c>
      <c r="D1612" s="52" t="s">
        <v>340</v>
      </c>
      <c r="E1612" s="52" t="s">
        <v>156</v>
      </c>
      <c r="F1612" s="52" t="s">
        <v>234</v>
      </c>
      <c r="G1612" s="52" t="s">
        <v>234</v>
      </c>
    </row>
    <row r="1613" spans="1:7" x14ac:dyDescent="0.25">
      <c r="A1613" s="6" t="s">
        <v>1873</v>
      </c>
      <c r="B1613" s="52" t="s">
        <v>244</v>
      </c>
      <c r="C1613" s="53">
        <v>461</v>
      </c>
      <c r="D1613" s="52" t="s">
        <v>177</v>
      </c>
      <c r="E1613" s="52" t="s">
        <v>156</v>
      </c>
      <c r="F1613" s="52" t="s">
        <v>157</v>
      </c>
      <c r="G1613" s="52" t="s">
        <v>158</v>
      </c>
    </row>
    <row r="1614" spans="1:7" x14ac:dyDescent="0.25">
      <c r="A1614" s="6" t="s">
        <v>1874</v>
      </c>
      <c r="B1614" s="52" t="s">
        <v>146</v>
      </c>
      <c r="C1614" s="53">
        <v>1272</v>
      </c>
      <c r="D1614" s="52" t="s">
        <v>152</v>
      </c>
      <c r="E1614" s="52" t="s">
        <v>60</v>
      </c>
      <c r="F1614" s="52" t="s">
        <v>67</v>
      </c>
      <c r="G1614" s="52" t="s">
        <v>207</v>
      </c>
    </row>
    <row r="1615" spans="1:7" x14ac:dyDescent="0.25">
      <c r="A1615" s="6" t="s">
        <v>1875</v>
      </c>
      <c r="B1615" s="52" t="s">
        <v>176</v>
      </c>
      <c r="C1615" s="53">
        <v>2989</v>
      </c>
      <c r="D1615" s="52" t="s">
        <v>177</v>
      </c>
      <c r="E1615" s="52" t="s">
        <v>60</v>
      </c>
      <c r="F1615" s="52" t="s">
        <v>64</v>
      </c>
      <c r="G1615" s="52" t="s">
        <v>64</v>
      </c>
    </row>
    <row r="1616" spans="1:7" x14ac:dyDescent="0.25">
      <c r="A1616" s="6" t="s">
        <v>1876</v>
      </c>
      <c r="B1616" s="52" t="s">
        <v>187</v>
      </c>
      <c r="C1616" s="53">
        <v>53540</v>
      </c>
      <c r="D1616" s="52" t="s">
        <v>177</v>
      </c>
      <c r="E1616" s="52" t="s">
        <v>60</v>
      </c>
      <c r="F1616" s="52" t="s">
        <v>279</v>
      </c>
      <c r="G1616" s="52" t="s">
        <v>280</v>
      </c>
    </row>
    <row r="1617" spans="1:7" x14ac:dyDescent="0.25">
      <c r="A1617" s="6" t="s">
        <v>1877</v>
      </c>
      <c r="B1617" s="52" t="s">
        <v>189</v>
      </c>
      <c r="C1617" s="53">
        <v>6142</v>
      </c>
      <c r="D1617" s="52" t="s">
        <v>177</v>
      </c>
      <c r="E1617" s="52" t="s">
        <v>60</v>
      </c>
      <c r="F1617" s="52" t="s">
        <v>279</v>
      </c>
      <c r="G1617" s="52" t="s">
        <v>343</v>
      </c>
    </row>
    <row r="1618" spans="1:7" x14ac:dyDescent="0.25">
      <c r="A1618" s="6" t="s">
        <v>1878</v>
      </c>
      <c r="B1618" s="52" t="s">
        <v>339</v>
      </c>
      <c r="C1618" s="53">
        <v>886</v>
      </c>
      <c r="D1618" s="52" t="s">
        <v>340</v>
      </c>
      <c r="E1618" s="52" t="s">
        <v>156</v>
      </c>
      <c r="F1618" s="52" t="s">
        <v>162</v>
      </c>
      <c r="G1618" s="52" t="s">
        <v>321</v>
      </c>
    </row>
    <row r="1619" spans="1:7" x14ac:dyDescent="0.25">
      <c r="A1619" s="6" t="s">
        <v>1879</v>
      </c>
      <c r="B1619" s="52" t="s">
        <v>212</v>
      </c>
      <c r="C1619" s="53">
        <v>1545</v>
      </c>
      <c r="D1619" s="52" t="s">
        <v>177</v>
      </c>
      <c r="E1619" s="52" t="s">
        <v>60</v>
      </c>
      <c r="F1619" s="52" t="s">
        <v>279</v>
      </c>
      <c r="G1619" s="52" t="s">
        <v>280</v>
      </c>
    </row>
    <row r="1620" spans="1:7" x14ac:dyDescent="0.25">
      <c r="A1620" s="6" t="s">
        <v>1880</v>
      </c>
      <c r="B1620" s="52" t="s">
        <v>244</v>
      </c>
      <c r="C1620" s="53">
        <v>319</v>
      </c>
      <c r="D1620" s="52" t="s">
        <v>177</v>
      </c>
      <c r="E1620" s="52" t="s">
        <v>23</v>
      </c>
      <c r="F1620" s="52" t="s">
        <v>197</v>
      </c>
      <c r="G1620" s="52" t="s">
        <v>198</v>
      </c>
    </row>
    <row r="1621" spans="1:7" x14ac:dyDescent="0.25">
      <c r="A1621" s="6" t="s">
        <v>1881</v>
      </c>
      <c r="B1621" s="52" t="s">
        <v>330</v>
      </c>
      <c r="C1621" s="53">
        <v>5001</v>
      </c>
      <c r="D1621" s="52" t="s">
        <v>177</v>
      </c>
      <c r="E1621" s="52" t="s">
        <v>167</v>
      </c>
      <c r="F1621" s="52" t="s">
        <v>167</v>
      </c>
      <c r="G1621" s="52" t="s">
        <v>167</v>
      </c>
    </row>
    <row r="1622" spans="1:7" x14ac:dyDescent="0.25">
      <c r="A1622" s="6" t="s">
        <v>1882</v>
      </c>
      <c r="B1622" s="52" t="s">
        <v>189</v>
      </c>
      <c r="C1622" s="53">
        <v>267</v>
      </c>
      <c r="D1622" s="52" t="s">
        <v>177</v>
      </c>
      <c r="E1622" s="52" t="s">
        <v>73</v>
      </c>
      <c r="F1622" s="52" t="s">
        <v>153</v>
      </c>
      <c r="G1622" s="52" t="s">
        <v>153</v>
      </c>
    </row>
    <row r="1623" spans="1:7" x14ac:dyDescent="0.25">
      <c r="A1623" s="6" t="s">
        <v>1883</v>
      </c>
      <c r="B1623" s="52" t="s">
        <v>229</v>
      </c>
      <c r="C1623" s="53">
        <v>9281</v>
      </c>
      <c r="D1623" s="52" t="s">
        <v>177</v>
      </c>
      <c r="E1623" s="52" t="s">
        <v>60</v>
      </c>
      <c r="F1623" s="52" t="s">
        <v>64</v>
      </c>
      <c r="G1623" s="52" t="s">
        <v>64</v>
      </c>
    </row>
    <row r="1624" spans="1:7" x14ac:dyDescent="0.25">
      <c r="A1624" s="6" t="s">
        <v>1884</v>
      </c>
      <c r="B1624" s="52" t="s">
        <v>160</v>
      </c>
      <c r="C1624" s="53">
        <v>7974</v>
      </c>
      <c r="D1624" s="52" t="s">
        <v>161</v>
      </c>
      <c r="E1624" s="52" t="s">
        <v>23</v>
      </c>
      <c r="F1624" s="52" t="s">
        <v>169</v>
      </c>
      <c r="G1624" s="52" t="s">
        <v>170</v>
      </c>
    </row>
    <row r="1625" spans="1:7" x14ac:dyDescent="0.25">
      <c r="A1625" s="6" t="s">
        <v>1885</v>
      </c>
      <c r="B1625" s="52" t="s">
        <v>248</v>
      </c>
      <c r="C1625" s="53">
        <v>234593</v>
      </c>
      <c r="D1625" s="52" t="s">
        <v>249</v>
      </c>
      <c r="E1625" s="52" t="s">
        <v>57</v>
      </c>
      <c r="F1625" s="52" t="s">
        <v>57</v>
      </c>
      <c r="G1625" s="52" t="s">
        <v>250</v>
      </c>
    </row>
    <row r="1626" spans="1:7" x14ac:dyDescent="0.25">
      <c r="A1626" s="6" t="s">
        <v>1886</v>
      </c>
      <c r="B1626" s="52" t="s">
        <v>212</v>
      </c>
      <c r="C1626" s="53">
        <v>153</v>
      </c>
      <c r="D1626" s="52" t="s">
        <v>177</v>
      </c>
      <c r="E1626" s="52" t="s">
        <v>156</v>
      </c>
      <c r="F1626" s="52" t="s">
        <v>234</v>
      </c>
      <c r="G1626" s="52" t="s">
        <v>234</v>
      </c>
    </row>
    <row r="1627" spans="1:7" x14ac:dyDescent="0.25">
      <c r="A1627" s="6" t="s">
        <v>1887</v>
      </c>
      <c r="B1627" s="52" t="s">
        <v>187</v>
      </c>
      <c r="C1627" s="53">
        <v>153</v>
      </c>
      <c r="D1627" s="52" t="s">
        <v>177</v>
      </c>
      <c r="E1627" s="52" t="s">
        <v>172</v>
      </c>
      <c r="F1627" s="52" t="s">
        <v>173</v>
      </c>
      <c r="G1627" s="52" t="s">
        <v>174</v>
      </c>
    </row>
    <row r="1628" spans="1:7" x14ac:dyDescent="0.25">
      <c r="A1628" s="6" t="s">
        <v>1888</v>
      </c>
      <c r="B1628" s="52" t="s">
        <v>146</v>
      </c>
      <c r="C1628" s="53">
        <v>548</v>
      </c>
      <c r="D1628" s="52" t="s">
        <v>152</v>
      </c>
      <c r="E1628" s="52" t="s">
        <v>60</v>
      </c>
      <c r="F1628" s="52" t="s">
        <v>64</v>
      </c>
      <c r="G1628" s="52" t="s">
        <v>64</v>
      </c>
    </row>
    <row r="1629" spans="1:7" x14ac:dyDescent="0.25">
      <c r="A1629" s="6" t="s">
        <v>1889</v>
      </c>
      <c r="B1629" s="52" t="s">
        <v>229</v>
      </c>
      <c r="C1629" s="53">
        <v>423</v>
      </c>
      <c r="D1629" s="52" t="s">
        <v>177</v>
      </c>
      <c r="E1629" s="52" t="s">
        <v>60</v>
      </c>
      <c r="F1629" s="52" t="s">
        <v>279</v>
      </c>
      <c r="G1629" s="52" t="s">
        <v>343</v>
      </c>
    </row>
    <row r="1630" spans="1:7" x14ac:dyDescent="0.25">
      <c r="A1630" s="6" t="s">
        <v>1890</v>
      </c>
      <c r="B1630" s="52" t="s">
        <v>160</v>
      </c>
      <c r="C1630" s="53">
        <v>3059</v>
      </c>
      <c r="D1630" s="52" t="s">
        <v>161</v>
      </c>
      <c r="E1630" s="52" t="s">
        <v>60</v>
      </c>
      <c r="F1630" s="52" t="s">
        <v>67</v>
      </c>
      <c r="G1630" s="52" t="s">
        <v>207</v>
      </c>
    </row>
    <row r="1631" spans="1:7" x14ac:dyDescent="0.25">
      <c r="A1631" s="6" t="s">
        <v>1891</v>
      </c>
      <c r="B1631" s="52" t="s">
        <v>146</v>
      </c>
      <c r="C1631" s="53">
        <v>236</v>
      </c>
      <c r="D1631" s="52" t="s">
        <v>152</v>
      </c>
      <c r="E1631" s="52" t="s">
        <v>60</v>
      </c>
      <c r="F1631" s="52" t="s">
        <v>279</v>
      </c>
      <c r="G1631" s="52" t="s">
        <v>343</v>
      </c>
    </row>
    <row r="1632" spans="1:7" x14ac:dyDescent="0.25">
      <c r="A1632" s="6" t="s">
        <v>1892</v>
      </c>
      <c r="B1632" s="52" t="s">
        <v>187</v>
      </c>
      <c r="C1632" s="53">
        <v>7122</v>
      </c>
      <c r="D1632" s="52" t="s">
        <v>177</v>
      </c>
      <c r="E1632" s="52" t="s">
        <v>60</v>
      </c>
      <c r="F1632" s="52" t="s">
        <v>64</v>
      </c>
      <c r="G1632" s="52" t="s">
        <v>64</v>
      </c>
    </row>
    <row r="1633" spans="1:7" x14ac:dyDescent="0.25">
      <c r="A1633" s="6" t="s">
        <v>1893</v>
      </c>
      <c r="B1633" s="52" t="s">
        <v>146</v>
      </c>
      <c r="C1633" s="53">
        <v>1396</v>
      </c>
      <c r="D1633" s="52" t="s">
        <v>152</v>
      </c>
      <c r="E1633" s="52" t="s">
        <v>156</v>
      </c>
      <c r="F1633" s="52" t="s">
        <v>157</v>
      </c>
      <c r="G1633" s="52" t="s">
        <v>158</v>
      </c>
    </row>
    <row r="1634" spans="1:7" x14ac:dyDescent="0.25">
      <c r="A1634" s="6" t="s">
        <v>1894</v>
      </c>
      <c r="B1634" s="52" t="s">
        <v>146</v>
      </c>
      <c r="C1634" s="53">
        <v>778</v>
      </c>
      <c r="D1634" s="52" t="s">
        <v>152</v>
      </c>
      <c r="E1634" s="52" t="s">
        <v>23</v>
      </c>
      <c r="F1634" s="52" t="s">
        <v>197</v>
      </c>
      <c r="G1634" s="52" t="s">
        <v>204</v>
      </c>
    </row>
    <row r="1635" spans="1:7" x14ac:dyDescent="0.25">
      <c r="A1635" s="6" t="s">
        <v>1895</v>
      </c>
      <c r="B1635" s="52" t="s">
        <v>187</v>
      </c>
      <c r="C1635" s="53">
        <v>3698</v>
      </c>
      <c r="D1635" s="52" t="s">
        <v>177</v>
      </c>
      <c r="E1635" s="52" t="s">
        <v>23</v>
      </c>
      <c r="F1635" s="52" t="s">
        <v>197</v>
      </c>
      <c r="G1635" s="52" t="s">
        <v>204</v>
      </c>
    </row>
    <row r="1636" spans="1:7" x14ac:dyDescent="0.25">
      <c r="A1636" s="6" t="s">
        <v>1896</v>
      </c>
      <c r="B1636" s="52" t="s">
        <v>146</v>
      </c>
      <c r="C1636" s="53">
        <v>165877</v>
      </c>
      <c r="D1636" s="52" t="s">
        <v>181</v>
      </c>
      <c r="E1636" s="52" t="s">
        <v>60</v>
      </c>
      <c r="F1636" s="52" t="s">
        <v>279</v>
      </c>
      <c r="G1636" s="52" t="s">
        <v>280</v>
      </c>
    </row>
    <row r="1637" spans="1:7" x14ac:dyDescent="0.25">
      <c r="A1637" s="6" t="s">
        <v>1897</v>
      </c>
      <c r="B1637" s="52" t="s">
        <v>212</v>
      </c>
      <c r="C1637" s="53">
        <v>158</v>
      </c>
      <c r="D1637" s="52" t="s">
        <v>177</v>
      </c>
      <c r="E1637" s="52" t="s">
        <v>23</v>
      </c>
      <c r="F1637" s="52" t="s">
        <v>169</v>
      </c>
      <c r="G1637" s="52" t="s">
        <v>170</v>
      </c>
    </row>
    <row r="1638" spans="1:7" x14ac:dyDescent="0.25">
      <c r="A1638" s="6" t="s">
        <v>1898</v>
      </c>
      <c r="B1638" s="52" t="s">
        <v>146</v>
      </c>
      <c r="C1638" s="53">
        <v>3670</v>
      </c>
      <c r="D1638" s="52" t="s">
        <v>181</v>
      </c>
      <c r="E1638" s="52" t="s">
        <v>148</v>
      </c>
      <c r="F1638" s="52" t="s">
        <v>149</v>
      </c>
      <c r="G1638" s="52" t="s">
        <v>296</v>
      </c>
    </row>
    <row r="1639" spans="1:7" x14ac:dyDescent="0.25">
      <c r="A1639" s="6" t="s">
        <v>1899</v>
      </c>
      <c r="B1639" s="52" t="s">
        <v>187</v>
      </c>
      <c r="C1639" s="53">
        <v>2113</v>
      </c>
      <c r="D1639" s="52" t="s">
        <v>177</v>
      </c>
      <c r="E1639" s="52" t="s">
        <v>60</v>
      </c>
      <c r="F1639" s="52" t="s">
        <v>279</v>
      </c>
      <c r="G1639" s="52" t="s">
        <v>343</v>
      </c>
    </row>
    <row r="1640" spans="1:7" x14ac:dyDescent="0.25">
      <c r="A1640" s="6" t="s">
        <v>1900</v>
      </c>
      <c r="B1640" s="52" t="s">
        <v>187</v>
      </c>
      <c r="C1640" s="53">
        <v>2116</v>
      </c>
      <c r="D1640" s="52" t="s">
        <v>177</v>
      </c>
      <c r="E1640" s="52" t="s">
        <v>156</v>
      </c>
      <c r="F1640" s="52" t="s">
        <v>157</v>
      </c>
      <c r="G1640" s="52" t="s">
        <v>158</v>
      </c>
    </row>
    <row r="1641" spans="1:7" x14ac:dyDescent="0.25">
      <c r="A1641" s="6" t="s">
        <v>1901</v>
      </c>
      <c r="B1641" s="52" t="s">
        <v>187</v>
      </c>
      <c r="C1641" s="53">
        <v>5501</v>
      </c>
      <c r="D1641" s="52" t="s">
        <v>177</v>
      </c>
      <c r="E1641" s="52" t="s">
        <v>167</v>
      </c>
      <c r="F1641" s="52" t="s">
        <v>167</v>
      </c>
      <c r="G1641" s="52" t="s">
        <v>167</v>
      </c>
    </row>
    <row r="1642" spans="1:7" x14ac:dyDescent="0.25">
      <c r="A1642" s="6" t="s">
        <v>1902</v>
      </c>
      <c r="B1642" s="52" t="s">
        <v>146</v>
      </c>
      <c r="C1642" s="53">
        <v>699</v>
      </c>
      <c r="D1642" s="52" t="s">
        <v>152</v>
      </c>
      <c r="E1642" s="52" t="s">
        <v>156</v>
      </c>
      <c r="F1642" s="52" t="s">
        <v>157</v>
      </c>
      <c r="G1642" s="52" t="s">
        <v>158</v>
      </c>
    </row>
    <row r="1643" spans="1:7" x14ac:dyDescent="0.25">
      <c r="A1643" s="6" t="s">
        <v>1903</v>
      </c>
      <c r="B1643" s="52" t="s">
        <v>146</v>
      </c>
      <c r="C1643" s="53">
        <v>83413</v>
      </c>
      <c r="D1643" s="52" t="s">
        <v>152</v>
      </c>
      <c r="E1643" s="52" t="s">
        <v>148</v>
      </c>
      <c r="F1643" s="52" t="s">
        <v>245</v>
      </c>
      <c r="G1643" s="52" t="s">
        <v>246</v>
      </c>
    </row>
    <row r="1644" spans="1:7" x14ac:dyDescent="0.25">
      <c r="A1644" s="6" t="s">
        <v>1904</v>
      </c>
      <c r="B1644" s="52" t="s">
        <v>165</v>
      </c>
      <c r="C1644" s="53">
        <v>4350</v>
      </c>
      <c r="D1644" s="52" t="s">
        <v>166</v>
      </c>
      <c r="E1644" s="52" t="s">
        <v>156</v>
      </c>
      <c r="F1644" s="52" t="s">
        <v>292</v>
      </c>
      <c r="G1644" s="52" t="s">
        <v>293</v>
      </c>
    </row>
    <row r="1645" spans="1:7" x14ac:dyDescent="0.25">
      <c r="A1645" s="6" t="s">
        <v>1905</v>
      </c>
      <c r="B1645" s="52" t="s">
        <v>146</v>
      </c>
      <c r="C1645" s="53">
        <v>3333</v>
      </c>
      <c r="D1645" s="52" t="s">
        <v>181</v>
      </c>
      <c r="E1645" s="52" t="s">
        <v>182</v>
      </c>
      <c r="F1645" s="52" t="s">
        <v>183</v>
      </c>
      <c r="G1645" s="52" t="s">
        <v>12</v>
      </c>
    </row>
    <row r="1646" spans="1:7" x14ac:dyDescent="0.25">
      <c r="A1646" s="6" t="s">
        <v>1906</v>
      </c>
      <c r="B1646" s="52" t="s">
        <v>176</v>
      </c>
      <c r="C1646" s="53">
        <v>267</v>
      </c>
      <c r="D1646" s="52" t="s">
        <v>177</v>
      </c>
      <c r="E1646" s="52" t="s">
        <v>156</v>
      </c>
      <c r="F1646" s="52" t="s">
        <v>234</v>
      </c>
      <c r="G1646" s="52" t="s">
        <v>234</v>
      </c>
    </row>
    <row r="1647" spans="1:7" x14ac:dyDescent="0.25">
      <c r="A1647" s="6" t="s">
        <v>1907</v>
      </c>
      <c r="B1647" s="52" t="s">
        <v>146</v>
      </c>
      <c r="C1647" s="53">
        <v>2209</v>
      </c>
      <c r="D1647" s="52" t="s">
        <v>152</v>
      </c>
      <c r="E1647" s="52" t="s">
        <v>156</v>
      </c>
      <c r="F1647" s="52" t="s">
        <v>157</v>
      </c>
      <c r="G1647" s="52" t="s">
        <v>158</v>
      </c>
    </row>
    <row r="1648" spans="1:7" x14ac:dyDescent="0.25">
      <c r="A1648" s="6" t="s">
        <v>1908</v>
      </c>
      <c r="B1648" s="52" t="s">
        <v>146</v>
      </c>
      <c r="C1648" s="53">
        <v>706</v>
      </c>
      <c r="D1648" s="52" t="s">
        <v>152</v>
      </c>
      <c r="E1648" s="52" t="s">
        <v>60</v>
      </c>
      <c r="F1648" s="52" t="s">
        <v>64</v>
      </c>
      <c r="G1648" s="52" t="s">
        <v>64</v>
      </c>
    </row>
    <row r="1649" spans="1:7" x14ac:dyDescent="0.25">
      <c r="A1649" s="6" t="s">
        <v>1909</v>
      </c>
      <c r="B1649" s="52" t="s">
        <v>244</v>
      </c>
      <c r="C1649" s="53">
        <v>65922</v>
      </c>
      <c r="D1649" s="52" t="s">
        <v>177</v>
      </c>
      <c r="E1649" s="52" t="s">
        <v>60</v>
      </c>
      <c r="F1649" s="52" t="s">
        <v>279</v>
      </c>
      <c r="G1649" s="52" t="s">
        <v>280</v>
      </c>
    </row>
    <row r="1650" spans="1:7" x14ac:dyDescent="0.25">
      <c r="A1650" s="6" t="s">
        <v>1910</v>
      </c>
      <c r="B1650" s="52" t="s">
        <v>187</v>
      </c>
      <c r="C1650" s="53">
        <v>31501</v>
      </c>
      <c r="D1650" s="52" t="s">
        <v>177</v>
      </c>
      <c r="E1650" s="52" t="s">
        <v>60</v>
      </c>
      <c r="F1650" s="52" t="s">
        <v>279</v>
      </c>
      <c r="G1650" s="52" t="s">
        <v>280</v>
      </c>
    </row>
    <row r="1651" spans="1:7" x14ac:dyDescent="0.25">
      <c r="A1651" s="6" t="s">
        <v>1911</v>
      </c>
      <c r="B1651" s="52" t="s">
        <v>289</v>
      </c>
      <c r="C1651" s="53">
        <v>4683</v>
      </c>
      <c r="D1651" s="52" t="s">
        <v>177</v>
      </c>
      <c r="E1651" s="52" t="s">
        <v>60</v>
      </c>
      <c r="F1651" s="52" t="s">
        <v>279</v>
      </c>
      <c r="G1651" s="52" t="s">
        <v>280</v>
      </c>
    </row>
    <row r="1652" spans="1:7" x14ac:dyDescent="0.25">
      <c r="A1652" s="6" t="s">
        <v>1912</v>
      </c>
      <c r="B1652" s="52" t="s">
        <v>187</v>
      </c>
      <c r="C1652" s="53">
        <v>154</v>
      </c>
      <c r="D1652" s="52" t="s">
        <v>177</v>
      </c>
      <c r="E1652" s="52" t="s">
        <v>156</v>
      </c>
      <c r="F1652" s="52" t="s">
        <v>157</v>
      </c>
      <c r="G1652" s="52" t="s">
        <v>158</v>
      </c>
    </row>
    <row r="1653" spans="1:7" x14ac:dyDescent="0.25">
      <c r="A1653" s="6" t="s">
        <v>1913</v>
      </c>
      <c r="B1653" s="52" t="s">
        <v>209</v>
      </c>
      <c r="C1653" s="53">
        <v>92</v>
      </c>
      <c r="D1653" s="52" t="s">
        <v>177</v>
      </c>
      <c r="E1653" s="52" t="s">
        <v>60</v>
      </c>
      <c r="F1653" s="52" t="s">
        <v>67</v>
      </c>
      <c r="G1653" s="52" t="s">
        <v>207</v>
      </c>
    </row>
    <row r="1654" spans="1:7" x14ac:dyDescent="0.25">
      <c r="A1654" s="6" t="s">
        <v>1914</v>
      </c>
      <c r="B1654" s="52" t="s">
        <v>330</v>
      </c>
      <c r="C1654" s="53">
        <v>1111</v>
      </c>
      <c r="D1654" s="52" t="s">
        <v>177</v>
      </c>
      <c r="E1654" s="52" t="s">
        <v>172</v>
      </c>
      <c r="F1654" s="52" t="s">
        <v>216</v>
      </c>
      <c r="G1654" s="52" t="s">
        <v>216</v>
      </c>
    </row>
    <row r="1655" spans="1:7" x14ac:dyDescent="0.25">
      <c r="A1655" s="6" t="s">
        <v>1915</v>
      </c>
      <c r="B1655" s="52" t="s">
        <v>189</v>
      </c>
      <c r="C1655" s="53">
        <v>1537</v>
      </c>
      <c r="D1655" s="52" t="s">
        <v>177</v>
      </c>
      <c r="E1655" s="52" t="s">
        <v>60</v>
      </c>
      <c r="F1655" s="52" t="s">
        <v>67</v>
      </c>
      <c r="G1655" s="52" t="s">
        <v>207</v>
      </c>
    </row>
    <row r="1656" spans="1:7" x14ac:dyDescent="0.25">
      <c r="A1656" s="6" t="s">
        <v>1916</v>
      </c>
      <c r="B1656" s="52" t="s">
        <v>229</v>
      </c>
      <c r="C1656" s="53">
        <v>1172</v>
      </c>
      <c r="D1656" s="52" t="s">
        <v>177</v>
      </c>
      <c r="E1656" s="52" t="s">
        <v>60</v>
      </c>
      <c r="F1656" s="52" t="s">
        <v>279</v>
      </c>
      <c r="G1656" s="52" t="s">
        <v>343</v>
      </c>
    </row>
    <row r="1657" spans="1:7" x14ac:dyDescent="0.25">
      <c r="A1657" s="6" t="s">
        <v>1917</v>
      </c>
      <c r="B1657" s="52" t="s">
        <v>189</v>
      </c>
      <c r="C1657" s="53">
        <v>1458</v>
      </c>
      <c r="D1657" s="52" t="s">
        <v>177</v>
      </c>
      <c r="E1657" s="52" t="s">
        <v>60</v>
      </c>
      <c r="F1657" s="52" t="s">
        <v>279</v>
      </c>
      <c r="G1657" s="52" t="s">
        <v>280</v>
      </c>
    </row>
    <row r="1658" spans="1:7" x14ac:dyDescent="0.25">
      <c r="A1658" s="6" t="s">
        <v>1918</v>
      </c>
      <c r="B1658" s="52" t="s">
        <v>330</v>
      </c>
      <c r="C1658" s="53">
        <v>2364</v>
      </c>
      <c r="D1658" s="52" t="s">
        <v>177</v>
      </c>
      <c r="E1658" s="52" t="s">
        <v>60</v>
      </c>
      <c r="F1658" s="52" t="s">
        <v>67</v>
      </c>
      <c r="G1658" s="52" t="s">
        <v>496</v>
      </c>
    </row>
    <row r="1659" spans="1:7" x14ac:dyDescent="0.25">
      <c r="A1659" s="6" t="s">
        <v>1919</v>
      </c>
      <c r="B1659" s="52" t="s">
        <v>189</v>
      </c>
      <c r="C1659" s="53">
        <v>98</v>
      </c>
      <c r="D1659" s="52" t="s">
        <v>177</v>
      </c>
      <c r="E1659" s="52" t="s">
        <v>73</v>
      </c>
      <c r="F1659" s="52" t="s">
        <v>153</v>
      </c>
      <c r="G1659" s="52" t="s">
        <v>153</v>
      </c>
    </row>
    <row r="1660" spans="1:7" x14ac:dyDescent="0.25">
      <c r="A1660" s="6" t="s">
        <v>1920</v>
      </c>
      <c r="B1660" s="52" t="s">
        <v>189</v>
      </c>
      <c r="C1660" s="53">
        <v>472</v>
      </c>
      <c r="D1660" s="52" t="s">
        <v>177</v>
      </c>
      <c r="E1660" s="52" t="s">
        <v>60</v>
      </c>
      <c r="F1660" s="52" t="s">
        <v>279</v>
      </c>
      <c r="G1660" s="52" t="s">
        <v>343</v>
      </c>
    </row>
    <row r="1661" spans="1:7" x14ac:dyDescent="0.25">
      <c r="A1661" s="6" t="s">
        <v>1921</v>
      </c>
      <c r="B1661" s="52" t="s">
        <v>146</v>
      </c>
      <c r="C1661" s="53">
        <v>242</v>
      </c>
      <c r="D1661" s="52" t="s">
        <v>152</v>
      </c>
      <c r="E1661" s="52" t="s">
        <v>148</v>
      </c>
      <c r="F1661" s="52" t="s">
        <v>245</v>
      </c>
      <c r="G1661" s="52" t="s">
        <v>397</v>
      </c>
    </row>
    <row r="1662" spans="1:7" x14ac:dyDescent="0.25">
      <c r="A1662" s="6" t="s">
        <v>1922</v>
      </c>
      <c r="B1662" s="52" t="s">
        <v>201</v>
      </c>
      <c r="C1662" s="53">
        <v>39635</v>
      </c>
      <c r="D1662" s="52" t="s">
        <v>202</v>
      </c>
      <c r="E1662" s="52" t="s">
        <v>23</v>
      </c>
      <c r="F1662" s="52" t="s">
        <v>197</v>
      </c>
      <c r="G1662" s="52" t="s">
        <v>204</v>
      </c>
    </row>
    <row r="1663" spans="1:7" x14ac:dyDescent="0.25">
      <c r="A1663" s="6" t="s">
        <v>1923</v>
      </c>
      <c r="B1663" s="52" t="s">
        <v>187</v>
      </c>
      <c r="C1663" s="53">
        <v>172</v>
      </c>
      <c r="D1663" s="52" t="s">
        <v>177</v>
      </c>
      <c r="E1663" s="52" t="s">
        <v>73</v>
      </c>
      <c r="F1663" s="52" t="s">
        <v>153</v>
      </c>
      <c r="G1663" s="52" t="s">
        <v>153</v>
      </c>
    </row>
    <row r="1664" spans="1:7" x14ac:dyDescent="0.25">
      <c r="A1664" s="6" t="s">
        <v>1924</v>
      </c>
      <c r="B1664" s="52" t="s">
        <v>146</v>
      </c>
      <c r="C1664" s="53">
        <v>1698</v>
      </c>
      <c r="D1664" s="52" t="s">
        <v>152</v>
      </c>
      <c r="E1664" s="52" t="s">
        <v>148</v>
      </c>
      <c r="F1664" s="52" t="s">
        <v>245</v>
      </c>
      <c r="G1664" s="52" t="s">
        <v>397</v>
      </c>
    </row>
    <row r="1665" spans="1:7" x14ac:dyDescent="0.25">
      <c r="A1665" s="6" t="s">
        <v>1925</v>
      </c>
      <c r="B1665" s="52" t="s">
        <v>402</v>
      </c>
      <c r="C1665" s="53">
        <v>3794</v>
      </c>
      <c r="D1665" s="52" t="s">
        <v>177</v>
      </c>
      <c r="E1665" s="52" t="s">
        <v>60</v>
      </c>
      <c r="F1665" s="52" t="s">
        <v>279</v>
      </c>
      <c r="G1665" s="52" t="s">
        <v>280</v>
      </c>
    </row>
    <row r="1666" spans="1:7" x14ac:dyDescent="0.25">
      <c r="A1666" s="6" t="s">
        <v>1926</v>
      </c>
      <c r="B1666" s="52" t="s">
        <v>201</v>
      </c>
      <c r="C1666" s="53">
        <v>1560</v>
      </c>
      <c r="D1666" s="52" t="s">
        <v>202</v>
      </c>
      <c r="E1666" s="52" t="s">
        <v>16</v>
      </c>
      <c r="F1666" s="52" t="s">
        <v>17</v>
      </c>
      <c r="G1666" s="52" t="s">
        <v>17</v>
      </c>
    </row>
    <row r="1667" spans="1:7" x14ac:dyDescent="0.25">
      <c r="A1667" s="6" t="s">
        <v>1927</v>
      </c>
      <c r="B1667" s="52" t="s">
        <v>165</v>
      </c>
      <c r="C1667" s="53">
        <v>40069</v>
      </c>
      <c r="D1667" s="52" t="s">
        <v>181</v>
      </c>
      <c r="E1667" s="52" t="s">
        <v>23</v>
      </c>
      <c r="F1667" s="52" t="s">
        <v>169</v>
      </c>
      <c r="G1667" s="52" t="s">
        <v>170</v>
      </c>
    </row>
    <row r="1668" spans="1:7" x14ac:dyDescent="0.25">
      <c r="A1668" s="6" t="s">
        <v>1928</v>
      </c>
      <c r="B1668" s="52" t="s">
        <v>339</v>
      </c>
      <c r="C1668" s="53">
        <v>6964</v>
      </c>
      <c r="D1668" s="52" t="s">
        <v>340</v>
      </c>
      <c r="E1668" s="52" t="s">
        <v>60</v>
      </c>
      <c r="F1668" s="52" t="s">
        <v>279</v>
      </c>
      <c r="G1668" s="52" t="s">
        <v>280</v>
      </c>
    </row>
    <row r="1669" spans="1:7" x14ac:dyDescent="0.25">
      <c r="A1669" s="6" t="s">
        <v>1929</v>
      </c>
      <c r="B1669" s="52" t="s">
        <v>244</v>
      </c>
      <c r="C1669" s="53">
        <v>1074</v>
      </c>
      <c r="D1669" s="52" t="s">
        <v>177</v>
      </c>
      <c r="E1669" s="52" t="s">
        <v>60</v>
      </c>
      <c r="F1669" s="52" t="s">
        <v>279</v>
      </c>
      <c r="G1669" s="52" t="s">
        <v>280</v>
      </c>
    </row>
    <row r="1670" spans="1:7" x14ac:dyDescent="0.25">
      <c r="A1670" s="6" t="s">
        <v>1930</v>
      </c>
      <c r="B1670" s="52" t="s">
        <v>201</v>
      </c>
      <c r="C1670" s="53">
        <v>3926</v>
      </c>
      <c r="D1670" s="52" t="s">
        <v>202</v>
      </c>
      <c r="E1670" s="52" t="s">
        <v>23</v>
      </c>
      <c r="F1670" s="52" t="s">
        <v>178</v>
      </c>
      <c r="G1670" s="52" t="s">
        <v>185</v>
      </c>
    </row>
    <row r="1671" spans="1:7" x14ac:dyDescent="0.25">
      <c r="A1671" s="6" t="s">
        <v>1931</v>
      </c>
      <c r="B1671" s="52" t="s">
        <v>244</v>
      </c>
      <c r="C1671" s="53">
        <v>1399</v>
      </c>
      <c r="D1671" s="52" t="s">
        <v>177</v>
      </c>
      <c r="E1671" s="52" t="s">
        <v>167</v>
      </c>
      <c r="F1671" s="52" t="s">
        <v>167</v>
      </c>
      <c r="G1671" s="52" t="s">
        <v>167</v>
      </c>
    </row>
    <row r="1672" spans="1:7" x14ac:dyDescent="0.25">
      <c r="A1672" s="6" t="s">
        <v>1932</v>
      </c>
      <c r="B1672" s="52" t="s">
        <v>195</v>
      </c>
      <c r="C1672" s="53">
        <v>17188</v>
      </c>
      <c r="D1672" s="52" t="s">
        <v>196</v>
      </c>
      <c r="E1672" s="52" t="s">
        <v>60</v>
      </c>
      <c r="F1672" s="52" t="s">
        <v>279</v>
      </c>
      <c r="G1672" s="52" t="s">
        <v>280</v>
      </c>
    </row>
    <row r="1673" spans="1:7" x14ac:dyDescent="0.25">
      <c r="A1673" s="6" t="s">
        <v>1933</v>
      </c>
      <c r="B1673" s="52" t="s">
        <v>160</v>
      </c>
      <c r="C1673" s="53">
        <v>5969</v>
      </c>
      <c r="D1673" s="52" t="s">
        <v>161</v>
      </c>
      <c r="E1673" s="52" t="s">
        <v>156</v>
      </c>
      <c r="F1673" s="52" t="s">
        <v>157</v>
      </c>
      <c r="G1673" s="52" t="s">
        <v>269</v>
      </c>
    </row>
    <row r="1674" spans="1:7" x14ac:dyDescent="0.25">
      <c r="A1674" s="6" t="s">
        <v>1934</v>
      </c>
      <c r="B1674" s="52" t="s">
        <v>201</v>
      </c>
      <c r="C1674" s="53">
        <v>1236</v>
      </c>
      <c r="D1674" s="52" t="s">
        <v>202</v>
      </c>
      <c r="E1674" s="52" t="s">
        <v>148</v>
      </c>
      <c r="F1674" s="52" t="s">
        <v>245</v>
      </c>
      <c r="G1674" s="52" t="s">
        <v>246</v>
      </c>
    </row>
    <row r="1675" spans="1:7" x14ac:dyDescent="0.25">
      <c r="A1675" s="6" t="s">
        <v>1935</v>
      </c>
      <c r="B1675" s="52" t="s">
        <v>187</v>
      </c>
      <c r="C1675" s="53">
        <v>253</v>
      </c>
      <c r="D1675" s="52" t="s">
        <v>177</v>
      </c>
      <c r="E1675" s="52" t="s">
        <v>182</v>
      </c>
      <c r="F1675" s="52" t="s">
        <v>183</v>
      </c>
      <c r="G1675" s="52" t="s">
        <v>262</v>
      </c>
    </row>
    <row r="1676" spans="1:7" x14ac:dyDescent="0.25">
      <c r="A1676" s="6" t="s">
        <v>1936</v>
      </c>
      <c r="B1676" s="52" t="s">
        <v>248</v>
      </c>
      <c r="C1676" s="53">
        <v>5920</v>
      </c>
      <c r="D1676" s="52" t="s">
        <v>181</v>
      </c>
      <c r="E1676" s="52" t="s">
        <v>172</v>
      </c>
      <c r="F1676" s="52" t="s">
        <v>331</v>
      </c>
      <c r="G1676" s="52" t="s">
        <v>331</v>
      </c>
    </row>
    <row r="1677" spans="1:7" x14ac:dyDescent="0.25">
      <c r="A1677" s="6" t="s">
        <v>1937</v>
      </c>
      <c r="B1677" s="52" t="s">
        <v>146</v>
      </c>
      <c r="C1677" s="53">
        <v>2502</v>
      </c>
      <c r="D1677" s="52" t="s">
        <v>152</v>
      </c>
      <c r="E1677" s="52" t="s">
        <v>60</v>
      </c>
      <c r="F1677" s="52" t="s">
        <v>67</v>
      </c>
      <c r="G1677" s="52" t="s">
        <v>496</v>
      </c>
    </row>
    <row r="1678" spans="1:7" x14ac:dyDescent="0.25">
      <c r="A1678" s="6" t="s">
        <v>1938</v>
      </c>
      <c r="B1678" s="52" t="s">
        <v>339</v>
      </c>
      <c r="C1678" s="53">
        <v>6613</v>
      </c>
      <c r="D1678" s="52" t="s">
        <v>340</v>
      </c>
      <c r="E1678" s="52" t="s">
        <v>60</v>
      </c>
      <c r="F1678" s="52" t="s">
        <v>279</v>
      </c>
      <c r="G1678" s="52" t="s">
        <v>280</v>
      </c>
    </row>
    <row r="1679" spans="1:7" x14ac:dyDescent="0.25">
      <c r="A1679" s="6" t="s">
        <v>1939</v>
      </c>
      <c r="B1679" s="52" t="s">
        <v>146</v>
      </c>
      <c r="C1679" s="53">
        <v>1722</v>
      </c>
      <c r="D1679" s="52" t="s">
        <v>181</v>
      </c>
      <c r="E1679" s="52" t="s">
        <v>60</v>
      </c>
      <c r="F1679" s="52" t="s">
        <v>64</v>
      </c>
      <c r="G1679" s="52" t="s">
        <v>64</v>
      </c>
    </row>
    <row r="1680" spans="1:7" x14ac:dyDescent="0.25">
      <c r="A1680" s="6" t="s">
        <v>1940</v>
      </c>
      <c r="B1680" s="52" t="s">
        <v>165</v>
      </c>
      <c r="C1680" s="53">
        <v>609</v>
      </c>
      <c r="D1680" s="52" t="s">
        <v>166</v>
      </c>
      <c r="E1680" s="52" t="s">
        <v>60</v>
      </c>
      <c r="F1680" s="52" t="s">
        <v>279</v>
      </c>
      <c r="G1680" s="52" t="s">
        <v>343</v>
      </c>
    </row>
    <row r="1681" spans="1:7" x14ac:dyDescent="0.25">
      <c r="A1681" s="6" t="s">
        <v>1941</v>
      </c>
      <c r="B1681" s="52" t="s">
        <v>201</v>
      </c>
      <c r="C1681" s="53">
        <v>1111</v>
      </c>
      <c r="D1681" s="52" t="s">
        <v>202</v>
      </c>
      <c r="E1681" s="52" t="s">
        <v>60</v>
      </c>
      <c r="F1681" s="52" t="s">
        <v>279</v>
      </c>
      <c r="G1681" s="52" t="s">
        <v>280</v>
      </c>
    </row>
    <row r="1682" spans="1:7" x14ac:dyDescent="0.25">
      <c r="A1682" s="6" t="s">
        <v>1942</v>
      </c>
      <c r="B1682" s="52" t="s">
        <v>189</v>
      </c>
      <c r="C1682" s="53">
        <v>8125</v>
      </c>
      <c r="D1682" s="52" t="s">
        <v>177</v>
      </c>
      <c r="E1682" s="52" t="s">
        <v>60</v>
      </c>
      <c r="F1682" s="52" t="s">
        <v>279</v>
      </c>
      <c r="G1682" s="52" t="s">
        <v>280</v>
      </c>
    </row>
    <row r="1683" spans="1:7" x14ac:dyDescent="0.25">
      <c r="A1683" s="6" t="s">
        <v>1943</v>
      </c>
      <c r="B1683" s="52" t="s">
        <v>165</v>
      </c>
      <c r="C1683" s="53">
        <v>3801</v>
      </c>
      <c r="D1683" s="52" t="s">
        <v>166</v>
      </c>
      <c r="E1683" s="52" t="s">
        <v>23</v>
      </c>
      <c r="F1683" s="52" t="s">
        <v>169</v>
      </c>
      <c r="G1683" s="52" t="s">
        <v>170</v>
      </c>
    </row>
    <row r="1684" spans="1:7" x14ac:dyDescent="0.25">
      <c r="A1684" s="6" t="s">
        <v>1944</v>
      </c>
      <c r="B1684" s="52" t="s">
        <v>189</v>
      </c>
      <c r="C1684" s="53">
        <v>169</v>
      </c>
      <c r="D1684" s="52" t="s">
        <v>177</v>
      </c>
      <c r="E1684" s="52" t="s">
        <v>148</v>
      </c>
      <c r="F1684" s="52" t="s">
        <v>245</v>
      </c>
      <c r="G1684" s="52" t="s">
        <v>397</v>
      </c>
    </row>
    <row r="1685" spans="1:7" x14ac:dyDescent="0.25">
      <c r="A1685" s="6" t="s">
        <v>1945</v>
      </c>
      <c r="B1685" s="52" t="s">
        <v>189</v>
      </c>
      <c r="C1685" s="53">
        <v>452</v>
      </c>
      <c r="D1685" s="52" t="s">
        <v>177</v>
      </c>
      <c r="E1685" s="52" t="s">
        <v>182</v>
      </c>
      <c r="F1685" s="52" t="s">
        <v>1104</v>
      </c>
      <c r="G1685" s="52" t="s">
        <v>1104</v>
      </c>
    </row>
    <row r="1686" spans="1:7" x14ac:dyDescent="0.25">
      <c r="A1686" s="6" t="s">
        <v>1946</v>
      </c>
      <c r="B1686" s="52" t="s">
        <v>189</v>
      </c>
      <c r="C1686" s="53">
        <v>156</v>
      </c>
      <c r="D1686" s="52" t="s">
        <v>177</v>
      </c>
      <c r="E1686" s="52" t="s">
        <v>148</v>
      </c>
      <c r="F1686" s="52" t="s">
        <v>245</v>
      </c>
      <c r="G1686" s="52" t="s">
        <v>397</v>
      </c>
    </row>
    <row r="1687" spans="1:7" x14ac:dyDescent="0.25">
      <c r="A1687" s="6" t="s">
        <v>1947</v>
      </c>
      <c r="B1687" s="52" t="s">
        <v>146</v>
      </c>
      <c r="C1687" s="53">
        <v>428</v>
      </c>
      <c r="D1687" s="52" t="s">
        <v>152</v>
      </c>
      <c r="E1687" s="52" t="s">
        <v>23</v>
      </c>
      <c r="F1687" s="52" t="s">
        <v>178</v>
      </c>
      <c r="G1687" s="52" t="s">
        <v>179</v>
      </c>
    </row>
    <row r="1688" spans="1:7" x14ac:dyDescent="0.25">
      <c r="A1688" s="6" t="s">
        <v>1948</v>
      </c>
      <c r="B1688" s="52" t="s">
        <v>189</v>
      </c>
      <c r="C1688" s="53">
        <v>132</v>
      </c>
      <c r="D1688" s="52" t="s">
        <v>177</v>
      </c>
      <c r="E1688" s="52" t="s">
        <v>73</v>
      </c>
      <c r="F1688" s="52" t="s">
        <v>153</v>
      </c>
      <c r="G1688" s="52" t="s">
        <v>153</v>
      </c>
    </row>
    <row r="1689" spans="1:7" x14ac:dyDescent="0.25">
      <c r="A1689" s="6" t="s">
        <v>1949</v>
      </c>
      <c r="B1689" s="52" t="s">
        <v>146</v>
      </c>
      <c r="C1689" s="53">
        <v>3674</v>
      </c>
      <c r="D1689" s="52" t="s">
        <v>181</v>
      </c>
      <c r="E1689" s="52" t="s">
        <v>60</v>
      </c>
      <c r="F1689" s="52" t="s">
        <v>64</v>
      </c>
      <c r="G1689" s="52" t="s">
        <v>64</v>
      </c>
    </row>
    <row r="1690" spans="1:7" x14ac:dyDescent="0.25">
      <c r="A1690" s="6" t="s">
        <v>1950</v>
      </c>
      <c r="B1690" s="52" t="s">
        <v>160</v>
      </c>
      <c r="C1690" s="53">
        <v>2362</v>
      </c>
      <c r="D1690" s="52" t="s">
        <v>161</v>
      </c>
      <c r="E1690" s="52" t="s">
        <v>60</v>
      </c>
      <c r="F1690" s="52" t="s">
        <v>279</v>
      </c>
      <c r="G1690" s="52" t="s">
        <v>343</v>
      </c>
    </row>
    <row r="1691" spans="1:7" x14ac:dyDescent="0.25">
      <c r="A1691" s="6" t="s">
        <v>1951</v>
      </c>
      <c r="B1691" s="52" t="s">
        <v>146</v>
      </c>
      <c r="C1691" s="53">
        <v>251</v>
      </c>
      <c r="D1691" s="52" t="s">
        <v>152</v>
      </c>
      <c r="E1691" s="52" t="s">
        <v>23</v>
      </c>
      <c r="F1691" s="52" t="s">
        <v>197</v>
      </c>
      <c r="G1691" s="52" t="s">
        <v>204</v>
      </c>
    </row>
    <row r="1692" spans="1:7" x14ac:dyDescent="0.25">
      <c r="A1692" s="6" t="s">
        <v>1952</v>
      </c>
      <c r="B1692" s="52" t="s">
        <v>146</v>
      </c>
      <c r="C1692" s="53">
        <v>91</v>
      </c>
      <c r="D1692" s="52" t="s">
        <v>152</v>
      </c>
      <c r="E1692" s="52" t="s">
        <v>23</v>
      </c>
      <c r="F1692" s="52" t="s">
        <v>197</v>
      </c>
      <c r="G1692" s="52" t="s">
        <v>204</v>
      </c>
    </row>
    <row r="1693" spans="1:7" x14ac:dyDescent="0.25">
      <c r="A1693" s="6" t="s">
        <v>1953</v>
      </c>
      <c r="B1693" s="52" t="s">
        <v>160</v>
      </c>
      <c r="C1693" s="53">
        <v>3548</v>
      </c>
      <c r="D1693" s="52" t="s">
        <v>161</v>
      </c>
      <c r="E1693" s="52" t="s">
        <v>60</v>
      </c>
      <c r="F1693" s="52" t="s">
        <v>67</v>
      </c>
      <c r="G1693" s="52" t="s">
        <v>207</v>
      </c>
    </row>
    <row r="1694" spans="1:7" x14ac:dyDescent="0.25">
      <c r="A1694" s="6" t="s">
        <v>1954</v>
      </c>
      <c r="B1694" s="52" t="s">
        <v>146</v>
      </c>
      <c r="C1694" s="53">
        <v>181</v>
      </c>
      <c r="D1694" s="52" t="s">
        <v>152</v>
      </c>
      <c r="E1694" s="52" t="s">
        <v>23</v>
      </c>
      <c r="F1694" s="52" t="s">
        <v>169</v>
      </c>
      <c r="G1694" s="52" t="s">
        <v>170</v>
      </c>
    </row>
    <row r="1695" spans="1:7" x14ac:dyDescent="0.25">
      <c r="A1695" s="6" t="s">
        <v>1955</v>
      </c>
      <c r="B1695" s="52" t="s">
        <v>146</v>
      </c>
      <c r="C1695" s="53">
        <v>87</v>
      </c>
      <c r="D1695" s="52" t="s">
        <v>152</v>
      </c>
      <c r="E1695" s="52" t="s">
        <v>23</v>
      </c>
      <c r="F1695" s="52" t="s">
        <v>197</v>
      </c>
      <c r="G1695" s="52" t="s">
        <v>204</v>
      </c>
    </row>
    <row r="1696" spans="1:7" x14ac:dyDescent="0.25">
      <c r="A1696" s="6" t="s">
        <v>1956</v>
      </c>
      <c r="B1696" s="52" t="s">
        <v>165</v>
      </c>
      <c r="C1696" s="53">
        <v>782</v>
      </c>
      <c r="D1696" s="52" t="s">
        <v>166</v>
      </c>
      <c r="E1696" s="52" t="s">
        <v>156</v>
      </c>
      <c r="F1696" s="52" t="s">
        <v>157</v>
      </c>
      <c r="G1696" s="52" t="s">
        <v>269</v>
      </c>
    </row>
    <row r="1697" spans="1:7" x14ac:dyDescent="0.25">
      <c r="A1697" s="6" t="s">
        <v>1957</v>
      </c>
      <c r="B1697" s="52" t="s">
        <v>248</v>
      </c>
      <c r="C1697" s="53">
        <v>5048</v>
      </c>
      <c r="D1697" s="52" t="s">
        <v>181</v>
      </c>
      <c r="E1697" s="52" t="s">
        <v>182</v>
      </c>
      <c r="F1697" s="52" t="s">
        <v>183</v>
      </c>
      <c r="G1697" s="52" t="s">
        <v>12</v>
      </c>
    </row>
    <row r="1698" spans="1:7" x14ac:dyDescent="0.25">
      <c r="A1698" s="6" t="s">
        <v>1958</v>
      </c>
      <c r="B1698" s="52" t="s">
        <v>229</v>
      </c>
      <c r="C1698" s="53">
        <v>11606</v>
      </c>
      <c r="D1698" s="52" t="s">
        <v>177</v>
      </c>
      <c r="E1698" s="52" t="s">
        <v>60</v>
      </c>
      <c r="F1698" s="52" t="s">
        <v>635</v>
      </c>
      <c r="G1698" s="52" t="s">
        <v>635</v>
      </c>
    </row>
    <row r="1699" spans="1:7" x14ac:dyDescent="0.25">
      <c r="A1699" s="6" t="s">
        <v>1959</v>
      </c>
      <c r="B1699" s="52" t="s">
        <v>212</v>
      </c>
      <c r="C1699" s="53">
        <v>364</v>
      </c>
      <c r="D1699" s="52" t="s">
        <v>177</v>
      </c>
      <c r="E1699" s="52" t="s">
        <v>23</v>
      </c>
      <c r="F1699" s="52" t="s">
        <v>169</v>
      </c>
      <c r="G1699" s="52" t="s">
        <v>170</v>
      </c>
    </row>
    <row r="1700" spans="1:7" x14ac:dyDescent="0.25">
      <c r="A1700" s="6" t="s">
        <v>1960</v>
      </c>
      <c r="B1700" s="52" t="s">
        <v>189</v>
      </c>
      <c r="C1700" s="53">
        <v>109</v>
      </c>
      <c r="D1700" s="52" t="s">
        <v>177</v>
      </c>
      <c r="E1700" s="52" t="s">
        <v>73</v>
      </c>
      <c r="F1700" s="52" t="s">
        <v>191</v>
      </c>
      <c r="G1700" s="52" t="s">
        <v>192</v>
      </c>
    </row>
    <row r="1701" spans="1:7" x14ac:dyDescent="0.25">
      <c r="A1701" s="6" t="s">
        <v>1961</v>
      </c>
      <c r="B1701" s="52" t="s">
        <v>187</v>
      </c>
      <c r="C1701" s="53">
        <v>220</v>
      </c>
      <c r="D1701" s="52" t="s">
        <v>177</v>
      </c>
      <c r="E1701" s="52" t="s">
        <v>172</v>
      </c>
      <c r="F1701" s="52" t="s">
        <v>331</v>
      </c>
      <c r="G1701" s="52" t="s">
        <v>331</v>
      </c>
    </row>
    <row r="1702" spans="1:7" x14ac:dyDescent="0.25">
      <c r="A1702" s="6" t="s">
        <v>1962</v>
      </c>
      <c r="B1702" s="52" t="s">
        <v>165</v>
      </c>
      <c r="C1702" s="53">
        <v>432</v>
      </c>
      <c r="D1702" s="52" t="s">
        <v>166</v>
      </c>
      <c r="E1702" s="52" t="s">
        <v>23</v>
      </c>
      <c r="F1702" s="52" t="s">
        <v>197</v>
      </c>
      <c r="G1702" s="52" t="s">
        <v>198</v>
      </c>
    </row>
    <row r="1703" spans="1:7" x14ac:dyDescent="0.25">
      <c r="A1703" s="6" t="s">
        <v>1963</v>
      </c>
      <c r="B1703" s="52" t="s">
        <v>146</v>
      </c>
      <c r="C1703" s="53">
        <v>143</v>
      </c>
      <c r="D1703" s="52" t="s">
        <v>152</v>
      </c>
      <c r="E1703" s="52" t="s">
        <v>23</v>
      </c>
      <c r="F1703" s="52" t="s">
        <v>197</v>
      </c>
      <c r="G1703" s="52" t="s">
        <v>204</v>
      </c>
    </row>
    <row r="1704" spans="1:7" x14ac:dyDescent="0.25">
      <c r="A1704" s="6" t="s">
        <v>1964</v>
      </c>
      <c r="B1704" s="52" t="s">
        <v>146</v>
      </c>
      <c r="C1704" s="53">
        <v>218</v>
      </c>
      <c r="D1704" s="52" t="s">
        <v>152</v>
      </c>
      <c r="E1704" s="52" t="s">
        <v>23</v>
      </c>
      <c r="F1704" s="52" t="s">
        <v>169</v>
      </c>
      <c r="G1704" s="52" t="s">
        <v>170</v>
      </c>
    </row>
    <row r="1705" spans="1:7" x14ac:dyDescent="0.25">
      <c r="A1705" s="6" t="s">
        <v>1965</v>
      </c>
      <c r="B1705" s="52" t="s">
        <v>195</v>
      </c>
      <c r="C1705" s="53">
        <v>10667</v>
      </c>
      <c r="D1705" s="52" t="s">
        <v>196</v>
      </c>
      <c r="E1705" s="52" t="s">
        <v>60</v>
      </c>
      <c r="F1705" s="52" t="s">
        <v>64</v>
      </c>
      <c r="G1705" s="52" t="s">
        <v>64</v>
      </c>
    </row>
    <row r="1706" spans="1:7" x14ac:dyDescent="0.25">
      <c r="A1706" s="6" t="s">
        <v>1966</v>
      </c>
      <c r="B1706" s="52" t="s">
        <v>165</v>
      </c>
      <c r="C1706" s="53">
        <v>1633</v>
      </c>
      <c r="D1706" s="52" t="s">
        <v>166</v>
      </c>
      <c r="E1706" s="52" t="s">
        <v>60</v>
      </c>
      <c r="F1706" s="52" t="s">
        <v>279</v>
      </c>
      <c r="G1706" s="52" t="s">
        <v>280</v>
      </c>
    </row>
    <row r="1707" spans="1:7" x14ac:dyDescent="0.25">
      <c r="A1707" s="6" t="s">
        <v>1967</v>
      </c>
      <c r="B1707" s="52" t="s">
        <v>285</v>
      </c>
      <c r="C1707" s="53">
        <v>188</v>
      </c>
      <c r="D1707" s="52" t="s">
        <v>181</v>
      </c>
      <c r="E1707" s="52" t="s">
        <v>23</v>
      </c>
      <c r="F1707" s="52" t="s">
        <v>169</v>
      </c>
      <c r="G1707" s="52" t="s">
        <v>170</v>
      </c>
    </row>
    <row r="1708" spans="1:7" x14ac:dyDescent="0.25">
      <c r="A1708" s="6" t="s">
        <v>1968</v>
      </c>
      <c r="B1708" s="52" t="s">
        <v>146</v>
      </c>
      <c r="C1708" s="53">
        <v>614</v>
      </c>
      <c r="D1708" s="52" t="s">
        <v>152</v>
      </c>
      <c r="E1708" s="52" t="s">
        <v>167</v>
      </c>
      <c r="F1708" s="52" t="s">
        <v>167</v>
      </c>
      <c r="G1708" s="52" t="s">
        <v>167</v>
      </c>
    </row>
    <row r="1709" spans="1:7" x14ac:dyDescent="0.25">
      <c r="A1709" s="6" t="s">
        <v>1969</v>
      </c>
      <c r="B1709" s="52" t="s">
        <v>176</v>
      </c>
      <c r="C1709" s="53">
        <v>2534</v>
      </c>
      <c r="D1709" s="52" t="s">
        <v>177</v>
      </c>
      <c r="E1709" s="52" t="s">
        <v>60</v>
      </c>
      <c r="F1709" s="52" t="s">
        <v>67</v>
      </c>
      <c r="G1709" s="52" t="s">
        <v>207</v>
      </c>
    </row>
    <row r="1710" spans="1:7" x14ac:dyDescent="0.25">
      <c r="A1710" s="6" t="s">
        <v>1970</v>
      </c>
      <c r="B1710" s="52" t="s">
        <v>146</v>
      </c>
      <c r="C1710" s="53">
        <v>354</v>
      </c>
      <c r="D1710" s="52" t="s">
        <v>152</v>
      </c>
      <c r="E1710" s="52" t="s">
        <v>60</v>
      </c>
      <c r="F1710" s="52" t="s">
        <v>67</v>
      </c>
      <c r="G1710" s="52" t="s">
        <v>207</v>
      </c>
    </row>
    <row r="1711" spans="1:7" x14ac:dyDescent="0.25">
      <c r="A1711" s="6" t="s">
        <v>1971</v>
      </c>
      <c r="B1711" s="52" t="s">
        <v>146</v>
      </c>
      <c r="C1711" s="53">
        <v>1236</v>
      </c>
      <c r="D1711" s="52" t="s">
        <v>152</v>
      </c>
      <c r="E1711" s="52" t="s">
        <v>167</v>
      </c>
      <c r="F1711" s="52" t="s">
        <v>167</v>
      </c>
      <c r="G1711" s="52" t="s">
        <v>167</v>
      </c>
    </row>
    <row r="1712" spans="1:7" x14ac:dyDescent="0.25">
      <c r="A1712" s="6" t="s">
        <v>1972</v>
      </c>
      <c r="B1712" s="52" t="s">
        <v>146</v>
      </c>
      <c r="C1712" s="53">
        <v>110</v>
      </c>
      <c r="D1712" s="52" t="s">
        <v>152</v>
      </c>
      <c r="E1712" s="52" t="s">
        <v>60</v>
      </c>
      <c r="F1712" s="52" t="s">
        <v>279</v>
      </c>
      <c r="G1712" s="52" t="s">
        <v>343</v>
      </c>
    </row>
    <row r="1713" spans="1:7" x14ac:dyDescent="0.25">
      <c r="A1713" s="6" t="s">
        <v>1973</v>
      </c>
      <c r="B1713" s="52" t="s">
        <v>195</v>
      </c>
      <c r="C1713" s="53">
        <v>16556</v>
      </c>
      <c r="D1713" s="52" t="s">
        <v>196</v>
      </c>
      <c r="E1713" s="52" t="s">
        <v>148</v>
      </c>
      <c r="F1713" s="52" t="s">
        <v>245</v>
      </c>
      <c r="G1713" s="52" t="s">
        <v>246</v>
      </c>
    </row>
    <row r="1714" spans="1:7" x14ac:dyDescent="0.25">
      <c r="A1714" s="6" t="s">
        <v>1974</v>
      </c>
      <c r="B1714" s="52" t="s">
        <v>146</v>
      </c>
      <c r="C1714" s="53">
        <v>6227</v>
      </c>
      <c r="D1714" s="52" t="s">
        <v>152</v>
      </c>
      <c r="E1714" s="52" t="s">
        <v>60</v>
      </c>
      <c r="F1714" s="52" t="s">
        <v>67</v>
      </c>
      <c r="G1714" s="52" t="s">
        <v>496</v>
      </c>
    </row>
    <row r="1715" spans="1:7" x14ac:dyDescent="0.25">
      <c r="A1715" s="6" t="s">
        <v>1975</v>
      </c>
      <c r="B1715" s="52" t="s">
        <v>160</v>
      </c>
      <c r="C1715" s="53">
        <v>75064</v>
      </c>
      <c r="D1715" s="52" t="s">
        <v>161</v>
      </c>
      <c r="E1715" s="52" t="s">
        <v>23</v>
      </c>
      <c r="F1715" s="52" t="s">
        <v>197</v>
      </c>
      <c r="G1715" s="52" t="s">
        <v>198</v>
      </c>
    </row>
    <row r="1716" spans="1:7" x14ac:dyDescent="0.25">
      <c r="A1716" s="6" t="s">
        <v>1976</v>
      </c>
      <c r="B1716" s="52" t="s">
        <v>339</v>
      </c>
      <c r="C1716" s="53">
        <v>971</v>
      </c>
      <c r="D1716" s="52" t="s">
        <v>340</v>
      </c>
      <c r="E1716" s="52" t="s">
        <v>148</v>
      </c>
      <c r="F1716" s="52" t="s">
        <v>245</v>
      </c>
      <c r="G1716" s="52" t="s">
        <v>397</v>
      </c>
    </row>
    <row r="1717" spans="1:7" x14ac:dyDescent="0.25">
      <c r="A1717" s="6" t="s">
        <v>1977</v>
      </c>
      <c r="B1717" s="52" t="s">
        <v>146</v>
      </c>
      <c r="C1717" s="53">
        <v>3386</v>
      </c>
      <c r="D1717" s="52" t="s">
        <v>152</v>
      </c>
      <c r="E1717" s="52" t="s">
        <v>23</v>
      </c>
      <c r="F1717" s="52" t="s">
        <v>197</v>
      </c>
      <c r="G1717" s="52" t="s">
        <v>204</v>
      </c>
    </row>
    <row r="1718" spans="1:7" x14ac:dyDescent="0.25">
      <c r="A1718" s="6" t="s">
        <v>1978</v>
      </c>
      <c r="B1718" s="52" t="s">
        <v>244</v>
      </c>
      <c r="C1718" s="53">
        <v>3985</v>
      </c>
      <c r="D1718" s="52" t="s">
        <v>177</v>
      </c>
      <c r="E1718" s="52" t="s">
        <v>60</v>
      </c>
      <c r="F1718" s="52" t="s">
        <v>64</v>
      </c>
      <c r="G1718" s="52" t="s">
        <v>64</v>
      </c>
    </row>
    <row r="1719" spans="1:7" x14ac:dyDescent="0.25">
      <c r="A1719" s="6" t="s">
        <v>1979</v>
      </c>
      <c r="B1719" s="52" t="s">
        <v>212</v>
      </c>
      <c r="C1719" s="53">
        <v>26537</v>
      </c>
      <c r="D1719" s="52" t="s">
        <v>177</v>
      </c>
      <c r="E1719" s="52" t="s">
        <v>60</v>
      </c>
      <c r="F1719" s="52" t="s">
        <v>64</v>
      </c>
      <c r="G1719" s="52" t="s">
        <v>64</v>
      </c>
    </row>
    <row r="1720" spans="1:7" x14ac:dyDescent="0.25">
      <c r="A1720" s="6" t="s">
        <v>1980</v>
      </c>
      <c r="B1720" s="52" t="s">
        <v>165</v>
      </c>
      <c r="C1720" s="53">
        <v>367</v>
      </c>
      <c r="D1720" s="52" t="s">
        <v>166</v>
      </c>
      <c r="E1720" s="52" t="s">
        <v>73</v>
      </c>
      <c r="F1720" s="52" t="s">
        <v>153</v>
      </c>
      <c r="G1720" s="52" t="s">
        <v>153</v>
      </c>
    </row>
    <row r="1721" spans="1:7" x14ac:dyDescent="0.25">
      <c r="A1721" s="6" t="s">
        <v>1981</v>
      </c>
      <c r="B1721" s="52" t="s">
        <v>187</v>
      </c>
      <c r="C1721" s="53">
        <v>267</v>
      </c>
      <c r="D1721" s="52" t="s">
        <v>177</v>
      </c>
      <c r="E1721" s="52" t="s">
        <v>73</v>
      </c>
      <c r="F1721" s="52" t="s">
        <v>153</v>
      </c>
      <c r="G1721" s="52" t="s">
        <v>153</v>
      </c>
    </row>
    <row r="1722" spans="1:7" x14ac:dyDescent="0.25">
      <c r="A1722" s="6" t="s">
        <v>1982</v>
      </c>
      <c r="B1722" s="52" t="s">
        <v>146</v>
      </c>
      <c r="C1722" s="53">
        <v>2558</v>
      </c>
      <c r="D1722" s="52" t="s">
        <v>152</v>
      </c>
      <c r="E1722" s="52" t="s">
        <v>156</v>
      </c>
      <c r="F1722" s="52" t="s">
        <v>292</v>
      </c>
      <c r="G1722" s="52" t="s">
        <v>293</v>
      </c>
    </row>
    <row r="1723" spans="1:7" x14ac:dyDescent="0.25">
      <c r="A1723" s="6" t="s">
        <v>1983</v>
      </c>
      <c r="B1723" s="52" t="s">
        <v>212</v>
      </c>
      <c r="C1723" s="53">
        <v>10707</v>
      </c>
      <c r="D1723" s="52" t="s">
        <v>177</v>
      </c>
      <c r="E1723" s="52" t="s">
        <v>167</v>
      </c>
      <c r="F1723" s="52" t="s">
        <v>167</v>
      </c>
      <c r="G1723" s="52" t="s">
        <v>167</v>
      </c>
    </row>
    <row r="1724" spans="1:7" x14ac:dyDescent="0.25">
      <c r="A1724" s="6" t="s">
        <v>1984</v>
      </c>
      <c r="B1724" s="52" t="s">
        <v>244</v>
      </c>
      <c r="C1724" s="53">
        <v>1196</v>
      </c>
      <c r="D1724" s="52" t="s">
        <v>177</v>
      </c>
      <c r="E1724" s="52" t="s">
        <v>60</v>
      </c>
      <c r="F1724" s="52" t="s">
        <v>279</v>
      </c>
      <c r="G1724" s="52" t="s">
        <v>280</v>
      </c>
    </row>
    <row r="1725" spans="1:7" x14ac:dyDescent="0.25">
      <c r="A1725" s="6" t="s">
        <v>1985</v>
      </c>
      <c r="B1725" s="52" t="s">
        <v>201</v>
      </c>
      <c r="C1725" s="53">
        <v>1056</v>
      </c>
      <c r="D1725" s="52" t="s">
        <v>181</v>
      </c>
      <c r="E1725" s="52" t="s">
        <v>182</v>
      </c>
      <c r="F1725" s="52" t="s">
        <v>183</v>
      </c>
      <c r="G1725" s="52" t="s">
        <v>262</v>
      </c>
    </row>
    <row r="1726" spans="1:7" x14ac:dyDescent="0.25">
      <c r="A1726" s="6" t="s">
        <v>1986</v>
      </c>
      <c r="B1726" s="52" t="s">
        <v>146</v>
      </c>
      <c r="C1726" s="53">
        <v>761</v>
      </c>
      <c r="D1726" s="52" t="s">
        <v>152</v>
      </c>
      <c r="E1726" s="52" t="s">
        <v>148</v>
      </c>
      <c r="F1726" s="52" t="s">
        <v>149</v>
      </c>
      <c r="G1726" s="52" t="s">
        <v>296</v>
      </c>
    </row>
    <row r="1727" spans="1:7" x14ac:dyDescent="0.25">
      <c r="A1727" s="6" t="s">
        <v>1987</v>
      </c>
      <c r="B1727" s="52" t="s">
        <v>189</v>
      </c>
      <c r="C1727" s="53">
        <v>158</v>
      </c>
      <c r="D1727" s="52" t="s">
        <v>177</v>
      </c>
      <c r="E1727" s="52" t="s">
        <v>16</v>
      </c>
      <c r="F1727" s="52" t="s">
        <v>17</v>
      </c>
      <c r="G1727" s="52" t="s">
        <v>17</v>
      </c>
    </row>
    <row r="1728" spans="1:7" x14ac:dyDescent="0.25">
      <c r="A1728" s="6" t="s">
        <v>1988</v>
      </c>
      <c r="B1728" s="52" t="s">
        <v>285</v>
      </c>
      <c r="C1728" s="53">
        <v>1097</v>
      </c>
      <c r="D1728" s="52" t="s">
        <v>181</v>
      </c>
      <c r="E1728" s="52" t="s">
        <v>172</v>
      </c>
      <c r="F1728" s="52" t="s">
        <v>173</v>
      </c>
      <c r="G1728" s="52" t="s">
        <v>174</v>
      </c>
    </row>
    <row r="1729" spans="1:7" x14ac:dyDescent="0.25">
      <c r="A1729" s="6" t="s">
        <v>1989</v>
      </c>
      <c r="B1729" s="52" t="s">
        <v>187</v>
      </c>
      <c r="C1729" s="53">
        <v>647</v>
      </c>
      <c r="D1729" s="52" t="s">
        <v>177</v>
      </c>
      <c r="E1729" s="52" t="s">
        <v>148</v>
      </c>
      <c r="F1729" s="52" t="s">
        <v>245</v>
      </c>
      <c r="G1729" s="52" t="s">
        <v>246</v>
      </c>
    </row>
    <row r="1730" spans="1:7" x14ac:dyDescent="0.25">
      <c r="A1730" s="6" t="s">
        <v>1990</v>
      </c>
      <c r="B1730" s="52" t="s">
        <v>209</v>
      </c>
      <c r="C1730" s="53">
        <v>946</v>
      </c>
      <c r="D1730" s="52" t="s">
        <v>177</v>
      </c>
      <c r="E1730" s="52" t="s">
        <v>23</v>
      </c>
      <c r="F1730" s="52" t="s">
        <v>197</v>
      </c>
      <c r="G1730" s="52" t="s">
        <v>198</v>
      </c>
    </row>
    <row r="1731" spans="1:7" x14ac:dyDescent="0.25">
      <c r="A1731" s="6" t="s">
        <v>1991</v>
      </c>
      <c r="B1731" s="52" t="s">
        <v>165</v>
      </c>
      <c r="C1731" s="53">
        <v>2931</v>
      </c>
      <c r="D1731" s="52" t="s">
        <v>166</v>
      </c>
      <c r="E1731" s="52" t="s">
        <v>60</v>
      </c>
      <c r="F1731" s="52" t="s">
        <v>279</v>
      </c>
      <c r="G1731" s="52" t="s">
        <v>343</v>
      </c>
    </row>
    <row r="1732" spans="1:7" x14ac:dyDescent="0.25">
      <c r="A1732" s="6" t="s">
        <v>1992</v>
      </c>
      <c r="B1732" s="52" t="s">
        <v>189</v>
      </c>
      <c r="C1732" s="53">
        <v>540</v>
      </c>
      <c r="D1732" s="52" t="s">
        <v>177</v>
      </c>
      <c r="E1732" s="52" t="s">
        <v>23</v>
      </c>
      <c r="F1732" s="52" t="s">
        <v>169</v>
      </c>
      <c r="G1732" s="52" t="s">
        <v>237</v>
      </c>
    </row>
    <row r="1733" spans="1:7" x14ac:dyDescent="0.25">
      <c r="A1733" s="6" t="s">
        <v>1993</v>
      </c>
      <c r="B1733" s="52" t="s">
        <v>146</v>
      </c>
      <c r="C1733" s="53">
        <v>1233</v>
      </c>
      <c r="D1733" s="52" t="s">
        <v>152</v>
      </c>
      <c r="E1733" s="52" t="s">
        <v>156</v>
      </c>
      <c r="F1733" s="52" t="s">
        <v>157</v>
      </c>
      <c r="G1733" s="52" t="s">
        <v>158</v>
      </c>
    </row>
    <row r="1734" spans="1:7" x14ac:dyDescent="0.25">
      <c r="A1734" s="6" t="s">
        <v>1994</v>
      </c>
      <c r="B1734" s="52" t="s">
        <v>146</v>
      </c>
      <c r="C1734" s="53">
        <v>27546</v>
      </c>
      <c r="D1734" s="52" t="s">
        <v>181</v>
      </c>
      <c r="E1734" s="52" t="s">
        <v>60</v>
      </c>
      <c r="F1734" s="52" t="s">
        <v>279</v>
      </c>
      <c r="G1734" s="52" t="s">
        <v>280</v>
      </c>
    </row>
    <row r="1735" spans="1:7" x14ac:dyDescent="0.25">
      <c r="A1735" s="6" t="s">
        <v>1995</v>
      </c>
      <c r="B1735" s="52" t="s">
        <v>146</v>
      </c>
      <c r="C1735" s="53">
        <v>126</v>
      </c>
      <c r="D1735" s="52" t="s">
        <v>152</v>
      </c>
      <c r="E1735" s="52" t="s">
        <v>60</v>
      </c>
      <c r="F1735" s="52" t="s">
        <v>67</v>
      </c>
      <c r="G1735" s="52" t="s">
        <v>496</v>
      </c>
    </row>
    <row r="1736" spans="1:7" x14ac:dyDescent="0.25">
      <c r="A1736" s="6" t="s">
        <v>1996</v>
      </c>
      <c r="B1736" s="52" t="s">
        <v>189</v>
      </c>
      <c r="C1736" s="53">
        <v>188</v>
      </c>
      <c r="D1736" s="52" t="s">
        <v>177</v>
      </c>
      <c r="E1736" s="52" t="s">
        <v>156</v>
      </c>
      <c r="F1736" s="52" t="s">
        <v>162</v>
      </c>
      <c r="G1736" s="52" t="s">
        <v>321</v>
      </c>
    </row>
    <row r="1737" spans="1:7" x14ac:dyDescent="0.25">
      <c r="A1737" s="6" t="s">
        <v>1997</v>
      </c>
      <c r="B1737" s="52" t="s">
        <v>248</v>
      </c>
      <c r="C1737" s="53">
        <v>18030</v>
      </c>
      <c r="D1737" s="52" t="s">
        <v>181</v>
      </c>
      <c r="E1737" s="52" t="s">
        <v>182</v>
      </c>
      <c r="F1737" s="52" t="s">
        <v>183</v>
      </c>
      <c r="G1737" s="52" t="s">
        <v>262</v>
      </c>
    </row>
    <row r="1738" spans="1:7" x14ac:dyDescent="0.25">
      <c r="A1738" s="6" t="s">
        <v>1998</v>
      </c>
      <c r="B1738" s="52" t="s">
        <v>187</v>
      </c>
      <c r="C1738" s="53">
        <v>102</v>
      </c>
      <c r="D1738" s="52" t="s">
        <v>177</v>
      </c>
      <c r="E1738" s="52" t="s">
        <v>148</v>
      </c>
      <c r="F1738" s="52" t="s">
        <v>245</v>
      </c>
      <c r="G1738" s="52" t="s">
        <v>397</v>
      </c>
    </row>
    <row r="1739" spans="1:7" x14ac:dyDescent="0.25">
      <c r="A1739" s="6" t="s">
        <v>1999</v>
      </c>
      <c r="B1739" s="52" t="s">
        <v>212</v>
      </c>
      <c r="C1739" s="53">
        <v>101</v>
      </c>
      <c r="D1739" s="52" t="s">
        <v>177</v>
      </c>
      <c r="E1739" s="52" t="s">
        <v>60</v>
      </c>
      <c r="F1739" s="52" t="s">
        <v>279</v>
      </c>
      <c r="G1739" s="52" t="s">
        <v>280</v>
      </c>
    </row>
    <row r="1740" spans="1:7" x14ac:dyDescent="0.25">
      <c r="A1740" s="6" t="s">
        <v>2000</v>
      </c>
      <c r="B1740" s="52" t="s">
        <v>244</v>
      </c>
      <c r="C1740" s="53">
        <v>7925</v>
      </c>
      <c r="D1740" s="52" t="s">
        <v>177</v>
      </c>
      <c r="E1740" s="52" t="s">
        <v>60</v>
      </c>
      <c r="F1740" s="52" t="s">
        <v>64</v>
      </c>
      <c r="G1740" s="52" t="s">
        <v>64</v>
      </c>
    </row>
    <row r="1741" spans="1:7" x14ac:dyDescent="0.25">
      <c r="A1741" s="6" t="s">
        <v>2001</v>
      </c>
      <c r="B1741" s="52" t="s">
        <v>189</v>
      </c>
      <c r="C1741" s="53">
        <v>456</v>
      </c>
      <c r="D1741" s="52" t="s">
        <v>177</v>
      </c>
      <c r="E1741" s="52" t="s">
        <v>16</v>
      </c>
      <c r="F1741" s="52" t="s">
        <v>272</v>
      </c>
      <c r="G1741" s="52" t="s">
        <v>273</v>
      </c>
    </row>
    <row r="1742" spans="1:7" x14ac:dyDescent="0.25">
      <c r="A1742" s="6" t="s">
        <v>2002</v>
      </c>
      <c r="B1742" s="52" t="s">
        <v>195</v>
      </c>
      <c r="C1742" s="53">
        <v>2704</v>
      </c>
      <c r="D1742" s="52" t="s">
        <v>196</v>
      </c>
      <c r="E1742" s="52" t="s">
        <v>23</v>
      </c>
      <c r="F1742" s="52" t="s">
        <v>169</v>
      </c>
      <c r="G1742" s="52" t="s">
        <v>170</v>
      </c>
    </row>
    <row r="1743" spans="1:7" x14ac:dyDescent="0.25">
      <c r="A1743" s="6" t="s">
        <v>2003</v>
      </c>
      <c r="B1743" s="52" t="s">
        <v>176</v>
      </c>
      <c r="C1743" s="53">
        <v>1398</v>
      </c>
      <c r="D1743" s="52" t="s">
        <v>177</v>
      </c>
      <c r="E1743" s="52" t="s">
        <v>60</v>
      </c>
      <c r="F1743" s="52" t="s">
        <v>67</v>
      </c>
      <c r="G1743" s="52" t="s">
        <v>207</v>
      </c>
    </row>
    <row r="1744" spans="1:7" x14ac:dyDescent="0.25">
      <c r="A1744" s="6" t="s">
        <v>2004</v>
      </c>
      <c r="B1744" s="52" t="s">
        <v>189</v>
      </c>
      <c r="C1744" s="53">
        <v>1531</v>
      </c>
      <c r="D1744" s="52" t="s">
        <v>177</v>
      </c>
      <c r="E1744" s="52" t="s">
        <v>60</v>
      </c>
      <c r="F1744" s="52" t="s">
        <v>279</v>
      </c>
      <c r="G1744" s="52" t="s">
        <v>280</v>
      </c>
    </row>
    <row r="1745" spans="1:7" x14ac:dyDescent="0.25">
      <c r="A1745" s="6" t="s">
        <v>2005</v>
      </c>
      <c r="B1745" s="52" t="s">
        <v>212</v>
      </c>
      <c r="C1745" s="53">
        <v>35162</v>
      </c>
      <c r="D1745" s="52" t="s">
        <v>177</v>
      </c>
      <c r="E1745" s="52" t="s">
        <v>60</v>
      </c>
      <c r="F1745" s="52" t="s">
        <v>279</v>
      </c>
      <c r="G1745" s="52" t="s">
        <v>280</v>
      </c>
    </row>
    <row r="1746" spans="1:7" x14ac:dyDescent="0.25">
      <c r="A1746" s="6" t="s">
        <v>2006</v>
      </c>
      <c r="B1746" s="52" t="s">
        <v>146</v>
      </c>
      <c r="C1746" s="53">
        <v>202</v>
      </c>
      <c r="D1746" s="52" t="s">
        <v>152</v>
      </c>
      <c r="E1746" s="52" t="s">
        <v>60</v>
      </c>
      <c r="F1746" s="52" t="s">
        <v>279</v>
      </c>
      <c r="G1746" s="52" t="s">
        <v>280</v>
      </c>
    </row>
    <row r="1747" spans="1:7" x14ac:dyDescent="0.25">
      <c r="A1747" s="6" t="s">
        <v>2007</v>
      </c>
      <c r="B1747" s="52" t="s">
        <v>165</v>
      </c>
      <c r="C1747" s="53">
        <v>2777</v>
      </c>
      <c r="D1747" s="52" t="s">
        <v>166</v>
      </c>
      <c r="E1747" s="52" t="s">
        <v>148</v>
      </c>
      <c r="F1747" s="52" t="s">
        <v>245</v>
      </c>
      <c r="G1747" s="52" t="s">
        <v>397</v>
      </c>
    </row>
    <row r="1748" spans="1:7" x14ac:dyDescent="0.25">
      <c r="A1748" s="6" t="s">
        <v>2008</v>
      </c>
      <c r="B1748" s="52" t="s">
        <v>146</v>
      </c>
      <c r="C1748" s="53">
        <v>1453</v>
      </c>
      <c r="D1748" s="52" t="s">
        <v>181</v>
      </c>
      <c r="E1748" s="52" t="s">
        <v>57</v>
      </c>
      <c r="F1748" s="52" t="s">
        <v>57</v>
      </c>
      <c r="G1748" s="52" t="s">
        <v>250</v>
      </c>
    </row>
    <row r="1749" spans="1:7" x14ac:dyDescent="0.25">
      <c r="A1749" s="6" t="s">
        <v>2009</v>
      </c>
      <c r="B1749" s="52" t="s">
        <v>201</v>
      </c>
      <c r="C1749" s="53">
        <v>12626</v>
      </c>
      <c r="D1749" s="52" t="s">
        <v>202</v>
      </c>
      <c r="E1749" s="52" t="s">
        <v>73</v>
      </c>
      <c r="F1749" s="52" t="s">
        <v>153</v>
      </c>
      <c r="G1749" s="52" t="s">
        <v>153</v>
      </c>
    </row>
    <row r="1750" spans="1:7" x14ac:dyDescent="0.25">
      <c r="A1750" s="6" t="s">
        <v>2010</v>
      </c>
      <c r="B1750" s="52" t="s">
        <v>160</v>
      </c>
      <c r="C1750" s="53">
        <v>220</v>
      </c>
      <c r="D1750" s="52" t="s">
        <v>177</v>
      </c>
      <c r="E1750" s="52" t="s">
        <v>148</v>
      </c>
      <c r="F1750" s="52" t="s">
        <v>149</v>
      </c>
      <c r="G1750" s="52" t="s">
        <v>296</v>
      </c>
    </row>
    <row r="1751" spans="1:7" x14ac:dyDescent="0.25">
      <c r="A1751" s="6" t="s">
        <v>2011</v>
      </c>
      <c r="B1751" s="52" t="s">
        <v>189</v>
      </c>
      <c r="C1751" s="53">
        <v>312</v>
      </c>
      <c r="D1751" s="52" t="s">
        <v>177</v>
      </c>
      <c r="E1751" s="52" t="s">
        <v>73</v>
      </c>
      <c r="F1751" s="52" t="s">
        <v>153</v>
      </c>
      <c r="G1751" s="52" t="s">
        <v>153</v>
      </c>
    </row>
    <row r="1752" spans="1:7" x14ac:dyDescent="0.25">
      <c r="A1752" s="6" t="s">
        <v>2012</v>
      </c>
      <c r="B1752" s="52" t="s">
        <v>201</v>
      </c>
      <c r="C1752" s="53">
        <v>10695</v>
      </c>
      <c r="D1752" s="52" t="s">
        <v>202</v>
      </c>
      <c r="E1752" s="52" t="s">
        <v>23</v>
      </c>
      <c r="F1752" s="52" t="s">
        <v>197</v>
      </c>
      <c r="G1752" s="52" t="s">
        <v>198</v>
      </c>
    </row>
    <row r="1753" spans="1:7" x14ac:dyDescent="0.25">
      <c r="A1753" s="6" t="s">
        <v>2013</v>
      </c>
      <c r="B1753" s="52" t="s">
        <v>201</v>
      </c>
      <c r="C1753" s="53">
        <v>1343</v>
      </c>
      <c r="D1753" s="52" t="s">
        <v>181</v>
      </c>
      <c r="E1753" s="52" t="s">
        <v>23</v>
      </c>
      <c r="F1753" s="52" t="s">
        <v>178</v>
      </c>
      <c r="G1753" s="52" t="s">
        <v>260</v>
      </c>
    </row>
    <row r="1754" spans="1:7" x14ac:dyDescent="0.25">
      <c r="A1754" s="6" t="s">
        <v>2014</v>
      </c>
      <c r="B1754" s="52" t="s">
        <v>176</v>
      </c>
      <c r="C1754" s="53">
        <v>2526</v>
      </c>
      <c r="D1754" s="52" t="s">
        <v>177</v>
      </c>
      <c r="E1754" s="52" t="s">
        <v>60</v>
      </c>
      <c r="F1754" s="52" t="s">
        <v>64</v>
      </c>
      <c r="G1754" s="52" t="s">
        <v>64</v>
      </c>
    </row>
    <row r="1755" spans="1:7" x14ac:dyDescent="0.25">
      <c r="A1755" s="6" t="s">
        <v>2015</v>
      </c>
      <c r="B1755" s="52" t="s">
        <v>146</v>
      </c>
      <c r="C1755" s="53">
        <v>16081</v>
      </c>
      <c r="D1755" s="52" t="s">
        <v>152</v>
      </c>
      <c r="E1755" s="52" t="s">
        <v>60</v>
      </c>
      <c r="F1755" s="52" t="s">
        <v>64</v>
      </c>
      <c r="G1755" s="52" t="s">
        <v>64</v>
      </c>
    </row>
    <row r="1756" spans="1:7" x14ac:dyDescent="0.25">
      <c r="A1756" s="6" t="s">
        <v>2016</v>
      </c>
      <c r="B1756" s="52" t="s">
        <v>165</v>
      </c>
      <c r="C1756" s="53">
        <v>30181</v>
      </c>
      <c r="D1756" s="52" t="s">
        <v>166</v>
      </c>
      <c r="E1756" s="52" t="s">
        <v>60</v>
      </c>
      <c r="F1756" s="52" t="s">
        <v>279</v>
      </c>
      <c r="G1756" s="52" t="s">
        <v>280</v>
      </c>
    </row>
    <row r="1757" spans="1:7" x14ac:dyDescent="0.25">
      <c r="A1757" s="6" t="s">
        <v>2017</v>
      </c>
      <c r="B1757" s="52" t="s">
        <v>146</v>
      </c>
      <c r="C1757" s="53">
        <v>27595</v>
      </c>
      <c r="D1757" s="52" t="s">
        <v>152</v>
      </c>
      <c r="E1757" s="52" t="s">
        <v>60</v>
      </c>
      <c r="F1757" s="52" t="s">
        <v>279</v>
      </c>
      <c r="G1757" s="52" t="s">
        <v>280</v>
      </c>
    </row>
    <row r="1758" spans="1:7" x14ac:dyDescent="0.25">
      <c r="A1758" s="6" t="s">
        <v>2018</v>
      </c>
      <c r="B1758" s="52" t="s">
        <v>146</v>
      </c>
      <c r="C1758" s="53">
        <v>43465</v>
      </c>
      <c r="D1758" s="52" t="s">
        <v>177</v>
      </c>
      <c r="E1758" s="52" t="s">
        <v>167</v>
      </c>
      <c r="F1758" s="52" t="s">
        <v>167</v>
      </c>
      <c r="G1758" s="52" t="s">
        <v>167</v>
      </c>
    </row>
    <row r="1759" spans="1:7" x14ac:dyDescent="0.25">
      <c r="A1759" s="6" t="s">
        <v>2019</v>
      </c>
      <c r="B1759" s="52" t="s">
        <v>209</v>
      </c>
      <c r="C1759" s="53">
        <v>1646</v>
      </c>
      <c r="D1759" s="52" t="s">
        <v>177</v>
      </c>
      <c r="E1759" s="52" t="s">
        <v>60</v>
      </c>
      <c r="F1759" s="52" t="s">
        <v>67</v>
      </c>
      <c r="G1759" s="52" t="s">
        <v>207</v>
      </c>
    </row>
    <row r="1760" spans="1:7" x14ac:dyDescent="0.25">
      <c r="A1760" s="6" t="s">
        <v>2020</v>
      </c>
      <c r="B1760" s="52" t="s">
        <v>229</v>
      </c>
      <c r="C1760" s="53">
        <v>1155</v>
      </c>
      <c r="D1760" s="52" t="s">
        <v>177</v>
      </c>
      <c r="E1760" s="52" t="s">
        <v>60</v>
      </c>
      <c r="F1760" s="52" t="s">
        <v>67</v>
      </c>
      <c r="G1760" s="52" t="s">
        <v>496</v>
      </c>
    </row>
    <row r="1761" spans="1:7" x14ac:dyDescent="0.25">
      <c r="A1761" s="6" t="s">
        <v>2021</v>
      </c>
      <c r="B1761" s="52" t="s">
        <v>165</v>
      </c>
      <c r="C1761" s="53">
        <v>41540</v>
      </c>
      <c r="D1761" s="52" t="s">
        <v>166</v>
      </c>
      <c r="E1761" s="52" t="s">
        <v>60</v>
      </c>
      <c r="F1761" s="52" t="s">
        <v>279</v>
      </c>
      <c r="G1761" s="52" t="s">
        <v>343</v>
      </c>
    </row>
    <row r="1762" spans="1:7" x14ac:dyDescent="0.25">
      <c r="A1762" s="6" t="s">
        <v>2022</v>
      </c>
      <c r="B1762" s="52" t="s">
        <v>160</v>
      </c>
      <c r="C1762" s="53">
        <v>23865</v>
      </c>
      <c r="D1762" s="52" t="s">
        <v>177</v>
      </c>
      <c r="E1762" s="52" t="s">
        <v>60</v>
      </c>
      <c r="F1762" s="52" t="s">
        <v>279</v>
      </c>
      <c r="G1762" s="52" t="s">
        <v>280</v>
      </c>
    </row>
    <row r="1763" spans="1:7" x14ac:dyDescent="0.25">
      <c r="A1763" s="6" t="s">
        <v>2023</v>
      </c>
      <c r="B1763" s="52" t="s">
        <v>229</v>
      </c>
      <c r="C1763" s="53">
        <v>10745</v>
      </c>
      <c r="D1763" s="52" t="s">
        <v>177</v>
      </c>
      <c r="E1763" s="52" t="s">
        <v>167</v>
      </c>
      <c r="F1763" s="52" t="s">
        <v>167</v>
      </c>
      <c r="G1763" s="52" t="s">
        <v>167</v>
      </c>
    </row>
    <row r="1764" spans="1:7" x14ac:dyDescent="0.25">
      <c r="A1764" s="6" t="s">
        <v>2024</v>
      </c>
      <c r="B1764" s="52" t="s">
        <v>248</v>
      </c>
      <c r="C1764" s="53">
        <v>7717</v>
      </c>
      <c r="D1764" s="52" t="s">
        <v>181</v>
      </c>
      <c r="E1764" s="52" t="s">
        <v>16</v>
      </c>
      <c r="F1764" s="52" t="s">
        <v>272</v>
      </c>
      <c r="G1764" s="52" t="s">
        <v>273</v>
      </c>
    </row>
    <row r="1765" spans="1:7" x14ac:dyDescent="0.25">
      <c r="A1765" s="6" t="s">
        <v>2025</v>
      </c>
      <c r="B1765" s="52" t="s">
        <v>229</v>
      </c>
      <c r="C1765" s="53">
        <v>17630</v>
      </c>
      <c r="D1765" s="52" t="s">
        <v>177</v>
      </c>
      <c r="E1765" s="52" t="s">
        <v>60</v>
      </c>
      <c r="F1765" s="52" t="s">
        <v>279</v>
      </c>
      <c r="G1765" s="52" t="s">
        <v>280</v>
      </c>
    </row>
    <row r="1766" spans="1:7" x14ac:dyDescent="0.25">
      <c r="A1766" s="6" t="s">
        <v>2026</v>
      </c>
      <c r="B1766" s="52" t="s">
        <v>146</v>
      </c>
      <c r="C1766" s="53">
        <v>39465</v>
      </c>
      <c r="D1766" s="52" t="s">
        <v>152</v>
      </c>
      <c r="E1766" s="52" t="s">
        <v>60</v>
      </c>
      <c r="F1766" s="52" t="s">
        <v>279</v>
      </c>
      <c r="G1766" s="52" t="s">
        <v>280</v>
      </c>
    </row>
    <row r="1767" spans="1:7" x14ac:dyDescent="0.25">
      <c r="A1767" s="6" t="s">
        <v>2027</v>
      </c>
      <c r="B1767" s="52" t="s">
        <v>187</v>
      </c>
      <c r="C1767" s="53">
        <v>55690</v>
      </c>
      <c r="D1767" s="52" t="s">
        <v>177</v>
      </c>
      <c r="E1767" s="52" t="s">
        <v>60</v>
      </c>
      <c r="F1767" s="52" t="s">
        <v>64</v>
      </c>
      <c r="G1767" s="52" t="s">
        <v>64</v>
      </c>
    </row>
    <row r="1768" spans="1:7" x14ac:dyDescent="0.25">
      <c r="A1768" s="6" t="s">
        <v>2028</v>
      </c>
      <c r="B1768" s="52" t="s">
        <v>195</v>
      </c>
      <c r="C1768" s="53">
        <v>7328</v>
      </c>
      <c r="D1768" s="52" t="s">
        <v>196</v>
      </c>
      <c r="E1768" s="52" t="s">
        <v>60</v>
      </c>
      <c r="F1768" s="52" t="s">
        <v>279</v>
      </c>
      <c r="G1768" s="52" t="s">
        <v>280</v>
      </c>
    </row>
    <row r="1769" spans="1:7" x14ac:dyDescent="0.25">
      <c r="A1769" s="6" t="s">
        <v>2029</v>
      </c>
      <c r="B1769" s="52" t="s">
        <v>187</v>
      </c>
      <c r="C1769" s="53">
        <v>199</v>
      </c>
      <c r="D1769" s="52" t="s">
        <v>177</v>
      </c>
      <c r="E1769" s="52" t="s">
        <v>148</v>
      </c>
      <c r="F1769" s="52" t="s">
        <v>245</v>
      </c>
      <c r="G1769" s="52" t="s">
        <v>397</v>
      </c>
    </row>
    <row r="1770" spans="1:7" x14ac:dyDescent="0.25">
      <c r="A1770" s="6" t="s">
        <v>2030</v>
      </c>
      <c r="B1770" s="52" t="s">
        <v>201</v>
      </c>
      <c r="C1770" s="53">
        <v>1135</v>
      </c>
      <c r="D1770" s="52" t="s">
        <v>202</v>
      </c>
      <c r="E1770" s="52" t="s">
        <v>182</v>
      </c>
      <c r="F1770" s="52" t="s">
        <v>183</v>
      </c>
      <c r="G1770" s="52" t="s">
        <v>262</v>
      </c>
    </row>
    <row r="1771" spans="1:7" x14ac:dyDescent="0.25">
      <c r="A1771" s="6" t="s">
        <v>2031</v>
      </c>
      <c r="B1771" s="52" t="s">
        <v>209</v>
      </c>
      <c r="C1771" s="53">
        <v>249</v>
      </c>
      <c r="D1771" s="52" t="s">
        <v>177</v>
      </c>
      <c r="E1771" s="52" t="s">
        <v>73</v>
      </c>
      <c r="F1771" s="52" t="s">
        <v>153</v>
      </c>
      <c r="G1771" s="52" t="s">
        <v>153</v>
      </c>
    </row>
    <row r="1772" spans="1:7" x14ac:dyDescent="0.25">
      <c r="A1772" s="6" t="s">
        <v>2032</v>
      </c>
      <c r="B1772" s="52" t="s">
        <v>201</v>
      </c>
      <c r="C1772" s="53">
        <v>6040</v>
      </c>
      <c r="D1772" s="52" t="s">
        <v>202</v>
      </c>
      <c r="E1772" s="52" t="s">
        <v>23</v>
      </c>
      <c r="F1772" s="52" t="s">
        <v>178</v>
      </c>
      <c r="G1772" s="52" t="s">
        <v>185</v>
      </c>
    </row>
    <row r="1773" spans="1:7" x14ac:dyDescent="0.25">
      <c r="A1773" s="6" t="s">
        <v>2033</v>
      </c>
      <c r="B1773" s="52" t="s">
        <v>189</v>
      </c>
      <c r="C1773" s="53">
        <v>566</v>
      </c>
      <c r="D1773" s="52" t="s">
        <v>177</v>
      </c>
      <c r="E1773" s="52" t="s">
        <v>23</v>
      </c>
      <c r="F1773" s="52" t="s">
        <v>197</v>
      </c>
      <c r="G1773" s="52" t="s">
        <v>198</v>
      </c>
    </row>
    <row r="1774" spans="1:7" x14ac:dyDescent="0.25">
      <c r="A1774" s="6" t="s">
        <v>2034</v>
      </c>
      <c r="B1774" s="52" t="s">
        <v>146</v>
      </c>
      <c r="C1774" s="53">
        <v>5106</v>
      </c>
      <c r="D1774" s="52" t="s">
        <v>152</v>
      </c>
      <c r="E1774" s="52" t="s">
        <v>60</v>
      </c>
      <c r="F1774" s="52" t="s">
        <v>64</v>
      </c>
      <c r="G1774" s="52" t="s">
        <v>64</v>
      </c>
    </row>
    <row r="1775" spans="1:7" x14ac:dyDescent="0.25">
      <c r="A1775" s="6" t="s">
        <v>2035</v>
      </c>
      <c r="B1775" s="52" t="s">
        <v>160</v>
      </c>
      <c r="C1775" s="53">
        <v>567</v>
      </c>
      <c r="D1775" s="52" t="s">
        <v>181</v>
      </c>
      <c r="E1775" s="52" t="s">
        <v>167</v>
      </c>
      <c r="F1775" s="52" t="s">
        <v>167</v>
      </c>
      <c r="G1775" s="52" t="s">
        <v>167</v>
      </c>
    </row>
    <row r="1776" spans="1:7" x14ac:dyDescent="0.25">
      <c r="A1776" s="6" t="s">
        <v>2036</v>
      </c>
      <c r="B1776" s="52" t="s">
        <v>187</v>
      </c>
      <c r="C1776" s="53">
        <v>1527</v>
      </c>
      <c r="D1776" s="52" t="s">
        <v>181</v>
      </c>
      <c r="E1776" s="52" t="s">
        <v>182</v>
      </c>
      <c r="F1776" s="52" t="s">
        <v>183</v>
      </c>
      <c r="G1776" s="52" t="s">
        <v>262</v>
      </c>
    </row>
    <row r="1777" spans="1:7" x14ac:dyDescent="0.25">
      <c r="A1777" s="6" t="s">
        <v>2037</v>
      </c>
      <c r="B1777" s="52" t="s">
        <v>201</v>
      </c>
      <c r="C1777" s="53">
        <v>3471</v>
      </c>
      <c r="D1777" s="52" t="s">
        <v>181</v>
      </c>
      <c r="E1777" s="52" t="s">
        <v>182</v>
      </c>
      <c r="F1777" s="52" t="s">
        <v>183</v>
      </c>
      <c r="G1777" s="52" t="s">
        <v>262</v>
      </c>
    </row>
    <row r="1778" spans="1:7" x14ac:dyDescent="0.25">
      <c r="A1778" s="6" t="s">
        <v>2038</v>
      </c>
      <c r="B1778" s="52" t="s">
        <v>165</v>
      </c>
      <c r="C1778" s="53">
        <v>9057</v>
      </c>
      <c r="D1778" s="52" t="s">
        <v>166</v>
      </c>
      <c r="E1778" s="52" t="s">
        <v>60</v>
      </c>
      <c r="F1778" s="52" t="s">
        <v>279</v>
      </c>
      <c r="G1778" s="52" t="s">
        <v>280</v>
      </c>
    </row>
    <row r="1779" spans="1:7" x14ac:dyDescent="0.25">
      <c r="A1779" s="6" t="s">
        <v>2039</v>
      </c>
      <c r="B1779" s="52" t="s">
        <v>176</v>
      </c>
      <c r="C1779" s="53">
        <v>592</v>
      </c>
      <c r="D1779" s="52" t="s">
        <v>177</v>
      </c>
      <c r="E1779" s="52" t="s">
        <v>23</v>
      </c>
      <c r="F1779" s="52" t="s">
        <v>197</v>
      </c>
      <c r="G1779" s="52" t="s">
        <v>198</v>
      </c>
    </row>
    <row r="1780" spans="1:7" x14ac:dyDescent="0.25">
      <c r="A1780" s="6" t="s">
        <v>2040</v>
      </c>
      <c r="B1780" s="52" t="s">
        <v>244</v>
      </c>
      <c r="C1780" s="53">
        <v>986</v>
      </c>
      <c r="D1780" s="52" t="s">
        <v>177</v>
      </c>
      <c r="E1780" s="52" t="s">
        <v>156</v>
      </c>
      <c r="F1780" s="52" t="s">
        <v>157</v>
      </c>
      <c r="G1780" s="52" t="s">
        <v>269</v>
      </c>
    </row>
    <row r="1781" spans="1:7" x14ac:dyDescent="0.25">
      <c r="A1781" s="6" t="s">
        <v>2041</v>
      </c>
      <c r="B1781" s="52" t="s">
        <v>187</v>
      </c>
      <c r="C1781" s="53">
        <v>8326</v>
      </c>
      <c r="D1781" s="52" t="s">
        <v>177</v>
      </c>
      <c r="E1781" s="52" t="s">
        <v>60</v>
      </c>
      <c r="F1781" s="52" t="s">
        <v>67</v>
      </c>
      <c r="G1781" s="52" t="s">
        <v>496</v>
      </c>
    </row>
    <row r="1782" spans="1:7" x14ac:dyDescent="0.25">
      <c r="A1782" s="6" t="s">
        <v>2042</v>
      </c>
      <c r="B1782" s="52" t="s">
        <v>195</v>
      </c>
      <c r="C1782" s="53">
        <v>87283</v>
      </c>
      <c r="D1782" s="52" t="s">
        <v>196</v>
      </c>
      <c r="E1782" s="52" t="s">
        <v>60</v>
      </c>
      <c r="F1782" s="52" t="s">
        <v>279</v>
      </c>
      <c r="G1782" s="52" t="s">
        <v>280</v>
      </c>
    </row>
    <row r="1783" spans="1:7" x14ac:dyDescent="0.25">
      <c r="A1783" s="6" t="s">
        <v>2043</v>
      </c>
      <c r="B1783" s="52" t="s">
        <v>146</v>
      </c>
      <c r="C1783" s="53">
        <v>4446</v>
      </c>
      <c r="D1783" s="52" t="s">
        <v>152</v>
      </c>
      <c r="E1783" s="52" t="s">
        <v>60</v>
      </c>
      <c r="F1783" s="52" t="s">
        <v>64</v>
      </c>
      <c r="G1783" s="52" t="s">
        <v>64</v>
      </c>
    </row>
    <row r="1784" spans="1:7" x14ac:dyDescent="0.25">
      <c r="A1784" s="6" t="s">
        <v>2044</v>
      </c>
      <c r="B1784" s="52" t="s">
        <v>187</v>
      </c>
      <c r="C1784" s="53">
        <v>19428</v>
      </c>
      <c r="D1784" s="52" t="s">
        <v>177</v>
      </c>
      <c r="E1784" s="52" t="s">
        <v>60</v>
      </c>
      <c r="F1784" s="52" t="s">
        <v>279</v>
      </c>
      <c r="G1784" s="52" t="s">
        <v>280</v>
      </c>
    </row>
    <row r="1785" spans="1:7" x14ac:dyDescent="0.25">
      <c r="A1785" s="6" t="s">
        <v>2045</v>
      </c>
      <c r="B1785" s="52" t="s">
        <v>189</v>
      </c>
      <c r="C1785" s="53">
        <v>6714</v>
      </c>
      <c r="D1785" s="52" t="s">
        <v>177</v>
      </c>
      <c r="E1785" s="52" t="s">
        <v>167</v>
      </c>
      <c r="F1785" s="52" t="s">
        <v>167</v>
      </c>
      <c r="G1785" s="52" t="s">
        <v>167</v>
      </c>
    </row>
    <row r="1786" spans="1:7" x14ac:dyDescent="0.25">
      <c r="A1786" s="6" t="s">
        <v>2046</v>
      </c>
      <c r="B1786" s="52" t="s">
        <v>146</v>
      </c>
      <c r="C1786" s="53">
        <v>827</v>
      </c>
      <c r="D1786" s="52" t="s">
        <v>181</v>
      </c>
      <c r="E1786" s="52" t="s">
        <v>182</v>
      </c>
      <c r="F1786" s="52" t="s">
        <v>183</v>
      </c>
      <c r="G1786" s="52" t="s">
        <v>12</v>
      </c>
    </row>
    <row r="1787" spans="1:7" x14ac:dyDescent="0.25">
      <c r="A1787" s="6" t="s">
        <v>2047</v>
      </c>
      <c r="B1787" s="52" t="s">
        <v>339</v>
      </c>
      <c r="C1787" s="53">
        <v>1233</v>
      </c>
      <c r="D1787" s="52" t="s">
        <v>340</v>
      </c>
      <c r="E1787" s="52" t="s">
        <v>60</v>
      </c>
      <c r="F1787" s="52" t="s">
        <v>67</v>
      </c>
      <c r="G1787" s="52" t="s">
        <v>207</v>
      </c>
    </row>
    <row r="1788" spans="1:7" x14ac:dyDescent="0.25">
      <c r="A1788" s="6" t="s">
        <v>2048</v>
      </c>
      <c r="B1788" s="52" t="s">
        <v>146</v>
      </c>
      <c r="C1788" s="53">
        <v>1956</v>
      </c>
      <c r="D1788" s="52" t="s">
        <v>152</v>
      </c>
      <c r="E1788" s="52" t="s">
        <v>23</v>
      </c>
      <c r="F1788" s="52" t="s">
        <v>197</v>
      </c>
      <c r="G1788" s="52" t="s">
        <v>204</v>
      </c>
    </row>
    <row r="1789" spans="1:7" x14ac:dyDescent="0.25">
      <c r="A1789" s="6" t="s">
        <v>2049</v>
      </c>
      <c r="B1789" s="52" t="s">
        <v>212</v>
      </c>
      <c r="C1789" s="53">
        <v>2614</v>
      </c>
      <c r="D1789" s="52" t="s">
        <v>177</v>
      </c>
      <c r="E1789" s="52" t="s">
        <v>60</v>
      </c>
      <c r="F1789" s="52" t="s">
        <v>279</v>
      </c>
      <c r="G1789" s="52" t="s">
        <v>280</v>
      </c>
    </row>
    <row r="1790" spans="1:7" x14ac:dyDescent="0.25">
      <c r="A1790" s="6" t="s">
        <v>2050</v>
      </c>
      <c r="B1790" s="52" t="s">
        <v>187</v>
      </c>
      <c r="C1790" s="53">
        <v>11838</v>
      </c>
      <c r="D1790" s="52" t="s">
        <v>177</v>
      </c>
      <c r="E1790" s="52" t="s">
        <v>60</v>
      </c>
      <c r="F1790" s="52" t="s">
        <v>279</v>
      </c>
      <c r="G1790" s="52" t="s">
        <v>343</v>
      </c>
    </row>
    <row r="1791" spans="1:7" x14ac:dyDescent="0.25">
      <c r="A1791" s="6" t="s">
        <v>2051</v>
      </c>
      <c r="B1791" s="52" t="s">
        <v>285</v>
      </c>
      <c r="C1791" s="53">
        <v>495402491</v>
      </c>
      <c r="D1791" s="52" t="s">
        <v>837</v>
      </c>
      <c r="E1791" s="52" t="s">
        <v>182</v>
      </c>
      <c r="F1791" s="52" t="s">
        <v>183</v>
      </c>
      <c r="G1791" s="52" t="s">
        <v>12</v>
      </c>
    </row>
    <row r="1792" spans="1:7" x14ac:dyDescent="0.25">
      <c r="A1792" s="6" t="s">
        <v>2052</v>
      </c>
      <c r="B1792" s="52" t="s">
        <v>189</v>
      </c>
      <c r="C1792" s="53">
        <v>921</v>
      </c>
      <c r="D1792" s="52" t="s">
        <v>177</v>
      </c>
      <c r="E1792" s="52" t="s">
        <v>60</v>
      </c>
      <c r="F1792" s="52" t="s">
        <v>67</v>
      </c>
      <c r="G1792" s="52" t="s">
        <v>207</v>
      </c>
    </row>
    <row r="1793" spans="1:7" x14ac:dyDescent="0.25">
      <c r="A1793" s="6" t="s">
        <v>2053</v>
      </c>
      <c r="B1793" s="52" t="s">
        <v>244</v>
      </c>
      <c r="C1793" s="53">
        <v>10414</v>
      </c>
      <c r="D1793" s="52" t="s">
        <v>177</v>
      </c>
      <c r="E1793" s="52" t="s">
        <v>167</v>
      </c>
      <c r="F1793" s="52" t="s">
        <v>167</v>
      </c>
      <c r="G1793" s="52" t="s">
        <v>167</v>
      </c>
    </row>
    <row r="1794" spans="1:7" x14ac:dyDescent="0.25">
      <c r="A1794" s="6" t="s">
        <v>2054</v>
      </c>
      <c r="B1794" s="52" t="s">
        <v>201</v>
      </c>
      <c r="C1794" s="53">
        <v>48</v>
      </c>
      <c r="D1794" s="52" t="s">
        <v>181</v>
      </c>
      <c r="E1794" s="52" t="s">
        <v>182</v>
      </c>
      <c r="F1794" s="52" t="s">
        <v>183</v>
      </c>
      <c r="G1794" s="52" t="s">
        <v>262</v>
      </c>
    </row>
    <row r="1795" spans="1:7" x14ac:dyDescent="0.25">
      <c r="A1795" s="6" t="s">
        <v>2055</v>
      </c>
      <c r="B1795" s="52" t="s">
        <v>146</v>
      </c>
      <c r="C1795" s="53">
        <v>676</v>
      </c>
      <c r="D1795" s="52" t="s">
        <v>152</v>
      </c>
      <c r="E1795" s="52" t="s">
        <v>60</v>
      </c>
      <c r="F1795" s="52" t="s">
        <v>279</v>
      </c>
      <c r="G1795" s="52" t="s">
        <v>280</v>
      </c>
    </row>
    <row r="1796" spans="1:7" x14ac:dyDescent="0.25">
      <c r="A1796" s="6" t="s">
        <v>2056</v>
      </c>
      <c r="B1796" s="52" t="s">
        <v>146</v>
      </c>
      <c r="C1796" s="53">
        <v>8655</v>
      </c>
      <c r="D1796" s="52" t="s">
        <v>152</v>
      </c>
      <c r="E1796" s="52" t="s">
        <v>156</v>
      </c>
      <c r="F1796" s="52" t="s">
        <v>292</v>
      </c>
      <c r="G1796" s="52" t="s">
        <v>347</v>
      </c>
    </row>
    <row r="1797" spans="1:7" x14ac:dyDescent="0.25">
      <c r="A1797" s="6" t="s">
        <v>2057</v>
      </c>
      <c r="B1797" s="52" t="s">
        <v>146</v>
      </c>
      <c r="C1797" s="53">
        <v>2836</v>
      </c>
      <c r="D1797" s="52" t="s">
        <v>152</v>
      </c>
      <c r="E1797" s="52" t="s">
        <v>60</v>
      </c>
      <c r="F1797" s="52" t="s">
        <v>279</v>
      </c>
      <c r="G1797" s="52" t="s">
        <v>280</v>
      </c>
    </row>
    <row r="1798" spans="1:7" x14ac:dyDescent="0.25">
      <c r="A1798" s="6" t="s">
        <v>2058</v>
      </c>
      <c r="B1798" s="52" t="s">
        <v>189</v>
      </c>
      <c r="C1798" s="53">
        <v>122</v>
      </c>
      <c r="D1798" s="52" t="s">
        <v>177</v>
      </c>
      <c r="E1798" s="52" t="s">
        <v>16</v>
      </c>
      <c r="F1798" s="52" t="s">
        <v>17</v>
      </c>
      <c r="G1798" s="52" t="s">
        <v>17</v>
      </c>
    </row>
    <row r="1799" spans="1:7" x14ac:dyDescent="0.25">
      <c r="A1799" s="6" t="s">
        <v>2059</v>
      </c>
      <c r="B1799" s="52" t="s">
        <v>201</v>
      </c>
      <c r="C1799" s="53">
        <v>240</v>
      </c>
      <c r="D1799" s="52" t="s">
        <v>181</v>
      </c>
      <c r="E1799" s="52" t="s">
        <v>23</v>
      </c>
      <c r="F1799" s="52" t="s">
        <v>178</v>
      </c>
      <c r="G1799" s="52" t="s">
        <v>260</v>
      </c>
    </row>
    <row r="1800" spans="1:7" x14ac:dyDescent="0.25">
      <c r="A1800" s="6" t="s">
        <v>2060</v>
      </c>
      <c r="B1800" s="52" t="s">
        <v>146</v>
      </c>
      <c r="C1800" s="53">
        <v>616</v>
      </c>
      <c r="D1800" s="52" t="s">
        <v>181</v>
      </c>
      <c r="E1800" s="52" t="s">
        <v>172</v>
      </c>
      <c r="F1800" s="52" t="s">
        <v>173</v>
      </c>
      <c r="G1800" s="52" t="s">
        <v>174</v>
      </c>
    </row>
    <row r="1801" spans="1:7" x14ac:dyDescent="0.25">
      <c r="A1801" s="6" t="s">
        <v>2061</v>
      </c>
      <c r="B1801" s="52" t="s">
        <v>201</v>
      </c>
      <c r="C1801" s="53">
        <v>721</v>
      </c>
      <c r="D1801" s="52" t="s">
        <v>181</v>
      </c>
      <c r="E1801" s="52" t="s">
        <v>182</v>
      </c>
      <c r="F1801" s="52" t="s">
        <v>183</v>
      </c>
      <c r="G1801" s="52" t="s">
        <v>262</v>
      </c>
    </row>
    <row r="1802" spans="1:7" x14ac:dyDescent="0.25">
      <c r="A1802" s="6" t="s">
        <v>2062</v>
      </c>
      <c r="B1802" s="52" t="s">
        <v>229</v>
      </c>
      <c r="C1802" s="53">
        <v>3891</v>
      </c>
      <c r="D1802" s="52" t="s">
        <v>181</v>
      </c>
      <c r="E1802" s="52" t="s">
        <v>182</v>
      </c>
      <c r="F1802" s="52" t="s">
        <v>183</v>
      </c>
      <c r="G1802" s="52" t="s">
        <v>262</v>
      </c>
    </row>
    <row r="1803" spans="1:7" x14ac:dyDescent="0.25">
      <c r="A1803" s="6" t="s">
        <v>2063</v>
      </c>
      <c r="B1803" s="52" t="s">
        <v>248</v>
      </c>
      <c r="C1803" s="53">
        <v>4865</v>
      </c>
      <c r="D1803" s="52" t="s">
        <v>181</v>
      </c>
      <c r="E1803" s="52" t="s">
        <v>16</v>
      </c>
      <c r="F1803" s="52" t="s">
        <v>17</v>
      </c>
      <c r="G1803" s="52" t="s">
        <v>17</v>
      </c>
    </row>
    <row r="1804" spans="1:7" x14ac:dyDescent="0.25">
      <c r="A1804" s="6" t="s">
        <v>2064</v>
      </c>
      <c r="B1804" s="52" t="s">
        <v>189</v>
      </c>
      <c r="C1804" s="53">
        <v>685</v>
      </c>
      <c r="D1804" s="52" t="s">
        <v>177</v>
      </c>
      <c r="E1804" s="52" t="s">
        <v>23</v>
      </c>
      <c r="F1804" s="52" t="s">
        <v>169</v>
      </c>
      <c r="G1804" s="52" t="s">
        <v>170</v>
      </c>
    </row>
    <row r="1805" spans="1:7" x14ac:dyDescent="0.25">
      <c r="A1805" s="6" t="s">
        <v>2065</v>
      </c>
      <c r="B1805" s="52" t="s">
        <v>212</v>
      </c>
      <c r="C1805" s="53">
        <v>1720</v>
      </c>
      <c r="D1805" s="52" t="s">
        <v>177</v>
      </c>
      <c r="E1805" s="52" t="s">
        <v>60</v>
      </c>
      <c r="F1805" s="52" t="s">
        <v>279</v>
      </c>
      <c r="G1805" s="52" t="s">
        <v>280</v>
      </c>
    </row>
    <row r="1806" spans="1:7" x14ac:dyDescent="0.25">
      <c r="A1806" s="6" t="s">
        <v>2066</v>
      </c>
      <c r="B1806" s="52" t="s">
        <v>146</v>
      </c>
      <c r="C1806" s="53">
        <v>205</v>
      </c>
      <c r="D1806" s="52" t="s">
        <v>152</v>
      </c>
      <c r="E1806" s="52" t="s">
        <v>148</v>
      </c>
      <c r="F1806" s="52" t="s">
        <v>245</v>
      </c>
      <c r="G1806" s="52" t="s">
        <v>397</v>
      </c>
    </row>
    <row r="1807" spans="1:7" x14ac:dyDescent="0.25">
      <c r="A1807" s="6" t="s">
        <v>2067</v>
      </c>
      <c r="B1807" s="52" t="s">
        <v>146</v>
      </c>
      <c r="C1807" s="53">
        <v>5016</v>
      </c>
      <c r="D1807" s="52" t="s">
        <v>152</v>
      </c>
      <c r="E1807" s="52" t="s">
        <v>60</v>
      </c>
      <c r="F1807" s="52" t="s">
        <v>67</v>
      </c>
      <c r="G1807" s="52" t="s">
        <v>496</v>
      </c>
    </row>
    <row r="1808" spans="1:7" x14ac:dyDescent="0.25">
      <c r="A1808" s="6" t="s">
        <v>2068</v>
      </c>
      <c r="B1808" s="52" t="s">
        <v>201</v>
      </c>
      <c r="C1808" s="53">
        <v>5025</v>
      </c>
      <c r="D1808" s="52" t="s">
        <v>202</v>
      </c>
      <c r="E1808" s="52" t="s">
        <v>167</v>
      </c>
      <c r="F1808" s="52" t="s">
        <v>167</v>
      </c>
      <c r="G1808" s="52" t="s">
        <v>167</v>
      </c>
    </row>
    <row r="1809" spans="1:7" x14ac:dyDescent="0.25">
      <c r="A1809" s="6" t="s">
        <v>2069</v>
      </c>
      <c r="B1809" s="52" t="s">
        <v>189</v>
      </c>
      <c r="C1809" s="53">
        <v>148</v>
      </c>
      <c r="D1809" s="52" t="s">
        <v>177</v>
      </c>
      <c r="E1809" s="52" t="s">
        <v>182</v>
      </c>
      <c r="F1809" s="52" t="s">
        <v>1104</v>
      </c>
      <c r="G1809" s="52" t="s">
        <v>1104</v>
      </c>
    </row>
    <row r="1810" spans="1:7" x14ac:dyDescent="0.25">
      <c r="A1810" s="6" t="s">
        <v>2070</v>
      </c>
      <c r="B1810" s="52" t="s">
        <v>146</v>
      </c>
      <c r="C1810" s="53">
        <v>131</v>
      </c>
      <c r="D1810" s="52" t="s">
        <v>152</v>
      </c>
      <c r="E1810" s="52" t="s">
        <v>156</v>
      </c>
      <c r="F1810" s="52" t="s">
        <v>157</v>
      </c>
      <c r="G1810" s="52" t="s">
        <v>158</v>
      </c>
    </row>
    <row r="1811" spans="1:7" x14ac:dyDescent="0.25">
      <c r="A1811" s="6" t="s">
        <v>2071</v>
      </c>
      <c r="B1811" s="52" t="s">
        <v>189</v>
      </c>
      <c r="C1811" s="53">
        <v>304</v>
      </c>
      <c r="D1811" s="52" t="s">
        <v>177</v>
      </c>
      <c r="E1811" s="52" t="s">
        <v>73</v>
      </c>
      <c r="F1811" s="52" t="s">
        <v>153</v>
      </c>
      <c r="G1811" s="52" t="s">
        <v>153</v>
      </c>
    </row>
    <row r="1812" spans="1:7" x14ac:dyDescent="0.25">
      <c r="A1812" s="6" t="s">
        <v>2072</v>
      </c>
      <c r="B1812" s="52" t="s">
        <v>146</v>
      </c>
      <c r="C1812" s="53">
        <v>291</v>
      </c>
      <c r="D1812" s="52" t="s">
        <v>152</v>
      </c>
      <c r="E1812" s="52" t="s">
        <v>60</v>
      </c>
      <c r="F1812" s="52" t="s">
        <v>279</v>
      </c>
      <c r="G1812" s="52" t="s">
        <v>343</v>
      </c>
    </row>
    <row r="1813" spans="1:7" x14ac:dyDescent="0.25">
      <c r="A1813" s="6" t="s">
        <v>2073</v>
      </c>
      <c r="B1813" s="52" t="s">
        <v>146</v>
      </c>
      <c r="C1813" s="53">
        <v>549</v>
      </c>
      <c r="D1813" s="52" t="s">
        <v>152</v>
      </c>
      <c r="E1813" s="52" t="s">
        <v>60</v>
      </c>
      <c r="F1813" s="52" t="s">
        <v>67</v>
      </c>
      <c r="G1813" s="52" t="s">
        <v>496</v>
      </c>
    </row>
    <row r="1814" spans="1:7" x14ac:dyDescent="0.25">
      <c r="A1814" s="6" t="s">
        <v>2074</v>
      </c>
      <c r="B1814" s="52" t="s">
        <v>189</v>
      </c>
      <c r="C1814" s="53">
        <v>215</v>
      </c>
      <c r="D1814" s="52" t="s">
        <v>177</v>
      </c>
      <c r="E1814" s="52" t="s">
        <v>73</v>
      </c>
      <c r="F1814" s="52" t="s">
        <v>153</v>
      </c>
      <c r="G1814" s="52" t="s">
        <v>153</v>
      </c>
    </row>
    <row r="1815" spans="1:7" x14ac:dyDescent="0.25">
      <c r="A1815" s="6" t="s">
        <v>2075</v>
      </c>
      <c r="B1815" s="52" t="s">
        <v>146</v>
      </c>
      <c r="C1815" s="53">
        <v>522</v>
      </c>
      <c r="D1815" s="52" t="s">
        <v>152</v>
      </c>
      <c r="E1815" s="52" t="s">
        <v>23</v>
      </c>
      <c r="F1815" s="52" t="s">
        <v>197</v>
      </c>
      <c r="G1815" s="52" t="s">
        <v>204</v>
      </c>
    </row>
    <row r="1816" spans="1:7" x14ac:dyDescent="0.25">
      <c r="A1816" s="6" t="s">
        <v>2076</v>
      </c>
      <c r="B1816" s="52" t="s">
        <v>339</v>
      </c>
      <c r="C1816" s="53">
        <v>705</v>
      </c>
      <c r="D1816" s="52" t="s">
        <v>340</v>
      </c>
      <c r="E1816" s="52" t="s">
        <v>23</v>
      </c>
      <c r="F1816" s="52" t="s">
        <v>169</v>
      </c>
      <c r="G1816" s="52" t="s">
        <v>170</v>
      </c>
    </row>
    <row r="1817" spans="1:7" x14ac:dyDescent="0.25">
      <c r="A1817" s="6" t="s">
        <v>2077</v>
      </c>
      <c r="B1817" s="52" t="s">
        <v>189</v>
      </c>
      <c r="C1817" s="53">
        <v>241</v>
      </c>
      <c r="D1817" s="52" t="s">
        <v>177</v>
      </c>
      <c r="E1817" s="52" t="s">
        <v>60</v>
      </c>
      <c r="F1817" s="52" t="s">
        <v>279</v>
      </c>
      <c r="G1817" s="52" t="s">
        <v>343</v>
      </c>
    </row>
    <row r="1818" spans="1:7" x14ac:dyDescent="0.25">
      <c r="A1818" s="6" t="s">
        <v>2078</v>
      </c>
      <c r="B1818" s="52" t="s">
        <v>146</v>
      </c>
      <c r="C1818" s="53">
        <v>1057</v>
      </c>
      <c r="D1818" s="52" t="s">
        <v>152</v>
      </c>
      <c r="E1818" s="52" t="s">
        <v>156</v>
      </c>
      <c r="F1818" s="52" t="s">
        <v>162</v>
      </c>
      <c r="G1818" s="52" t="s">
        <v>287</v>
      </c>
    </row>
    <row r="1819" spans="1:7" x14ac:dyDescent="0.25">
      <c r="A1819" s="6" t="s">
        <v>2079</v>
      </c>
      <c r="B1819" s="52" t="s">
        <v>187</v>
      </c>
      <c r="C1819" s="53">
        <v>3136</v>
      </c>
      <c r="D1819" s="52" t="s">
        <v>177</v>
      </c>
      <c r="E1819" s="52" t="s">
        <v>60</v>
      </c>
      <c r="F1819" s="52" t="s">
        <v>67</v>
      </c>
      <c r="G1819" s="52" t="s">
        <v>496</v>
      </c>
    </row>
    <row r="1820" spans="1:7" x14ac:dyDescent="0.25">
      <c r="A1820" s="6" t="s">
        <v>2080</v>
      </c>
      <c r="B1820" s="52" t="s">
        <v>339</v>
      </c>
      <c r="C1820" s="53">
        <v>1601</v>
      </c>
      <c r="D1820" s="52" t="s">
        <v>340</v>
      </c>
      <c r="E1820" s="52" t="s">
        <v>60</v>
      </c>
      <c r="F1820" s="52" t="s">
        <v>279</v>
      </c>
      <c r="G1820" s="52" t="s">
        <v>343</v>
      </c>
    </row>
    <row r="1821" spans="1:7" x14ac:dyDescent="0.25">
      <c r="A1821" s="6" t="s">
        <v>2081</v>
      </c>
      <c r="B1821" s="52" t="s">
        <v>248</v>
      </c>
      <c r="C1821" s="53">
        <v>74655</v>
      </c>
      <c r="D1821" s="52" t="s">
        <v>249</v>
      </c>
      <c r="E1821" s="52" t="s">
        <v>156</v>
      </c>
      <c r="F1821" s="52" t="s">
        <v>292</v>
      </c>
      <c r="G1821" s="52" t="s">
        <v>293</v>
      </c>
    </row>
    <row r="1822" spans="1:7" x14ac:dyDescent="0.25">
      <c r="A1822" s="6" t="s">
        <v>2082</v>
      </c>
      <c r="B1822" s="52" t="s">
        <v>146</v>
      </c>
      <c r="C1822" s="53">
        <v>156</v>
      </c>
      <c r="D1822" s="52" t="s">
        <v>152</v>
      </c>
      <c r="E1822" s="52" t="s">
        <v>60</v>
      </c>
      <c r="F1822" s="52" t="s">
        <v>67</v>
      </c>
      <c r="G1822" s="52" t="s">
        <v>207</v>
      </c>
    </row>
    <row r="1823" spans="1:7" x14ac:dyDescent="0.25">
      <c r="A1823" s="6" t="s">
        <v>2083</v>
      </c>
      <c r="B1823" s="52" t="s">
        <v>244</v>
      </c>
      <c r="C1823" s="53">
        <v>92</v>
      </c>
      <c r="D1823" s="52" t="s">
        <v>177</v>
      </c>
      <c r="E1823" s="52" t="s">
        <v>172</v>
      </c>
      <c r="F1823" s="52" t="s">
        <v>173</v>
      </c>
      <c r="G1823" s="52" t="s">
        <v>174</v>
      </c>
    </row>
    <row r="1824" spans="1:7" x14ac:dyDescent="0.25">
      <c r="A1824" s="6" t="s">
        <v>2084</v>
      </c>
      <c r="B1824" s="52" t="s">
        <v>330</v>
      </c>
      <c r="C1824" s="53">
        <v>3097</v>
      </c>
      <c r="D1824" s="52" t="s">
        <v>177</v>
      </c>
      <c r="E1824" s="52" t="s">
        <v>60</v>
      </c>
      <c r="F1824" s="52" t="s">
        <v>67</v>
      </c>
      <c r="G1824" s="52" t="s">
        <v>496</v>
      </c>
    </row>
    <row r="1825" spans="1:7" x14ac:dyDescent="0.25">
      <c r="A1825" s="6" t="s">
        <v>2085</v>
      </c>
      <c r="B1825" s="52" t="s">
        <v>146</v>
      </c>
      <c r="C1825" s="53">
        <v>84</v>
      </c>
      <c r="D1825" s="52" t="s">
        <v>152</v>
      </c>
      <c r="E1825" s="52" t="s">
        <v>182</v>
      </c>
      <c r="F1825" s="52" t="s">
        <v>183</v>
      </c>
      <c r="G1825" s="52" t="s">
        <v>12</v>
      </c>
    </row>
    <row r="1826" spans="1:7" x14ac:dyDescent="0.25">
      <c r="A1826" s="6" t="s">
        <v>2086</v>
      </c>
      <c r="B1826" s="52" t="s">
        <v>189</v>
      </c>
      <c r="C1826" s="53">
        <v>982</v>
      </c>
      <c r="D1826" s="52" t="s">
        <v>177</v>
      </c>
      <c r="E1826" s="52" t="s">
        <v>57</v>
      </c>
      <c r="F1826" s="52" t="s">
        <v>57</v>
      </c>
      <c r="G1826" s="52" t="s">
        <v>250</v>
      </c>
    </row>
    <row r="1827" spans="1:7" x14ac:dyDescent="0.25">
      <c r="A1827" s="6" t="s">
        <v>2087</v>
      </c>
      <c r="B1827" s="52" t="s">
        <v>187</v>
      </c>
      <c r="C1827" s="53">
        <v>194</v>
      </c>
      <c r="D1827" s="52" t="s">
        <v>177</v>
      </c>
      <c r="E1827" s="52" t="s">
        <v>172</v>
      </c>
      <c r="F1827" s="52" t="s">
        <v>173</v>
      </c>
      <c r="G1827" s="52" t="s">
        <v>422</v>
      </c>
    </row>
    <row r="1828" spans="1:7" x14ac:dyDescent="0.25">
      <c r="A1828" s="6" t="s">
        <v>2088</v>
      </c>
      <c r="B1828" s="52" t="s">
        <v>330</v>
      </c>
      <c r="C1828" s="53">
        <v>1310</v>
      </c>
      <c r="D1828" s="52" t="s">
        <v>177</v>
      </c>
      <c r="E1828" s="52" t="s">
        <v>60</v>
      </c>
      <c r="F1828" s="52" t="s">
        <v>67</v>
      </c>
      <c r="G1828" s="52" t="s">
        <v>496</v>
      </c>
    </row>
    <row r="1829" spans="1:7" x14ac:dyDescent="0.25">
      <c r="A1829" s="6" t="s">
        <v>2089</v>
      </c>
      <c r="B1829" s="52" t="s">
        <v>302</v>
      </c>
      <c r="C1829" s="53">
        <v>3208</v>
      </c>
      <c r="D1829" s="52" t="s">
        <v>177</v>
      </c>
      <c r="E1829" s="52" t="s">
        <v>60</v>
      </c>
      <c r="F1829" s="52" t="s">
        <v>279</v>
      </c>
      <c r="G1829" s="52" t="s">
        <v>280</v>
      </c>
    </row>
    <row r="1830" spans="1:7" x14ac:dyDescent="0.25">
      <c r="A1830" s="6" t="s">
        <v>2090</v>
      </c>
      <c r="B1830" s="52" t="s">
        <v>146</v>
      </c>
      <c r="C1830" s="53">
        <v>342</v>
      </c>
      <c r="D1830" s="52" t="s">
        <v>152</v>
      </c>
      <c r="E1830" s="52" t="s">
        <v>73</v>
      </c>
      <c r="F1830" s="52" t="s">
        <v>153</v>
      </c>
      <c r="G1830" s="52" t="s">
        <v>153</v>
      </c>
    </row>
    <row r="1831" spans="1:7" x14ac:dyDescent="0.25">
      <c r="A1831" s="6" t="s">
        <v>2091</v>
      </c>
      <c r="B1831" s="52" t="s">
        <v>302</v>
      </c>
      <c r="C1831" s="53">
        <v>2547</v>
      </c>
      <c r="D1831" s="52" t="s">
        <v>177</v>
      </c>
      <c r="E1831" s="52" t="s">
        <v>60</v>
      </c>
      <c r="F1831" s="52" t="s">
        <v>279</v>
      </c>
      <c r="G1831" s="52" t="s">
        <v>280</v>
      </c>
    </row>
    <row r="1832" spans="1:7" x14ac:dyDescent="0.25">
      <c r="A1832" s="6" t="s">
        <v>2092</v>
      </c>
      <c r="B1832" s="52" t="s">
        <v>146</v>
      </c>
      <c r="C1832" s="53">
        <v>1856</v>
      </c>
      <c r="D1832" s="52" t="s">
        <v>152</v>
      </c>
      <c r="E1832" s="52" t="s">
        <v>60</v>
      </c>
      <c r="F1832" s="52" t="s">
        <v>67</v>
      </c>
      <c r="G1832" s="52" t="s">
        <v>207</v>
      </c>
    </row>
    <row r="1833" spans="1:7" x14ac:dyDescent="0.25">
      <c r="A1833" s="6" t="s">
        <v>2093</v>
      </c>
      <c r="B1833" s="52" t="s">
        <v>165</v>
      </c>
      <c r="C1833" s="53">
        <v>6235</v>
      </c>
      <c r="D1833" s="52" t="s">
        <v>166</v>
      </c>
      <c r="E1833" s="52" t="s">
        <v>60</v>
      </c>
      <c r="F1833" s="52" t="s">
        <v>64</v>
      </c>
      <c r="G1833" s="52" t="s">
        <v>64</v>
      </c>
    </row>
    <row r="1834" spans="1:7" x14ac:dyDescent="0.25">
      <c r="A1834" s="6" t="s">
        <v>2094</v>
      </c>
      <c r="B1834" s="52" t="s">
        <v>201</v>
      </c>
      <c r="C1834" s="53">
        <v>105</v>
      </c>
      <c r="D1834" s="52" t="s">
        <v>181</v>
      </c>
      <c r="E1834" s="52" t="s">
        <v>182</v>
      </c>
      <c r="F1834" s="52" t="s">
        <v>183</v>
      </c>
      <c r="G1834" s="52" t="s">
        <v>262</v>
      </c>
    </row>
    <row r="1835" spans="1:7" x14ac:dyDescent="0.25">
      <c r="A1835" s="6" t="s">
        <v>2095</v>
      </c>
      <c r="B1835" s="52" t="s">
        <v>160</v>
      </c>
      <c r="C1835" s="53">
        <v>6243</v>
      </c>
      <c r="D1835" s="52" t="s">
        <v>161</v>
      </c>
      <c r="E1835" s="52" t="s">
        <v>148</v>
      </c>
      <c r="F1835" s="52" t="s">
        <v>245</v>
      </c>
      <c r="G1835" s="52" t="s">
        <v>397</v>
      </c>
    </row>
    <row r="1836" spans="1:7" x14ac:dyDescent="0.25">
      <c r="A1836" s="6" t="s">
        <v>2096</v>
      </c>
      <c r="B1836" s="52" t="s">
        <v>146</v>
      </c>
      <c r="C1836" s="53">
        <v>1141</v>
      </c>
      <c r="D1836" s="52" t="s">
        <v>181</v>
      </c>
      <c r="E1836" s="52" t="s">
        <v>182</v>
      </c>
      <c r="F1836" s="52" t="s">
        <v>183</v>
      </c>
      <c r="G1836" s="52" t="s">
        <v>12</v>
      </c>
    </row>
    <row r="1837" spans="1:7" x14ac:dyDescent="0.25">
      <c r="A1837" s="6" t="s">
        <v>2097</v>
      </c>
      <c r="B1837" s="52" t="s">
        <v>302</v>
      </c>
      <c r="C1837" s="53">
        <v>2257</v>
      </c>
      <c r="D1837" s="52" t="s">
        <v>177</v>
      </c>
      <c r="E1837" s="52" t="s">
        <v>60</v>
      </c>
      <c r="F1837" s="52" t="s">
        <v>279</v>
      </c>
      <c r="G1837" s="52" t="s">
        <v>280</v>
      </c>
    </row>
    <row r="1838" spans="1:7" x14ac:dyDescent="0.25">
      <c r="A1838" s="6" t="s">
        <v>2098</v>
      </c>
      <c r="B1838" s="52" t="s">
        <v>229</v>
      </c>
      <c r="C1838" s="53">
        <v>487</v>
      </c>
      <c r="D1838" s="52" t="s">
        <v>177</v>
      </c>
      <c r="E1838" s="52" t="s">
        <v>60</v>
      </c>
      <c r="F1838" s="52" t="s">
        <v>67</v>
      </c>
      <c r="G1838" s="52" t="s">
        <v>496</v>
      </c>
    </row>
    <row r="1839" spans="1:7" x14ac:dyDescent="0.25">
      <c r="A1839" s="6" t="s">
        <v>2099</v>
      </c>
      <c r="B1839" s="52" t="s">
        <v>189</v>
      </c>
      <c r="C1839" s="53">
        <v>1037</v>
      </c>
      <c r="D1839" s="52" t="s">
        <v>177</v>
      </c>
      <c r="E1839" s="52" t="s">
        <v>23</v>
      </c>
      <c r="F1839" s="52" t="s">
        <v>197</v>
      </c>
      <c r="G1839" s="52" t="s">
        <v>198</v>
      </c>
    </row>
    <row r="1840" spans="1:7" x14ac:dyDescent="0.25">
      <c r="A1840" s="6" t="s">
        <v>2100</v>
      </c>
      <c r="B1840" s="52" t="s">
        <v>229</v>
      </c>
      <c r="C1840" s="53">
        <v>1695</v>
      </c>
      <c r="D1840" s="52" t="s">
        <v>177</v>
      </c>
      <c r="E1840" s="52" t="s">
        <v>23</v>
      </c>
      <c r="F1840" s="52" t="s">
        <v>197</v>
      </c>
      <c r="G1840" s="52" t="s">
        <v>198</v>
      </c>
    </row>
    <row r="1841" spans="1:7" x14ac:dyDescent="0.25">
      <c r="A1841" s="6" t="s">
        <v>2101</v>
      </c>
      <c r="B1841" s="52" t="s">
        <v>229</v>
      </c>
      <c r="C1841" s="53">
        <v>850</v>
      </c>
      <c r="D1841" s="52" t="s">
        <v>177</v>
      </c>
      <c r="E1841" s="52" t="s">
        <v>23</v>
      </c>
      <c r="F1841" s="52" t="s">
        <v>197</v>
      </c>
      <c r="G1841" s="52" t="s">
        <v>198</v>
      </c>
    </row>
    <row r="1842" spans="1:7" x14ac:dyDescent="0.25">
      <c r="A1842" s="6" t="s">
        <v>2102</v>
      </c>
      <c r="B1842" s="52" t="s">
        <v>212</v>
      </c>
      <c r="C1842" s="53">
        <v>291</v>
      </c>
      <c r="D1842" s="52" t="s">
        <v>177</v>
      </c>
      <c r="E1842" s="52" t="s">
        <v>60</v>
      </c>
      <c r="F1842" s="52" t="s">
        <v>67</v>
      </c>
      <c r="G1842" s="52" t="s">
        <v>496</v>
      </c>
    </row>
    <row r="1843" spans="1:7" x14ac:dyDescent="0.25">
      <c r="A1843" s="6" t="s">
        <v>2103</v>
      </c>
      <c r="B1843" s="52" t="s">
        <v>209</v>
      </c>
      <c r="C1843" s="53">
        <v>1418</v>
      </c>
      <c r="D1843" s="52" t="s">
        <v>177</v>
      </c>
      <c r="E1843" s="52" t="s">
        <v>16</v>
      </c>
      <c r="F1843" s="52" t="s">
        <v>312</v>
      </c>
      <c r="G1843" s="52" t="s">
        <v>334</v>
      </c>
    </row>
    <row r="1844" spans="1:7" x14ac:dyDescent="0.25">
      <c r="A1844" s="6" t="s">
        <v>2104</v>
      </c>
      <c r="B1844" s="52" t="s">
        <v>146</v>
      </c>
      <c r="C1844" s="53">
        <v>1346</v>
      </c>
      <c r="D1844" s="52" t="s">
        <v>152</v>
      </c>
      <c r="E1844" s="52" t="s">
        <v>60</v>
      </c>
      <c r="F1844" s="52" t="s">
        <v>67</v>
      </c>
      <c r="G1844" s="52" t="s">
        <v>496</v>
      </c>
    </row>
    <row r="1845" spans="1:7" x14ac:dyDescent="0.25">
      <c r="A1845" s="6" t="s">
        <v>2105</v>
      </c>
      <c r="B1845" s="52" t="s">
        <v>189</v>
      </c>
      <c r="C1845" s="53">
        <v>352</v>
      </c>
      <c r="D1845" s="52" t="s">
        <v>177</v>
      </c>
      <c r="E1845" s="52" t="s">
        <v>73</v>
      </c>
      <c r="F1845" s="52" t="s">
        <v>191</v>
      </c>
      <c r="G1845" s="52" t="s">
        <v>309</v>
      </c>
    </row>
    <row r="1846" spans="1:7" x14ac:dyDescent="0.25">
      <c r="A1846" s="6" t="s">
        <v>2106</v>
      </c>
      <c r="B1846" s="52" t="s">
        <v>339</v>
      </c>
      <c r="C1846" s="53">
        <v>588</v>
      </c>
      <c r="D1846" s="52" t="s">
        <v>340</v>
      </c>
      <c r="E1846" s="52" t="s">
        <v>16</v>
      </c>
      <c r="F1846" s="52" t="s">
        <v>272</v>
      </c>
      <c r="G1846" s="52" t="s">
        <v>273</v>
      </c>
    </row>
    <row r="1847" spans="1:7" x14ac:dyDescent="0.25">
      <c r="A1847" s="6" t="s">
        <v>2107</v>
      </c>
      <c r="B1847" s="52" t="s">
        <v>189</v>
      </c>
      <c r="C1847" s="53">
        <v>492</v>
      </c>
      <c r="D1847" s="52" t="s">
        <v>177</v>
      </c>
      <c r="E1847" s="52" t="s">
        <v>60</v>
      </c>
      <c r="F1847" s="52" t="s">
        <v>279</v>
      </c>
      <c r="G1847" s="52" t="s">
        <v>343</v>
      </c>
    </row>
    <row r="1848" spans="1:7" x14ac:dyDescent="0.25">
      <c r="A1848" s="6" t="s">
        <v>2108</v>
      </c>
      <c r="B1848" s="52" t="s">
        <v>201</v>
      </c>
      <c r="C1848" s="53">
        <v>2159</v>
      </c>
      <c r="D1848" s="52" t="s">
        <v>202</v>
      </c>
      <c r="E1848" s="52" t="s">
        <v>156</v>
      </c>
      <c r="F1848" s="52" t="s">
        <v>157</v>
      </c>
      <c r="G1848" s="52" t="s">
        <v>269</v>
      </c>
    </row>
    <row r="1849" spans="1:7" x14ac:dyDescent="0.25">
      <c r="A1849" s="6" t="s">
        <v>2109</v>
      </c>
      <c r="B1849" s="52" t="s">
        <v>146</v>
      </c>
      <c r="C1849" s="53">
        <v>5959</v>
      </c>
      <c r="D1849" s="52" t="s">
        <v>152</v>
      </c>
      <c r="E1849" s="52" t="s">
        <v>60</v>
      </c>
      <c r="F1849" s="52" t="s">
        <v>64</v>
      </c>
      <c r="G1849" s="52" t="s">
        <v>64</v>
      </c>
    </row>
    <row r="1850" spans="1:7" x14ac:dyDescent="0.25">
      <c r="A1850" s="6" t="s">
        <v>2110</v>
      </c>
      <c r="B1850" s="52" t="s">
        <v>1748</v>
      </c>
      <c r="C1850" s="53">
        <v>642</v>
      </c>
      <c r="D1850" s="52" t="s">
        <v>177</v>
      </c>
      <c r="E1850" s="52" t="s">
        <v>156</v>
      </c>
      <c r="F1850" s="52" t="s">
        <v>157</v>
      </c>
      <c r="G1850" s="52" t="s">
        <v>158</v>
      </c>
    </row>
    <row r="1851" spans="1:7" x14ac:dyDescent="0.25">
      <c r="A1851" s="6" t="s">
        <v>2111</v>
      </c>
      <c r="B1851" s="52" t="s">
        <v>212</v>
      </c>
      <c r="C1851" s="53">
        <v>2740</v>
      </c>
      <c r="D1851" s="52" t="s">
        <v>177</v>
      </c>
      <c r="E1851" s="52" t="s">
        <v>60</v>
      </c>
      <c r="F1851" s="52" t="s">
        <v>279</v>
      </c>
      <c r="G1851" s="52" t="s">
        <v>280</v>
      </c>
    </row>
    <row r="1852" spans="1:7" x14ac:dyDescent="0.25">
      <c r="A1852" s="6" t="s">
        <v>2112</v>
      </c>
      <c r="B1852" s="52" t="s">
        <v>187</v>
      </c>
      <c r="C1852" s="53">
        <v>167</v>
      </c>
      <c r="D1852" s="52" t="s">
        <v>177</v>
      </c>
      <c r="E1852" s="52" t="s">
        <v>148</v>
      </c>
      <c r="F1852" s="52" t="s">
        <v>245</v>
      </c>
      <c r="G1852" s="52" t="s">
        <v>397</v>
      </c>
    </row>
    <row r="1853" spans="1:7" x14ac:dyDescent="0.25">
      <c r="A1853" s="6" t="s">
        <v>2113</v>
      </c>
      <c r="B1853" s="52" t="s">
        <v>302</v>
      </c>
      <c r="C1853" s="53">
        <v>1225</v>
      </c>
      <c r="D1853" s="52" t="s">
        <v>177</v>
      </c>
      <c r="E1853" s="52" t="s">
        <v>60</v>
      </c>
      <c r="F1853" s="52" t="s">
        <v>279</v>
      </c>
      <c r="G1853" s="52" t="s">
        <v>280</v>
      </c>
    </row>
    <row r="1854" spans="1:7" x14ac:dyDescent="0.25">
      <c r="A1854" s="6" t="s">
        <v>2114</v>
      </c>
      <c r="B1854" s="52" t="s">
        <v>146</v>
      </c>
      <c r="C1854" s="53">
        <v>4698</v>
      </c>
      <c r="D1854" s="52" t="s">
        <v>152</v>
      </c>
      <c r="E1854" s="52" t="s">
        <v>156</v>
      </c>
      <c r="F1854" s="52" t="s">
        <v>292</v>
      </c>
      <c r="G1854" s="52" t="s">
        <v>293</v>
      </c>
    </row>
    <row r="1855" spans="1:7" x14ac:dyDescent="0.25">
      <c r="A1855" s="6" t="s">
        <v>2115</v>
      </c>
      <c r="B1855" s="52" t="s">
        <v>176</v>
      </c>
      <c r="C1855" s="53">
        <v>1083</v>
      </c>
      <c r="D1855" s="52" t="s">
        <v>177</v>
      </c>
      <c r="E1855" s="52" t="s">
        <v>16</v>
      </c>
      <c r="F1855" s="52" t="s">
        <v>272</v>
      </c>
      <c r="G1855" s="52" t="s">
        <v>273</v>
      </c>
    </row>
    <row r="1856" spans="1:7" x14ac:dyDescent="0.25">
      <c r="A1856" s="6" t="s">
        <v>2116</v>
      </c>
      <c r="B1856" s="52" t="s">
        <v>201</v>
      </c>
      <c r="C1856" s="53">
        <v>422</v>
      </c>
      <c r="D1856" s="52" t="s">
        <v>181</v>
      </c>
      <c r="E1856" s="52" t="s">
        <v>182</v>
      </c>
      <c r="F1856" s="52" t="s">
        <v>183</v>
      </c>
      <c r="G1856" s="52" t="s">
        <v>262</v>
      </c>
    </row>
    <row r="1857" spans="1:7" x14ac:dyDescent="0.25">
      <c r="A1857" s="6" t="s">
        <v>2117</v>
      </c>
      <c r="B1857" s="52" t="s">
        <v>195</v>
      </c>
      <c r="C1857" s="53">
        <v>23230</v>
      </c>
      <c r="D1857" s="52" t="s">
        <v>181</v>
      </c>
      <c r="E1857" s="52" t="s">
        <v>23</v>
      </c>
      <c r="F1857" s="52" t="s">
        <v>178</v>
      </c>
      <c r="G1857" s="52" t="s">
        <v>260</v>
      </c>
    </row>
    <row r="1858" spans="1:7" x14ac:dyDescent="0.25">
      <c r="A1858" s="6" t="s">
        <v>2118</v>
      </c>
      <c r="B1858" s="52" t="s">
        <v>212</v>
      </c>
      <c r="C1858" s="53">
        <v>651</v>
      </c>
      <c r="D1858" s="52" t="s">
        <v>177</v>
      </c>
      <c r="E1858" s="52" t="s">
        <v>60</v>
      </c>
      <c r="F1858" s="52" t="s">
        <v>67</v>
      </c>
      <c r="G1858" s="52" t="s">
        <v>496</v>
      </c>
    </row>
    <row r="1859" spans="1:7" x14ac:dyDescent="0.25">
      <c r="A1859" s="6" t="s">
        <v>2119</v>
      </c>
      <c r="B1859" s="52" t="s">
        <v>146</v>
      </c>
      <c r="C1859" s="53">
        <v>105</v>
      </c>
      <c r="D1859" s="52" t="s">
        <v>181</v>
      </c>
      <c r="E1859" s="52" t="s">
        <v>16</v>
      </c>
      <c r="F1859" s="52" t="s">
        <v>272</v>
      </c>
      <c r="G1859" s="52" t="s">
        <v>273</v>
      </c>
    </row>
    <row r="1860" spans="1:7" x14ac:dyDescent="0.25">
      <c r="A1860" s="6" t="s">
        <v>2120</v>
      </c>
      <c r="B1860" s="52" t="s">
        <v>146</v>
      </c>
      <c r="C1860" s="53">
        <v>549</v>
      </c>
      <c r="D1860" s="52" t="s">
        <v>152</v>
      </c>
      <c r="E1860" s="52" t="s">
        <v>60</v>
      </c>
      <c r="F1860" s="52" t="s">
        <v>279</v>
      </c>
      <c r="G1860" s="52" t="s">
        <v>343</v>
      </c>
    </row>
    <row r="1861" spans="1:7" x14ac:dyDescent="0.25">
      <c r="A1861" s="6" t="s">
        <v>2121</v>
      </c>
      <c r="B1861" s="52" t="s">
        <v>201</v>
      </c>
      <c r="C1861" s="53">
        <v>727</v>
      </c>
      <c r="D1861" s="52" t="s">
        <v>181</v>
      </c>
      <c r="E1861" s="52" t="s">
        <v>23</v>
      </c>
      <c r="F1861" s="52" t="s">
        <v>178</v>
      </c>
      <c r="G1861" s="52" t="s">
        <v>260</v>
      </c>
    </row>
    <row r="1862" spans="1:7" x14ac:dyDescent="0.25">
      <c r="A1862" s="6" t="s">
        <v>2122</v>
      </c>
      <c r="B1862" s="52" t="s">
        <v>244</v>
      </c>
      <c r="C1862" s="53">
        <v>13583</v>
      </c>
      <c r="D1862" s="52" t="s">
        <v>177</v>
      </c>
      <c r="E1862" s="52" t="s">
        <v>60</v>
      </c>
      <c r="F1862" s="52" t="s">
        <v>279</v>
      </c>
      <c r="G1862" s="52" t="s">
        <v>280</v>
      </c>
    </row>
    <row r="1863" spans="1:7" x14ac:dyDescent="0.25">
      <c r="A1863" s="6" t="s">
        <v>2123</v>
      </c>
      <c r="B1863" s="52" t="s">
        <v>244</v>
      </c>
      <c r="C1863" s="53">
        <v>4647</v>
      </c>
      <c r="D1863" s="52" t="s">
        <v>177</v>
      </c>
      <c r="E1863" s="52" t="s">
        <v>60</v>
      </c>
      <c r="F1863" s="52" t="s">
        <v>279</v>
      </c>
      <c r="G1863" s="52" t="s">
        <v>280</v>
      </c>
    </row>
    <row r="1864" spans="1:7" x14ac:dyDescent="0.25">
      <c r="A1864" s="6" t="s">
        <v>2124</v>
      </c>
      <c r="B1864" s="52" t="s">
        <v>189</v>
      </c>
      <c r="C1864" s="53">
        <v>107</v>
      </c>
      <c r="D1864" s="52" t="s">
        <v>177</v>
      </c>
      <c r="E1864" s="52" t="s">
        <v>156</v>
      </c>
      <c r="F1864" s="52" t="s">
        <v>292</v>
      </c>
      <c r="G1864" s="52" t="s">
        <v>293</v>
      </c>
    </row>
    <row r="1865" spans="1:7" x14ac:dyDescent="0.25">
      <c r="A1865" s="6" t="s">
        <v>2125</v>
      </c>
      <c r="B1865" s="52" t="s">
        <v>244</v>
      </c>
      <c r="C1865" s="53">
        <v>17879</v>
      </c>
      <c r="D1865" s="52" t="s">
        <v>177</v>
      </c>
      <c r="E1865" s="52" t="s">
        <v>23</v>
      </c>
      <c r="F1865" s="52" t="s">
        <v>197</v>
      </c>
      <c r="G1865" s="52" t="s">
        <v>198</v>
      </c>
    </row>
    <row r="1866" spans="1:7" x14ac:dyDescent="0.25">
      <c r="A1866" s="6" t="s">
        <v>2126</v>
      </c>
      <c r="B1866" s="52" t="s">
        <v>146</v>
      </c>
      <c r="C1866" s="53">
        <v>102</v>
      </c>
      <c r="D1866" s="52" t="s">
        <v>152</v>
      </c>
      <c r="E1866" s="52" t="s">
        <v>182</v>
      </c>
      <c r="F1866" s="52" t="s">
        <v>183</v>
      </c>
      <c r="G1866" s="52" t="s">
        <v>12</v>
      </c>
    </row>
    <row r="1867" spans="1:7" x14ac:dyDescent="0.25">
      <c r="A1867" s="6" t="s">
        <v>2127</v>
      </c>
      <c r="B1867" s="52" t="s">
        <v>146</v>
      </c>
      <c r="C1867" s="53">
        <v>423</v>
      </c>
      <c r="D1867" s="52" t="s">
        <v>152</v>
      </c>
      <c r="E1867" s="52" t="s">
        <v>60</v>
      </c>
      <c r="F1867" s="52" t="s">
        <v>67</v>
      </c>
      <c r="G1867" s="52" t="s">
        <v>496</v>
      </c>
    </row>
    <row r="1868" spans="1:7" x14ac:dyDescent="0.25">
      <c r="A1868" s="6" t="s">
        <v>2128</v>
      </c>
      <c r="B1868" s="52" t="s">
        <v>165</v>
      </c>
      <c r="C1868" s="53">
        <v>640</v>
      </c>
      <c r="D1868" s="52" t="s">
        <v>166</v>
      </c>
      <c r="E1868" s="52" t="s">
        <v>60</v>
      </c>
      <c r="F1868" s="52" t="s">
        <v>279</v>
      </c>
      <c r="G1868" s="52" t="s">
        <v>343</v>
      </c>
    </row>
    <row r="1869" spans="1:7" x14ac:dyDescent="0.25">
      <c r="A1869" s="6" t="s">
        <v>2129</v>
      </c>
      <c r="B1869" s="52" t="s">
        <v>146</v>
      </c>
      <c r="C1869" s="53">
        <v>773</v>
      </c>
      <c r="D1869" s="52" t="s">
        <v>152</v>
      </c>
      <c r="E1869" s="52" t="s">
        <v>156</v>
      </c>
      <c r="F1869" s="52" t="s">
        <v>162</v>
      </c>
      <c r="G1869" s="52" t="s">
        <v>287</v>
      </c>
    </row>
    <row r="1870" spans="1:7" x14ac:dyDescent="0.25">
      <c r="A1870" s="6" t="s">
        <v>2130</v>
      </c>
      <c r="B1870" s="52" t="s">
        <v>244</v>
      </c>
      <c r="C1870" s="53">
        <v>5610</v>
      </c>
      <c r="D1870" s="52" t="s">
        <v>177</v>
      </c>
      <c r="E1870" s="52" t="s">
        <v>60</v>
      </c>
      <c r="F1870" s="52" t="s">
        <v>279</v>
      </c>
      <c r="G1870" s="52" t="s">
        <v>280</v>
      </c>
    </row>
    <row r="1871" spans="1:7" x14ac:dyDescent="0.25">
      <c r="A1871" s="6" t="s">
        <v>2131</v>
      </c>
      <c r="B1871" s="52" t="s">
        <v>176</v>
      </c>
      <c r="C1871" s="53">
        <v>142</v>
      </c>
      <c r="D1871" s="52" t="s">
        <v>177</v>
      </c>
      <c r="E1871" s="52" t="s">
        <v>148</v>
      </c>
      <c r="F1871" s="52" t="s">
        <v>245</v>
      </c>
      <c r="G1871" s="52" t="s">
        <v>246</v>
      </c>
    </row>
    <row r="1872" spans="1:7" x14ac:dyDescent="0.25">
      <c r="A1872" s="6" t="s">
        <v>2132</v>
      </c>
      <c r="B1872" s="52" t="s">
        <v>165</v>
      </c>
      <c r="C1872" s="53">
        <v>536</v>
      </c>
      <c r="D1872" s="52" t="s">
        <v>166</v>
      </c>
      <c r="E1872" s="52" t="s">
        <v>73</v>
      </c>
      <c r="F1872" s="52" t="s">
        <v>191</v>
      </c>
      <c r="G1872" s="52" t="s">
        <v>257</v>
      </c>
    </row>
    <row r="1873" spans="1:7" x14ac:dyDescent="0.25">
      <c r="A1873" s="6" t="s">
        <v>2133</v>
      </c>
      <c r="B1873" s="52" t="s">
        <v>146</v>
      </c>
      <c r="C1873" s="53">
        <v>286</v>
      </c>
      <c r="D1873" s="52" t="s">
        <v>181</v>
      </c>
      <c r="E1873" s="52" t="s">
        <v>23</v>
      </c>
      <c r="F1873" s="52" t="s">
        <v>178</v>
      </c>
      <c r="G1873" s="52" t="s">
        <v>179</v>
      </c>
    </row>
    <row r="1874" spans="1:7" x14ac:dyDescent="0.25">
      <c r="A1874" s="6" t="s">
        <v>2134</v>
      </c>
      <c r="B1874" s="52" t="s">
        <v>201</v>
      </c>
      <c r="C1874" s="53">
        <v>491</v>
      </c>
      <c r="D1874" s="52" t="s">
        <v>181</v>
      </c>
      <c r="E1874" s="52" t="s">
        <v>182</v>
      </c>
      <c r="F1874" s="52" t="s">
        <v>183</v>
      </c>
      <c r="G1874" s="52" t="s">
        <v>262</v>
      </c>
    </row>
    <row r="1875" spans="1:7" x14ac:dyDescent="0.25">
      <c r="A1875" s="6" t="s">
        <v>2135</v>
      </c>
      <c r="B1875" s="52" t="s">
        <v>189</v>
      </c>
      <c r="C1875" s="53">
        <v>1082</v>
      </c>
      <c r="D1875" s="52" t="s">
        <v>177</v>
      </c>
      <c r="E1875" s="52" t="s">
        <v>60</v>
      </c>
      <c r="F1875" s="52" t="s">
        <v>279</v>
      </c>
      <c r="G1875" s="52" t="s">
        <v>343</v>
      </c>
    </row>
    <row r="1876" spans="1:7" x14ac:dyDescent="0.25">
      <c r="A1876" s="6" t="s">
        <v>2136</v>
      </c>
      <c r="B1876" s="52" t="s">
        <v>189</v>
      </c>
      <c r="C1876" s="53">
        <v>1670</v>
      </c>
      <c r="D1876" s="52" t="s">
        <v>177</v>
      </c>
      <c r="E1876" s="52" t="s">
        <v>23</v>
      </c>
      <c r="F1876" s="52" t="s">
        <v>169</v>
      </c>
      <c r="G1876" s="52" t="s">
        <v>170</v>
      </c>
    </row>
    <row r="1877" spans="1:7" x14ac:dyDescent="0.25">
      <c r="A1877" s="6" t="s">
        <v>2137</v>
      </c>
      <c r="B1877" s="52" t="s">
        <v>165</v>
      </c>
      <c r="C1877" s="53">
        <v>29146</v>
      </c>
      <c r="D1877" s="52" t="s">
        <v>181</v>
      </c>
      <c r="E1877" s="52" t="s">
        <v>60</v>
      </c>
      <c r="F1877" s="52" t="s">
        <v>64</v>
      </c>
      <c r="G1877" s="52" t="s">
        <v>64</v>
      </c>
    </row>
    <row r="1878" spans="1:7" x14ac:dyDescent="0.25">
      <c r="A1878" s="6" t="s">
        <v>2138</v>
      </c>
      <c r="B1878" s="52" t="s">
        <v>201</v>
      </c>
      <c r="C1878" s="53">
        <v>2727</v>
      </c>
      <c r="D1878" s="52" t="s">
        <v>202</v>
      </c>
      <c r="E1878" s="52" t="s">
        <v>182</v>
      </c>
      <c r="F1878" s="52" t="s">
        <v>183</v>
      </c>
      <c r="G1878" s="52" t="s">
        <v>262</v>
      </c>
    </row>
    <row r="1879" spans="1:7" x14ac:dyDescent="0.25">
      <c r="A1879" s="6" t="s">
        <v>2139</v>
      </c>
      <c r="B1879" s="52" t="s">
        <v>165</v>
      </c>
      <c r="C1879" s="53">
        <v>1863</v>
      </c>
      <c r="D1879" s="52" t="s">
        <v>166</v>
      </c>
      <c r="E1879" s="52" t="s">
        <v>60</v>
      </c>
      <c r="F1879" s="52" t="s">
        <v>279</v>
      </c>
      <c r="G1879" s="52" t="s">
        <v>280</v>
      </c>
    </row>
    <row r="1880" spans="1:7" x14ac:dyDescent="0.25">
      <c r="A1880" s="6" t="s">
        <v>2140</v>
      </c>
      <c r="B1880" s="52" t="s">
        <v>160</v>
      </c>
      <c r="C1880" s="53">
        <v>5203</v>
      </c>
      <c r="D1880" s="52" t="s">
        <v>161</v>
      </c>
      <c r="E1880" s="52" t="s">
        <v>23</v>
      </c>
      <c r="F1880" s="52" t="s">
        <v>178</v>
      </c>
      <c r="G1880" s="52" t="s">
        <v>185</v>
      </c>
    </row>
    <row r="1881" spans="1:7" x14ac:dyDescent="0.25">
      <c r="A1881" s="6" t="s">
        <v>2141</v>
      </c>
      <c r="B1881" s="52" t="s">
        <v>146</v>
      </c>
      <c r="C1881" s="53">
        <v>458</v>
      </c>
      <c r="D1881" s="52" t="s">
        <v>152</v>
      </c>
      <c r="E1881" s="52" t="s">
        <v>148</v>
      </c>
      <c r="F1881" s="52" t="s">
        <v>149</v>
      </c>
      <c r="G1881" s="52" t="s">
        <v>150</v>
      </c>
    </row>
    <row r="1882" spans="1:7" x14ac:dyDescent="0.25">
      <c r="A1882" s="6" t="s">
        <v>2142</v>
      </c>
      <c r="B1882" s="52" t="s">
        <v>146</v>
      </c>
      <c r="C1882" s="53">
        <v>1034</v>
      </c>
      <c r="D1882" s="52" t="s">
        <v>152</v>
      </c>
      <c r="E1882" s="52" t="s">
        <v>60</v>
      </c>
      <c r="F1882" s="52" t="s">
        <v>279</v>
      </c>
      <c r="G1882" s="52" t="s">
        <v>280</v>
      </c>
    </row>
    <row r="1883" spans="1:7" x14ac:dyDescent="0.25">
      <c r="A1883" s="6" t="s">
        <v>2143</v>
      </c>
      <c r="B1883" s="52" t="s">
        <v>187</v>
      </c>
      <c r="C1883" s="53">
        <v>1280</v>
      </c>
      <c r="D1883" s="52" t="s">
        <v>177</v>
      </c>
      <c r="E1883" s="52" t="s">
        <v>16</v>
      </c>
      <c r="F1883" s="52" t="s">
        <v>272</v>
      </c>
      <c r="G1883" s="52" t="s">
        <v>273</v>
      </c>
    </row>
    <row r="1884" spans="1:7" x14ac:dyDescent="0.25">
      <c r="A1884" s="6" t="s">
        <v>2144</v>
      </c>
      <c r="B1884" s="52" t="s">
        <v>187</v>
      </c>
      <c r="C1884" s="53">
        <v>894</v>
      </c>
      <c r="D1884" s="52" t="s">
        <v>177</v>
      </c>
      <c r="E1884" s="52" t="s">
        <v>23</v>
      </c>
      <c r="F1884" s="52" t="s">
        <v>178</v>
      </c>
      <c r="G1884" s="52" t="s">
        <v>185</v>
      </c>
    </row>
    <row r="1885" spans="1:7" x14ac:dyDescent="0.25">
      <c r="A1885" s="6" t="s">
        <v>2145</v>
      </c>
      <c r="B1885" s="52" t="s">
        <v>189</v>
      </c>
      <c r="C1885" s="53">
        <v>255</v>
      </c>
      <c r="D1885" s="52" t="s">
        <v>177</v>
      </c>
      <c r="E1885" s="52" t="s">
        <v>167</v>
      </c>
      <c r="F1885" s="52" t="s">
        <v>167</v>
      </c>
      <c r="G1885" s="52" t="s">
        <v>167</v>
      </c>
    </row>
    <row r="1886" spans="1:7" x14ac:dyDescent="0.25">
      <c r="A1886" s="6" t="s">
        <v>2146</v>
      </c>
      <c r="B1886" s="52" t="s">
        <v>248</v>
      </c>
      <c r="C1886" s="53">
        <v>1762</v>
      </c>
      <c r="D1886" s="52" t="s">
        <v>181</v>
      </c>
      <c r="E1886" s="52" t="s">
        <v>167</v>
      </c>
      <c r="F1886" s="52" t="s">
        <v>167</v>
      </c>
      <c r="G1886" s="52" t="s">
        <v>167</v>
      </c>
    </row>
    <row r="1887" spans="1:7" x14ac:dyDescent="0.25">
      <c r="A1887" s="6" t="s">
        <v>2147</v>
      </c>
      <c r="B1887" s="52" t="s">
        <v>187</v>
      </c>
      <c r="C1887" s="53">
        <v>5812</v>
      </c>
      <c r="D1887" s="52" t="s">
        <v>177</v>
      </c>
      <c r="E1887" s="52" t="s">
        <v>60</v>
      </c>
      <c r="F1887" s="52" t="s">
        <v>67</v>
      </c>
      <c r="G1887" s="52" t="s">
        <v>496</v>
      </c>
    </row>
    <row r="1888" spans="1:7" x14ac:dyDescent="0.25">
      <c r="A1888" s="6" t="s">
        <v>2148</v>
      </c>
      <c r="B1888" s="52" t="s">
        <v>212</v>
      </c>
      <c r="C1888" s="53">
        <v>1586</v>
      </c>
      <c r="D1888" s="52" t="s">
        <v>177</v>
      </c>
      <c r="E1888" s="52" t="s">
        <v>60</v>
      </c>
      <c r="F1888" s="52" t="s">
        <v>279</v>
      </c>
      <c r="G1888" s="52" t="s">
        <v>280</v>
      </c>
    </row>
    <row r="1889" spans="1:7" x14ac:dyDescent="0.25">
      <c r="A1889" s="6" t="s">
        <v>2149</v>
      </c>
      <c r="B1889" s="52" t="s">
        <v>146</v>
      </c>
      <c r="C1889" s="53">
        <v>7314</v>
      </c>
      <c r="D1889" s="52" t="s">
        <v>181</v>
      </c>
      <c r="E1889" s="52" t="s">
        <v>73</v>
      </c>
      <c r="F1889" s="52" t="s">
        <v>153</v>
      </c>
      <c r="G1889" s="52" t="s">
        <v>153</v>
      </c>
    </row>
    <row r="1890" spans="1:7" x14ac:dyDescent="0.25">
      <c r="A1890" s="6" t="s">
        <v>2150</v>
      </c>
      <c r="B1890" s="52" t="s">
        <v>195</v>
      </c>
      <c r="C1890" s="53">
        <v>635</v>
      </c>
      <c r="D1890" s="52" t="s">
        <v>177</v>
      </c>
      <c r="E1890" s="52" t="s">
        <v>23</v>
      </c>
      <c r="F1890" s="52" t="s">
        <v>169</v>
      </c>
      <c r="G1890" s="52" t="s">
        <v>170</v>
      </c>
    </row>
    <row r="1891" spans="1:7" x14ac:dyDescent="0.25">
      <c r="A1891" s="6" t="s">
        <v>2151</v>
      </c>
      <c r="B1891" s="52" t="s">
        <v>146</v>
      </c>
      <c r="C1891" s="53">
        <v>391</v>
      </c>
      <c r="D1891" s="52" t="s">
        <v>152</v>
      </c>
      <c r="E1891" s="52" t="s">
        <v>60</v>
      </c>
      <c r="F1891" s="52" t="s">
        <v>67</v>
      </c>
      <c r="G1891" s="52" t="s">
        <v>496</v>
      </c>
    </row>
    <row r="1892" spans="1:7" x14ac:dyDescent="0.25">
      <c r="A1892" s="6" t="s">
        <v>2152</v>
      </c>
      <c r="B1892" s="52" t="s">
        <v>201</v>
      </c>
      <c r="C1892" s="53">
        <v>8541</v>
      </c>
      <c r="D1892" s="52" t="s">
        <v>202</v>
      </c>
      <c r="E1892" s="52" t="s">
        <v>182</v>
      </c>
      <c r="F1892" s="52" t="s">
        <v>183</v>
      </c>
      <c r="G1892" s="52" t="s">
        <v>262</v>
      </c>
    </row>
    <row r="1893" spans="1:7" x14ac:dyDescent="0.25">
      <c r="A1893" s="6" t="s">
        <v>2153</v>
      </c>
      <c r="B1893" s="52" t="s">
        <v>146</v>
      </c>
      <c r="C1893" s="53">
        <v>2069</v>
      </c>
      <c r="D1893" s="52" t="s">
        <v>152</v>
      </c>
      <c r="E1893" s="52" t="s">
        <v>60</v>
      </c>
      <c r="F1893" s="52" t="s">
        <v>67</v>
      </c>
      <c r="G1893" s="52" t="s">
        <v>496</v>
      </c>
    </row>
    <row r="1894" spans="1:7" x14ac:dyDescent="0.25">
      <c r="A1894" s="6" t="s">
        <v>2154</v>
      </c>
      <c r="B1894" s="52" t="s">
        <v>146</v>
      </c>
      <c r="C1894" s="53">
        <v>1040</v>
      </c>
      <c r="D1894" s="52" t="s">
        <v>152</v>
      </c>
      <c r="E1894" s="52" t="s">
        <v>60</v>
      </c>
      <c r="F1894" s="52" t="s">
        <v>67</v>
      </c>
      <c r="G1894" s="52" t="s">
        <v>496</v>
      </c>
    </row>
    <row r="1895" spans="1:7" x14ac:dyDescent="0.25">
      <c r="A1895" s="6" t="s">
        <v>2155</v>
      </c>
      <c r="B1895" s="52" t="s">
        <v>229</v>
      </c>
      <c r="C1895" s="53">
        <v>1413</v>
      </c>
      <c r="D1895" s="52" t="s">
        <v>177</v>
      </c>
      <c r="E1895" s="52" t="s">
        <v>73</v>
      </c>
      <c r="F1895" s="52" t="s">
        <v>191</v>
      </c>
      <c r="G1895" s="52" t="s">
        <v>309</v>
      </c>
    </row>
    <row r="1896" spans="1:7" x14ac:dyDescent="0.25">
      <c r="A1896" s="6" t="s">
        <v>2156</v>
      </c>
      <c r="B1896" s="52" t="s">
        <v>289</v>
      </c>
      <c r="C1896" s="53">
        <v>549</v>
      </c>
      <c r="D1896" s="52" t="s">
        <v>177</v>
      </c>
      <c r="E1896" s="52" t="s">
        <v>60</v>
      </c>
      <c r="F1896" s="52" t="s">
        <v>279</v>
      </c>
      <c r="G1896" s="52" t="s">
        <v>280</v>
      </c>
    </row>
    <row r="1897" spans="1:7" x14ac:dyDescent="0.25">
      <c r="A1897" s="6" t="s">
        <v>2157</v>
      </c>
      <c r="B1897" s="52" t="s">
        <v>189</v>
      </c>
      <c r="C1897" s="53">
        <v>2197</v>
      </c>
      <c r="D1897" s="52" t="s">
        <v>177</v>
      </c>
      <c r="E1897" s="52" t="s">
        <v>73</v>
      </c>
      <c r="F1897" s="52" t="s">
        <v>191</v>
      </c>
      <c r="G1897" s="52" t="s">
        <v>230</v>
      </c>
    </row>
    <row r="1898" spans="1:7" x14ac:dyDescent="0.25">
      <c r="A1898" s="6" t="s">
        <v>2158</v>
      </c>
      <c r="B1898" s="52" t="s">
        <v>212</v>
      </c>
      <c r="C1898" s="53">
        <v>389</v>
      </c>
      <c r="D1898" s="52" t="s">
        <v>177</v>
      </c>
      <c r="E1898" s="52" t="s">
        <v>60</v>
      </c>
      <c r="F1898" s="52" t="s">
        <v>279</v>
      </c>
      <c r="G1898" s="52" t="s">
        <v>280</v>
      </c>
    </row>
    <row r="1899" spans="1:7" x14ac:dyDescent="0.25">
      <c r="A1899" s="6" t="s">
        <v>2159</v>
      </c>
      <c r="B1899" s="52" t="s">
        <v>189</v>
      </c>
      <c r="C1899" s="53">
        <v>302</v>
      </c>
      <c r="D1899" s="52" t="s">
        <v>177</v>
      </c>
      <c r="E1899" s="52" t="s">
        <v>148</v>
      </c>
      <c r="F1899" s="52" t="s">
        <v>245</v>
      </c>
      <c r="G1899" s="52" t="s">
        <v>397</v>
      </c>
    </row>
    <row r="1900" spans="1:7" x14ac:dyDescent="0.25">
      <c r="A1900" s="6" t="s">
        <v>2160</v>
      </c>
      <c r="B1900" s="52" t="s">
        <v>187</v>
      </c>
      <c r="C1900" s="53">
        <v>322</v>
      </c>
      <c r="D1900" s="52" t="s">
        <v>177</v>
      </c>
      <c r="E1900" s="52" t="s">
        <v>156</v>
      </c>
      <c r="F1900" s="52" t="s">
        <v>157</v>
      </c>
      <c r="G1900" s="52" t="s">
        <v>269</v>
      </c>
    </row>
    <row r="1901" spans="1:7" x14ac:dyDescent="0.25">
      <c r="A1901" s="6" t="s">
        <v>2161</v>
      </c>
      <c r="B1901" s="52" t="s">
        <v>189</v>
      </c>
      <c r="C1901" s="53">
        <v>14675</v>
      </c>
      <c r="D1901" s="52" t="s">
        <v>177</v>
      </c>
      <c r="E1901" s="52" t="s">
        <v>60</v>
      </c>
      <c r="F1901" s="52" t="s">
        <v>279</v>
      </c>
      <c r="G1901" s="52" t="s">
        <v>280</v>
      </c>
    </row>
    <row r="1902" spans="1:7" x14ac:dyDescent="0.25">
      <c r="A1902" s="6" t="s">
        <v>2162</v>
      </c>
      <c r="B1902" s="52" t="s">
        <v>285</v>
      </c>
      <c r="C1902" s="53">
        <v>39626607</v>
      </c>
      <c r="D1902" s="52" t="s">
        <v>837</v>
      </c>
      <c r="E1902" s="52" t="s">
        <v>16</v>
      </c>
      <c r="F1902" s="52" t="s">
        <v>272</v>
      </c>
      <c r="G1902" s="52" t="s">
        <v>362</v>
      </c>
    </row>
    <row r="1903" spans="1:7" x14ac:dyDescent="0.25">
      <c r="A1903" s="6" t="s">
        <v>2163</v>
      </c>
      <c r="B1903" s="52" t="s">
        <v>189</v>
      </c>
      <c r="C1903" s="53">
        <v>135</v>
      </c>
      <c r="D1903" s="52" t="s">
        <v>177</v>
      </c>
      <c r="E1903" s="52" t="s">
        <v>148</v>
      </c>
      <c r="F1903" s="52" t="s">
        <v>245</v>
      </c>
      <c r="G1903" s="52" t="s">
        <v>397</v>
      </c>
    </row>
    <row r="1904" spans="1:7" x14ac:dyDescent="0.25">
      <c r="A1904" s="6" t="s">
        <v>2164</v>
      </c>
      <c r="B1904" s="52" t="s">
        <v>160</v>
      </c>
      <c r="C1904" s="53">
        <v>1348</v>
      </c>
      <c r="D1904" s="52" t="s">
        <v>161</v>
      </c>
      <c r="E1904" s="52" t="s">
        <v>60</v>
      </c>
      <c r="F1904" s="52" t="s">
        <v>67</v>
      </c>
      <c r="G1904" s="52" t="s">
        <v>207</v>
      </c>
    </row>
    <row r="1905" spans="1:7" x14ac:dyDescent="0.25">
      <c r="A1905" s="6" t="s">
        <v>2165</v>
      </c>
      <c r="B1905" s="52" t="s">
        <v>146</v>
      </c>
      <c r="C1905" s="53">
        <v>185</v>
      </c>
      <c r="D1905" s="52" t="s">
        <v>152</v>
      </c>
      <c r="E1905" s="52" t="s">
        <v>23</v>
      </c>
      <c r="F1905" s="52" t="s">
        <v>169</v>
      </c>
      <c r="G1905" s="52" t="s">
        <v>237</v>
      </c>
    </row>
    <row r="1906" spans="1:7" x14ac:dyDescent="0.25">
      <c r="A1906" s="6" t="s">
        <v>2166</v>
      </c>
      <c r="B1906" s="52" t="s">
        <v>146</v>
      </c>
      <c r="C1906" s="53">
        <v>153</v>
      </c>
      <c r="D1906" s="52" t="s">
        <v>152</v>
      </c>
      <c r="E1906" s="52" t="s">
        <v>60</v>
      </c>
      <c r="F1906" s="52" t="s">
        <v>67</v>
      </c>
      <c r="G1906" s="52" t="s">
        <v>207</v>
      </c>
    </row>
    <row r="1907" spans="1:7" x14ac:dyDescent="0.25">
      <c r="A1907" s="6" t="s">
        <v>2167</v>
      </c>
      <c r="B1907" s="52" t="s">
        <v>339</v>
      </c>
      <c r="C1907" s="53">
        <v>595</v>
      </c>
      <c r="D1907" s="52" t="s">
        <v>340</v>
      </c>
      <c r="E1907" s="52" t="s">
        <v>156</v>
      </c>
      <c r="F1907" s="52" t="s">
        <v>162</v>
      </c>
      <c r="G1907" s="52" t="s">
        <v>321</v>
      </c>
    </row>
    <row r="1908" spans="1:7" x14ac:dyDescent="0.25">
      <c r="A1908" s="6" t="s">
        <v>2168</v>
      </c>
      <c r="B1908" s="52" t="s">
        <v>189</v>
      </c>
      <c r="C1908" s="53">
        <v>94</v>
      </c>
      <c r="D1908" s="52" t="s">
        <v>177</v>
      </c>
      <c r="E1908" s="52" t="s">
        <v>73</v>
      </c>
      <c r="F1908" s="52" t="s">
        <v>153</v>
      </c>
      <c r="G1908" s="52" t="s">
        <v>153</v>
      </c>
    </row>
    <row r="1909" spans="1:7" x14ac:dyDescent="0.25">
      <c r="A1909" s="6" t="s">
        <v>2169</v>
      </c>
      <c r="B1909" s="52" t="s">
        <v>146</v>
      </c>
      <c r="C1909" s="53">
        <v>177</v>
      </c>
      <c r="D1909" s="52" t="s">
        <v>152</v>
      </c>
      <c r="E1909" s="52" t="s">
        <v>156</v>
      </c>
      <c r="F1909" s="52" t="s">
        <v>157</v>
      </c>
      <c r="G1909" s="52" t="s">
        <v>269</v>
      </c>
    </row>
    <row r="1910" spans="1:7" x14ac:dyDescent="0.25">
      <c r="A1910" s="6" t="s">
        <v>2170</v>
      </c>
      <c r="B1910" s="52" t="s">
        <v>146</v>
      </c>
      <c r="C1910" s="53">
        <v>108</v>
      </c>
      <c r="D1910" s="52" t="s">
        <v>152</v>
      </c>
      <c r="E1910" s="52" t="s">
        <v>60</v>
      </c>
      <c r="F1910" s="52" t="s">
        <v>67</v>
      </c>
      <c r="G1910" s="52" t="s">
        <v>207</v>
      </c>
    </row>
    <row r="1911" spans="1:7" x14ac:dyDescent="0.25">
      <c r="A1911" s="6" t="s">
        <v>2171</v>
      </c>
      <c r="B1911" s="52" t="s">
        <v>165</v>
      </c>
      <c r="C1911" s="53">
        <v>168</v>
      </c>
      <c r="D1911" s="52" t="s">
        <v>166</v>
      </c>
      <c r="E1911" s="52" t="s">
        <v>148</v>
      </c>
      <c r="F1911" s="52" t="s">
        <v>245</v>
      </c>
      <c r="G1911" s="52" t="s">
        <v>246</v>
      </c>
    </row>
    <row r="1912" spans="1:7" x14ac:dyDescent="0.25">
      <c r="A1912" s="6" t="s">
        <v>2172</v>
      </c>
      <c r="B1912" s="52" t="s">
        <v>229</v>
      </c>
      <c r="C1912" s="53">
        <v>181</v>
      </c>
      <c r="D1912" s="52" t="s">
        <v>177</v>
      </c>
      <c r="E1912" s="52" t="s">
        <v>23</v>
      </c>
      <c r="F1912" s="52" t="s">
        <v>197</v>
      </c>
      <c r="G1912" s="52" t="s">
        <v>198</v>
      </c>
    </row>
    <row r="1913" spans="1:7" x14ac:dyDescent="0.25">
      <c r="A1913" s="6" t="s">
        <v>2173</v>
      </c>
      <c r="B1913" s="52" t="s">
        <v>1748</v>
      </c>
      <c r="C1913" s="53">
        <v>5302</v>
      </c>
      <c r="D1913" s="52" t="s">
        <v>2174</v>
      </c>
      <c r="E1913" s="52" t="s">
        <v>172</v>
      </c>
      <c r="F1913" s="52" t="s">
        <v>331</v>
      </c>
      <c r="G1913" s="52" t="s">
        <v>331</v>
      </c>
    </row>
    <row r="1914" spans="1:7" x14ac:dyDescent="0.25">
      <c r="A1914" s="6" t="s">
        <v>2175</v>
      </c>
      <c r="B1914" s="52" t="s">
        <v>146</v>
      </c>
      <c r="C1914" s="53">
        <v>948</v>
      </c>
      <c r="D1914" s="52" t="s">
        <v>181</v>
      </c>
      <c r="E1914" s="52" t="s">
        <v>148</v>
      </c>
      <c r="F1914" s="52" t="s">
        <v>245</v>
      </c>
      <c r="G1914" s="52" t="s">
        <v>397</v>
      </c>
    </row>
    <row r="1915" spans="1:7" x14ac:dyDescent="0.25">
      <c r="A1915" s="6" t="s">
        <v>2176</v>
      </c>
      <c r="B1915" s="52" t="s">
        <v>165</v>
      </c>
      <c r="C1915" s="53">
        <v>1968</v>
      </c>
      <c r="D1915" s="52" t="s">
        <v>166</v>
      </c>
      <c r="E1915" s="52" t="s">
        <v>57</v>
      </c>
      <c r="F1915" s="52" t="s">
        <v>57</v>
      </c>
      <c r="G1915" s="52" t="s">
        <v>439</v>
      </c>
    </row>
    <row r="1916" spans="1:7" x14ac:dyDescent="0.25">
      <c r="A1916" s="6" t="s">
        <v>2177</v>
      </c>
      <c r="B1916" s="52" t="s">
        <v>302</v>
      </c>
      <c r="C1916" s="53">
        <v>641</v>
      </c>
      <c r="D1916" s="52" t="s">
        <v>177</v>
      </c>
      <c r="E1916" s="52" t="s">
        <v>57</v>
      </c>
      <c r="F1916" s="52" t="s">
        <v>57</v>
      </c>
      <c r="G1916" s="52" t="s">
        <v>250</v>
      </c>
    </row>
    <row r="1917" spans="1:7" x14ac:dyDescent="0.25">
      <c r="A1917" s="6" t="s">
        <v>2178</v>
      </c>
      <c r="B1917" s="52" t="s">
        <v>209</v>
      </c>
      <c r="C1917" s="53">
        <v>95</v>
      </c>
      <c r="D1917" s="52" t="s">
        <v>177</v>
      </c>
      <c r="E1917" s="52" t="s">
        <v>23</v>
      </c>
      <c r="F1917" s="52" t="s">
        <v>169</v>
      </c>
      <c r="G1917" s="52" t="s">
        <v>170</v>
      </c>
    </row>
    <row r="1918" spans="1:7" x14ac:dyDescent="0.25">
      <c r="A1918" s="6" t="s">
        <v>2179</v>
      </c>
      <c r="B1918" s="52" t="s">
        <v>160</v>
      </c>
      <c r="C1918" s="53">
        <v>1269</v>
      </c>
      <c r="D1918" s="52" t="s">
        <v>161</v>
      </c>
      <c r="E1918" s="52" t="s">
        <v>148</v>
      </c>
      <c r="F1918" s="52" t="s">
        <v>245</v>
      </c>
      <c r="G1918" s="52" t="s">
        <v>246</v>
      </c>
    </row>
    <row r="1919" spans="1:7" x14ac:dyDescent="0.25">
      <c r="A1919" s="6" t="s">
        <v>2180</v>
      </c>
      <c r="B1919" s="52" t="s">
        <v>728</v>
      </c>
      <c r="C1919" s="53">
        <v>9241</v>
      </c>
      <c r="D1919" s="52" t="s">
        <v>729</v>
      </c>
      <c r="E1919" s="52" t="s">
        <v>60</v>
      </c>
      <c r="F1919" s="52" t="s">
        <v>279</v>
      </c>
      <c r="G1919" s="52" t="s">
        <v>280</v>
      </c>
    </row>
    <row r="1920" spans="1:7" x14ac:dyDescent="0.25">
      <c r="A1920" s="6" t="s">
        <v>2181</v>
      </c>
      <c r="B1920" s="52" t="s">
        <v>189</v>
      </c>
      <c r="C1920" s="53">
        <v>1741</v>
      </c>
      <c r="D1920" s="52" t="s">
        <v>177</v>
      </c>
      <c r="E1920" s="52" t="s">
        <v>60</v>
      </c>
      <c r="F1920" s="52" t="s">
        <v>64</v>
      </c>
      <c r="G1920" s="52" t="s">
        <v>64</v>
      </c>
    </row>
    <row r="1921" spans="1:7" x14ac:dyDescent="0.25">
      <c r="A1921" s="6" t="s">
        <v>2182</v>
      </c>
      <c r="B1921" s="52" t="s">
        <v>339</v>
      </c>
      <c r="C1921" s="53">
        <v>36475</v>
      </c>
      <c r="D1921" s="52" t="s">
        <v>340</v>
      </c>
      <c r="E1921" s="52" t="s">
        <v>60</v>
      </c>
      <c r="F1921" s="52" t="s">
        <v>64</v>
      </c>
      <c r="G1921" s="52" t="s">
        <v>64</v>
      </c>
    </row>
    <row r="1922" spans="1:7" x14ac:dyDescent="0.25">
      <c r="A1922" s="6" t="s">
        <v>2183</v>
      </c>
      <c r="B1922" s="52" t="s">
        <v>212</v>
      </c>
      <c r="C1922" s="53">
        <v>4995</v>
      </c>
      <c r="D1922" s="52" t="s">
        <v>177</v>
      </c>
      <c r="E1922" s="52" t="s">
        <v>57</v>
      </c>
      <c r="F1922" s="52" t="s">
        <v>57</v>
      </c>
      <c r="G1922" s="52" t="s">
        <v>250</v>
      </c>
    </row>
    <row r="1923" spans="1:7" x14ac:dyDescent="0.25">
      <c r="A1923" s="6" t="s">
        <v>2184</v>
      </c>
      <c r="B1923" s="52" t="s">
        <v>212</v>
      </c>
      <c r="C1923" s="53">
        <v>3383</v>
      </c>
      <c r="D1923" s="52" t="s">
        <v>177</v>
      </c>
      <c r="E1923" s="52" t="s">
        <v>60</v>
      </c>
      <c r="F1923" s="52" t="s">
        <v>64</v>
      </c>
      <c r="G1923" s="52" t="s">
        <v>64</v>
      </c>
    </row>
    <row r="1924" spans="1:7" x14ac:dyDescent="0.25">
      <c r="A1924" s="6" t="s">
        <v>2185</v>
      </c>
      <c r="B1924" s="52" t="s">
        <v>212</v>
      </c>
      <c r="C1924" s="53">
        <v>135</v>
      </c>
      <c r="D1924" s="52" t="s">
        <v>181</v>
      </c>
      <c r="E1924" s="52" t="s">
        <v>182</v>
      </c>
      <c r="F1924" s="52" t="s">
        <v>183</v>
      </c>
      <c r="G1924" s="52" t="s">
        <v>262</v>
      </c>
    </row>
    <row r="1925" spans="1:7" x14ac:dyDescent="0.25">
      <c r="A1925" s="6" t="s">
        <v>2186</v>
      </c>
      <c r="B1925" s="52" t="s">
        <v>339</v>
      </c>
      <c r="C1925" s="53">
        <v>1255</v>
      </c>
      <c r="D1925" s="52" t="s">
        <v>340</v>
      </c>
      <c r="E1925" s="52" t="s">
        <v>182</v>
      </c>
      <c r="F1925" s="52" t="s">
        <v>183</v>
      </c>
      <c r="G1925" s="52" t="s">
        <v>1518</v>
      </c>
    </row>
    <row r="1926" spans="1:7" x14ac:dyDescent="0.25">
      <c r="A1926" s="6" t="s">
        <v>2187</v>
      </c>
      <c r="B1926" s="52" t="s">
        <v>201</v>
      </c>
      <c r="C1926" s="53">
        <v>1906</v>
      </c>
      <c r="D1926" s="52" t="s">
        <v>202</v>
      </c>
      <c r="E1926" s="52" t="s">
        <v>73</v>
      </c>
      <c r="F1926" s="52" t="s">
        <v>191</v>
      </c>
      <c r="G1926" s="52" t="s">
        <v>257</v>
      </c>
    </row>
    <row r="1927" spans="1:7" x14ac:dyDescent="0.25">
      <c r="A1927" s="6" t="s">
        <v>2188</v>
      </c>
      <c r="B1927" s="52" t="s">
        <v>330</v>
      </c>
      <c r="C1927" s="53">
        <v>1934</v>
      </c>
      <c r="D1927" s="52" t="s">
        <v>181</v>
      </c>
      <c r="E1927" s="52" t="s">
        <v>182</v>
      </c>
      <c r="F1927" s="52" t="s">
        <v>183</v>
      </c>
      <c r="G1927" s="52" t="s">
        <v>262</v>
      </c>
    </row>
    <row r="1928" spans="1:7" x14ac:dyDescent="0.25">
      <c r="A1928" s="6" t="s">
        <v>2189</v>
      </c>
      <c r="B1928" s="52" t="s">
        <v>339</v>
      </c>
      <c r="C1928" s="53">
        <v>4706</v>
      </c>
      <c r="D1928" s="52" t="s">
        <v>340</v>
      </c>
      <c r="E1928" s="52" t="s">
        <v>73</v>
      </c>
      <c r="F1928" s="52" t="s">
        <v>153</v>
      </c>
      <c r="G1928" s="52" t="s">
        <v>153</v>
      </c>
    </row>
    <row r="1929" spans="1:7" x14ac:dyDescent="0.25">
      <c r="A1929" s="6" t="s">
        <v>2190</v>
      </c>
      <c r="B1929" s="52" t="s">
        <v>339</v>
      </c>
      <c r="C1929" s="53">
        <v>3845</v>
      </c>
      <c r="D1929" s="52" t="s">
        <v>340</v>
      </c>
      <c r="E1929" s="52" t="s">
        <v>57</v>
      </c>
      <c r="F1929" s="52" t="s">
        <v>57</v>
      </c>
      <c r="G1929" s="52" t="s">
        <v>250</v>
      </c>
    </row>
    <row r="1930" spans="1:7" x14ac:dyDescent="0.25">
      <c r="A1930" s="6" t="s">
        <v>2191</v>
      </c>
      <c r="B1930" s="52" t="s">
        <v>189</v>
      </c>
      <c r="C1930" s="53">
        <v>1521</v>
      </c>
      <c r="D1930" s="52" t="s">
        <v>177</v>
      </c>
      <c r="E1930" s="52" t="s">
        <v>23</v>
      </c>
      <c r="F1930" s="52" t="s">
        <v>178</v>
      </c>
      <c r="G1930" s="52" t="s">
        <v>260</v>
      </c>
    </row>
    <row r="1931" spans="1:7" x14ac:dyDescent="0.25">
      <c r="A1931" s="6" t="s">
        <v>2192</v>
      </c>
      <c r="B1931" s="52" t="s">
        <v>189</v>
      </c>
      <c r="C1931" s="53">
        <v>720</v>
      </c>
      <c r="D1931" s="52" t="s">
        <v>177</v>
      </c>
      <c r="E1931" s="52" t="s">
        <v>60</v>
      </c>
      <c r="F1931" s="52" t="s">
        <v>67</v>
      </c>
      <c r="G1931" s="52" t="s">
        <v>496</v>
      </c>
    </row>
    <row r="1932" spans="1:7" x14ac:dyDescent="0.25">
      <c r="A1932" s="6" t="s">
        <v>2193</v>
      </c>
      <c r="B1932" s="52" t="s">
        <v>248</v>
      </c>
      <c r="C1932" s="53">
        <v>15</v>
      </c>
      <c r="D1932" s="52" t="s">
        <v>181</v>
      </c>
      <c r="E1932" s="52" t="s">
        <v>16</v>
      </c>
      <c r="F1932" s="52" t="s">
        <v>272</v>
      </c>
      <c r="G1932" s="52" t="s">
        <v>273</v>
      </c>
    </row>
    <row r="1933" spans="1:7" x14ac:dyDescent="0.25">
      <c r="A1933" s="6" t="s">
        <v>2194</v>
      </c>
      <c r="B1933" s="52" t="s">
        <v>146</v>
      </c>
      <c r="C1933" s="53">
        <v>1819</v>
      </c>
      <c r="D1933" s="52" t="s">
        <v>152</v>
      </c>
      <c r="E1933" s="52" t="s">
        <v>60</v>
      </c>
      <c r="F1933" s="52" t="s">
        <v>67</v>
      </c>
      <c r="G1933" s="52" t="s">
        <v>496</v>
      </c>
    </row>
    <row r="1934" spans="1:7" x14ac:dyDescent="0.25">
      <c r="A1934" s="6" t="s">
        <v>2195</v>
      </c>
      <c r="B1934" s="52" t="s">
        <v>212</v>
      </c>
      <c r="C1934" s="53">
        <v>3656</v>
      </c>
      <c r="D1934" s="52" t="s">
        <v>177</v>
      </c>
      <c r="E1934" s="52" t="s">
        <v>57</v>
      </c>
      <c r="F1934" s="52" t="s">
        <v>57</v>
      </c>
      <c r="G1934" s="52" t="s">
        <v>439</v>
      </c>
    </row>
    <row r="1935" spans="1:7" x14ac:dyDescent="0.25">
      <c r="A1935" s="6" t="s">
        <v>2196</v>
      </c>
      <c r="B1935" s="52" t="s">
        <v>165</v>
      </c>
      <c r="C1935" s="53">
        <v>3980</v>
      </c>
      <c r="D1935" s="52" t="s">
        <v>177</v>
      </c>
      <c r="E1935" s="52" t="s">
        <v>73</v>
      </c>
      <c r="F1935" s="52" t="s">
        <v>191</v>
      </c>
      <c r="G1935" s="52" t="s">
        <v>230</v>
      </c>
    </row>
    <row r="1936" spans="1:7" x14ac:dyDescent="0.25">
      <c r="A1936" s="6" t="s">
        <v>2197</v>
      </c>
      <c r="B1936" s="52" t="s">
        <v>330</v>
      </c>
      <c r="C1936" s="53">
        <v>9399</v>
      </c>
      <c r="D1936" s="52" t="s">
        <v>177</v>
      </c>
      <c r="E1936" s="52" t="s">
        <v>60</v>
      </c>
      <c r="F1936" s="52" t="s">
        <v>64</v>
      </c>
      <c r="G1936" s="52" t="s">
        <v>64</v>
      </c>
    </row>
    <row r="1937" spans="1:7" x14ac:dyDescent="0.25">
      <c r="A1937" s="6" t="s">
        <v>2198</v>
      </c>
      <c r="B1937" s="52" t="s">
        <v>212</v>
      </c>
      <c r="C1937" s="53">
        <v>14995</v>
      </c>
      <c r="D1937" s="52" t="s">
        <v>177</v>
      </c>
      <c r="E1937" s="52" t="s">
        <v>156</v>
      </c>
      <c r="F1937" s="52" t="s">
        <v>234</v>
      </c>
      <c r="G1937" s="52" t="s">
        <v>234</v>
      </c>
    </row>
    <row r="1938" spans="1:7" x14ac:dyDescent="0.25">
      <c r="A1938" s="6" t="s">
        <v>2199</v>
      </c>
      <c r="B1938" s="52" t="s">
        <v>189</v>
      </c>
      <c r="C1938" s="53">
        <v>225</v>
      </c>
      <c r="D1938" s="52" t="s">
        <v>177</v>
      </c>
      <c r="E1938" s="52" t="s">
        <v>23</v>
      </c>
      <c r="F1938" s="52" t="s">
        <v>169</v>
      </c>
      <c r="G1938" s="52" t="s">
        <v>170</v>
      </c>
    </row>
    <row r="1939" spans="1:7" x14ac:dyDescent="0.25">
      <c r="A1939" s="6" t="s">
        <v>2200</v>
      </c>
      <c r="B1939" s="52" t="s">
        <v>160</v>
      </c>
      <c r="C1939" s="53">
        <v>1701</v>
      </c>
      <c r="D1939" s="52" t="s">
        <v>161</v>
      </c>
      <c r="E1939" s="52" t="s">
        <v>148</v>
      </c>
      <c r="F1939" s="52" t="s">
        <v>245</v>
      </c>
      <c r="G1939" s="52" t="s">
        <v>246</v>
      </c>
    </row>
    <row r="1940" spans="1:7" x14ac:dyDescent="0.25">
      <c r="A1940" s="6" t="s">
        <v>2201</v>
      </c>
      <c r="B1940" s="52" t="s">
        <v>160</v>
      </c>
      <c r="C1940" s="53">
        <v>4080</v>
      </c>
      <c r="D1940" s="52" t="s">
        <v>161</v>
      </c>
      <c r="E1940" s="52" t="s">
        <v>156</v>
      </c>
      <c r="F1940" s="52" t="s">
        <v>292</v>
      </c>
      <c r="G1940" s="52" t="s">
        <v>293</v>
      </c>
    </row>
    <row r="1941" spans="1:7" x14ac:dyDescent="0.25">
      <c r="A1941" s="6" t="s">
        <v>2202</v>
      </c>
      <c r="B1941" s="52" t="s">
        <v>212</v>
      </c>
      <c r="C1941" s="53">
        <v>200</v>
      </c>
      <c r="D1941" s="52" t="s">
        <v>177</v>
      </c>
      <c r="E1941" s="52" t="s">
        <v>172</v>
      </c>
      <c r="F1941" s="52" t="s">
        <v>173</v>
      </c>
      <c r="G1941" s="52" t="s">
        <v>174</v>
      </c>
    </row>
    <row r="1942" spans="1:7" x14ac:dyDescent="0.25">
      <c r="A1942" s="6" t="s">
        <v>2203</v>
      </c>
      <c r="B1942" s="52" t="s">
        <v>339</v>
      </c>
      <c r="C1942" s="53">
        <v>903</v>
      </c>
      <c r="D1942" s="52" t="s">
        <v>340</v>
      </c>
      <c r="E1942" s="52" t="s">
        <v>73</v>
      </c>
      <c r="F1942" s="52" t="s">
        <v>153</v>
      </c>
      <c r="G1942" s="52" t="s">
        <v>153</v>
      </c>
    </row>
    <row r="1943" spans="1:7" x14ac:dyDescent="0.25">
      <c r="A1943" s="6" t="s">
        <v>2204</v>
      </c>
      <c r="B1943" s="52" t="s">
        <v>289</v>
      </c>
      <c r="C1943" s="53">
        <v>567</v>
      </c>
      <c r="D1943" s="52" t="s">
        <v>177</v>
      </c>
      <c r="E1943" s="52" t="s">
        <v>172</v>
      </c>
      <c r="F1943" s="52" t="s">
        <v>173</v>
      </c>
      <c r="G1943" s="52" t="s">
        <v>174</v>
      </c>
    </row>
    <row r="1944" spans="1:7" x14ac:dyDescent="0.25">
      <c r="A1944" s="6" t="s">
        <v>2205</v>
      </c>
      <c r="B1944" s="52" t="s">
        <v>165</v>
      </c>
      <c r="C1944" s="53">
        <v>2761</v>
      </c>
      <c r="D1944" s="52" t="s">
        <v>166</v>
      </c>
      <c r="E1944" s="52" t="s">
        <v>60</v>
      </c>
      <c r="F1944" s="52" t="s">
        <v>67</v>
      </c>
      <c r="G1944" s="52" t="s">
        <v>207</v>
      </c>
    </row>
    <row r="1945" spans="1:7" x14ac:dyDescent="0.25">
      <c r="A1945" s="6" t="s">
        <v>2206</v>
      </c>
      <c r="B1945" s="52" t="s">
        <v>146</v>
      </c>
      <c r="C1945" s="53">
        <v>16029</v>
      </c>
      <c r="D1945" s="52" t="s">
        <v>152</v>
      </c>
      <c r="E1945" s="52" t="s">
        <v>60</v>
      </c>
      <c r="F1945" s="52" t="s">
        <v>279</v>
      </c>
      <c r="G1945" s="52" t="s">
        <v>343</v>
      </c>
    </row>
    <row r="1946" spans="1:7" x14ac:dyDescent="0.25">
      <c r="A1946" s="6" t="s">
        <v>2207</v>
      </c>
      <c r="B1946" s="52" t="s">
        <v>201</v>
      </c>
      <c r="C1946" s="53">
        <v>35827</v>
      </c>
      <c r="D1946" s="52" t="s">
        <v>202</v>
      </c>
      <c r="E1946" s="52" t="s">
        <v>182</v>
      </c>
      <c r="F1946" s="52" t="s">
        <v>183</v>
      </c>
      <c r="G1946" s="52" t="s">
        <v>262</v>
      </c>
    </row>
    <row r="1947" spans="1:7" x14ac:dyDescent="0.25">
      <c r="A1947" s="6" t="s">
        <v>2208</v>
      </c>
      <c r="B1947" s="52" t="s">
        <v>146</v>
      </c>
      <c r="C1947" s="53">
        <v>3048</v>
      </c>
      <c r="D1947" s="52" t="s">
        <v>152</v>
      </c>
      <c r="E1947" s="52" t="s">
        <v>60</v>
      </c>
      <c r="F1947" s="52" t="s">
        <v>67</v>
      </c>
      <c r="G1947" s="52" t="s">
        <v>496</v>
      </c>
    </row>
    <row r="1948" spans="1:7" x14ac:dyDescent="0.25">
      <c r="A1948" s="6" t="s">
        <v>2209</v>
      </c>
      <c r="B1948" s="52" t="s">
        <v>244</v>
      </c>
      <c r="C1948" s="53">
        <v>180</v>
      </c>
      <c r="D1948" s="52" t="s">
        <v>177</v>
      </c>
      <c r="E1948" s="52" t="s">
        <v>23</v>
      </c>
      <c r="F1948" s="52" t="s">
        <v>197</v>
      </c>
      <c r="G1948" s="52" t="s">
        <v>198</v>
      </c>
    </row>
    <row r="1949" spans="1:7" x14ac:dyDescent="0.25">
      <c r="A1949" s="6" t="s">
        <v>2210</v>
      </c>
      <c r="B1949" s="52" t="s">
        <v>189</v>
      </c>
      <c r="C1949" s="53">
        <v>354</v>
      </c>
      <c r="D1949" s="52" t="s">
        <v>177</v>
      </c>
      <c r="E1949" s="52" t="s">
        <v>156</v>
      </c>
      <c r="F1949" s="52" t="s">
        <v>162</v>
      </c>
      <c r="G1949" s="52" t="s">
        <v>287</v>
      </c>
    </row>
    <row r="1950" spans="1:7" x14ac:dyDescent="0.25">
      <c r="A1950" s="6" t="s">
        <v>2211</v>
      </c>
      <c r="B1950" s="52" t="s">
        <v>212</v>
      </c>
      <c r="C1950" s="53">
        <v>356</v>
      </c>
      <c r="D1950" s="52" t="s">
        <v>177</v>
      </c>
      <c r="E1950" s="52" t="s">
        <v>156</v>
      </c>
      <c r="F1950" s="52" t="s">
        <v>157</v>
      </c>
      <c r="G1950" s="52" t="s">
        <v>269</v>
      </c>
    </row>
    <row r="1951" spans="1:7" x14ac:dyDescent="0.25">
      <c r="A1951" s="6" t="s">
        <v>2212</v>
      </c>
      <c r="B1951" s="52" t="s">
        <v>146</v>
      </c>
      <c r="C1951" s="53">
        <v>267</v>
      </c>
      <c r="D1951" s="52" t="s">
        <v>152</v>
      </c>
      <c r="E1951" s="52" t="s">
        <v>156</v>
      </c>
      <c r="F1951" s="52" t="s">
        <v>162</v>
      </c>
      <c r="G1951" s="52" t="s">
        <v>287</v>
      </c>
    </row>
    <row r="1952" spans="1:7" x14ac:dyDescent="0.25">
      <c r="A1952" s="6" t="s">
        <v>2213</v>
      </c>
      <c r="B1952" s="52" t="s">
        <v>2214</v>
      </c>
      <c r="C1952" s="53">
        <v>1027</v>
      </c>
      <c r="D1952" s="52" t="s">
        <v>2215</v>
      </c>
      <c r="E1952" s="52" t="s">
        <v>60</v>
      </c>
      <c r="F1952" s="52" t="s">
        <v>279</v>
      </c>
      <c r="G1952" s="52" t="s">
        <v>280</v>
      </c>
    </row>
    <row r="1953" spans="1:7" x14ac:dyDescent="0.25">
      <c r="A1953" s="6" t="s">
        <v>2216</v>
      </c>
      <c r="B1953" s="52" t="s">
        <v>405</v>
      </c>
      <c r="C1953" s="53">
        <v>129</v>
      </c>
      <c r="D1953" s="52" t="s">
        <v>177</v>
      </c>
      <c r="E1953" s="52" t="s">
        <v>73</v>
      </c>
      <c r="F1953" s="52" t="s">
        <v>153</v>
      </c>
      <c r="G1953" s="52" t="s">
        <v>153</v>
      </c>
    </row>
    <row r="1954" spans="1:7" x14ac:dyDescent="0.25">
      <c r="A1954" s="6" t="s">
        <v>2217</v>
      </c>
      <c r="B1954" s="52" t="s">
        <v>201</v>
      </c>
      <c r="C1954" s="53">
        <v>5849</v>
      </c>
      <c r="D1954" s="52" t="s">
        <v>202</v>
      </c>
      <c r="E1954" s="52" t="s">
        <v>60</v>
      </c>
      <c r="F1954" s="52" t="s">
        <v>67</v>
      </c>
      <c r="G1954" s="52" t="s">
        <v>207</v>
      </c>
    </row>
    <row r="1955" spans="1:7" x14ac:dyDescent="0.25">
      <c r="A1955" s="6" t="s">
        <v>2218</v>
      </c>
      <c r="B1955" s="52" t="s">
        <v>160</v>
      </c>
      <c r="C1955" s="53">
        <v>8342</v>
      </c>
      <c r="D1955" s="52" t="s">
        <v>161</v>
      </c>
      <c r="E1955" s="52" t="s">
        <v>148</v>
      </c>
      <c r="F1955" s="52" t="s">
        <v>245</v>
      </c>
      <c r="G1955" s="52" t="s">
        <v>397</v>
      </c>
    </row>
    <row r="1956" spans="1:7" x14ac:dyDescent="0.25">
      <c r="A1956" s="6" t="s">
        <v>2219</v>
      </c>
      <c r="B1956" s="52" t="s">
        <v>187</v>
      </c>
      <c r="C1956" s="53">
        <v>301</v>
      </c>
      <c r="D1956" s="52" t="s">
        <v>177</v>
      </c>
      <c r="E1956" s="52" t="s">
        <v>23</v>
      </c>
      <c r="F1956" s="52" t="s">
        <v>169</v>
      </c>
      <c r="G1956" s="52" t="s">
        <v>170</v>
      </c>
    </row>
    <row r="1957" spans="1:7" x14ac:dyDescent="0.25">
      <c r="A1957" s="6" t="s">
        <v>2220</v>
      </c>
      <c r="B1957" s="52" t="s">
        <v>2221</v>
      </c>
      <c r="C1957" s="53">
        <v>140222</v>
      </c>
      <c r="D1957" s="52" t="s">
        <v>2222</v>
      </c>
      <c r="E1957" s="52" t="s">
        <v>60</v>
      </c>
      <c r="F1957" s="52" t="s">
        <v>279</v>
      </c>
      <c r="G1957" s="52" t="s">
        <v>280</v>
      </c>
    </row>
    <row r="1958" spans="1:7" x14ac:dyDescent="0.25">
      <c r="A1958" s="6" t="s">
        <v>2223</v>
      </c>
      <c r="B1958" s="52" t="s">
        <v>339</v>
      </c>
      <c r="C1958" s="53">
        <v>2834</v>
      </c>
      <c r="D1958" s="52" t="s">
        <v>340</v>
      </c>
      <c r="E1958" s="52" t="s">
        <v>156</v>
      </c>
      <c r="F1958" s="52" t="s">
        <v>234</v>
      </c>
      <c r="G1958" s="52" t="s">
        <v>234</v>
      </c>
    </row>
    <row r="1959" spans="1:7" x14ac:dyDescent="0.25">
      <c r="A1959" s="6" t="s">
        <v>2224</v>
      </c>
      <c r="B1959" s="52" t="s">
        <v>302</v>
      </c>
      <c r="C1959" s="53">
        <v>2477</v>
      </c>
      <c r="D1959" s="52" t="s">
        <v>177</v>
      </c>
      <c r="E1959" s="52" t="s">
        <v>182</v>
      </c>
      <c r="F1959" s="52" t="s">
        <v>183</v>
      </c>
      <c r="G1959" s="52" t="s">
        <v>12</v>
      </c>
    </row>
    <row r="1960" spans="1:7" x14ac:dyDescent="0.25">
      <c r="A1960" s="6" t="s">
        <v>2225</v>
      </c>
      <c r="B1960" s="52" t="s">
        <v>244</v>
      </c>
      <c r="C1960" s="53">
        <v>2816</v>
      </c>
      <c r="D1960" s="52" t="s">
        <v>177</v>
      </c>
      <c r="E1960" s="52" t="s">
        <v>172</v>
      </c>
      <c r="F1960" s="52" t="s">
        <v>173</v>
      </c>
      <c r="G1960" s="52" t="s">
        <v>174</v>
      </c>
    </row>
    <row r="1961" spans="1:7" x14ac:dyDescent="0.25">
      <c r="A1961" s="6" t="s">
        <v>2226</v>
      </c>
      <c r="B1961" s="52" t="s">
        <v>176</v>
      </c>
      <c r="C1961" s="53">
        <v>296</v>
      </c>
      <c r="D1961" s="52" t="s">
        <v>177</v>
      </c>
      <c r="E1961" s="52" t="s">
        <v>23</v>
      </c>
      <c r="F1961" s="52" t="s">
        <v>169</v>
      </c>
      <c r="G1961" s="52" t="s">
        <v>170</v>
      </c>
    </row>
    <row r="1962" spans="1:7" x14ac:dyDescent="0.25">
      <c r="A1962" s="6" t="s">
        <v>2227</v>
      </c>
      <c r="B1962" s="52" t="s">
        <v>402</v>
      </c>
      <c r="C1962" s="53">
        <v>261</v>
      </c>
      <c r="D1962" s="52" t="s">
        <v>177</v>
      </c>
      <c r="E1962" s="52" t="s">
        <v>156</v>
      </c>
      <c r="F1962" s="52" t="s">
        <v>157</v>
      </c>
      <c r="G1962" s="52" t="s">
        <v>158</v>
      </c>
    </row>
    <row r="1963" spans="1:7" x14ac:dyDescent="0.25">
      <c r="A1963" s="6" t="s">
        <v>2228</v>
      </c>
      <c r="B1963" s="52" t="s">
        <v>187</v>
      </c>
      <c r="C1963" s="53">
        <v>115</v>
      </c>
      <c r="D1963" s="52" t="s">
        <v>177</v>
      </c>
      <c r="E1963" s="52" t="s">
        <v>156</v>
      </c>
      <c r="F1963" s="52" t="s">
        <v>157</v>
      </c>
      <c r="G1963" s="52" t="s">
        <v>269</v>
      </c>
    </row>
    <row r="1964" spans="1:7" x14ac:dyDescent="0.25">
      <c r="A1964" s="6" t="s">
        <v>2229</v>
      </c>
      <c r="B1964" s="52" t="s">
        <v>189</v>
      </c>
      <c r="C1964" s="53">
        <v>120</v>
      </c>
      <c r="D1964" s="52" t="s">
        <v>177</v>
      </c>
      <c r="E1964" s="52" t="s">
        <v>23</v>
      </c>
      <c r="F1964" s="52" t="s">
        <v>197</v>
      </c>
      <c r="G1964" s="52" t="s">
        <v>204</v>
      </c>
    </row>
    <row r="1965" spans="1:7" x14ac:dyDescent="0.25">
      <c r="A1965" s="6" t="s">
        <v>2230</v>
      </c>
      <c r="B1965" s="52" t="s">
        <v>195</v>
      </c>
      <c r="C1965" s="53">
        <v>1251</v>
      </c>
      <c r="D1965" s="52" t="s">
        <v>196</v>
      </c>
      <c r="E1965" s="52" t="s">
        <v>148</v>
      </c>
      <c r="F1965" s="52" t="s">
        <v>245</v>
      </c>
      <c r="G1965" s="52" t="s">
        <v>397</v>
      </c>
    </row>
    <row r="1966" spans="1:7" x14ac:dyDescent="0.25">
      <c r="A1966" s="6" t="s">
        <v>2231</v>
      </c>
      <c r="B1966" s="52" t="s">
        <v>146</v>
      </c>
      <c r="C1966" s="53">
        <v>1778</v>
      </c>
      <c r="D1966" s="52" t="s">
        <v>152</v>
      </c>
      <c r="E1966" s="52" t="s">
        <v>60</v>
      </c>
      <c r="F1966" s="52" t="s">
        <v>279</v>
      </c>
      <c r="G1966" s="52" t="s">
        <v>343</v>
      </c>
    </row>
    <row r="1967" spans="1:7" x14ac:dyDescent="0.25">
      <c r="A1967" s="6" t="s">
        <v>2232</v>
      </c>
      <c r="B1967" s="52" t="s">
        <v>402</v>
      </c>
      <c r="C1967" s="53">
        <v>1623</v>
      </c>
      <c r="D1967" s="52" t="s">
        <v>177</v>
      </c>
      <c r="E1967" s="52" t="s">
        <v>172</v>
      </c>
      <c r="F1967" s="52" t="s">
        <v>331</v>
      </c>
      <c r="G1967" s="52" t="s">
        <v>331</v>
      </c>
    </row>
    <row r="1968" spans="1:7" x14ac:dyDescent="0.25">
      <c r="A1968" s="6" t="s">
        <v>2233</v>
      </c>
      <c r="B1968" s="52" t="s">
        <v>212</v>
      </c>
      <c r="C1968" s="53">
        <v>778</v>
      </c>
      <c r="D1968" s="52" t="s">
        <v>177</v>
      </c>
      <c r="E1968" s="52" t="s">
        <v>23</v>
      </c>
      <c r="F1968" s="52" t="s">
        <v>197</v>
      </c>
      <c r="G1968" s="52" t="s">
        <v>198</v>
      </c>
    </row>
    <row r="1969" spans="1:7" x14ac:dyDescent="0.25">
      <c r="A1969" s="6" t="s">
        <v>2234</v>
      </c>
      <c r="B1969" s="52" t="s">
        <v>187</v>
      </c>
      <c r="C1969" s="53">
        <v>791</v>
      </c>
      <c r="D1969" s="52" t="s">
        <v>177</v>
      </c>
      <c r="E1969" s="52" t="s">
        <v>16</v>
      </c>
      <c r="F1969" s="52" t="s">
        <v>312</v>
      </c>
      <c r="G1969" s="52" t="s">
        <v>313</v>
      </c>
    </row>
    <row r="1970" spans="1:7" x14ac:dyDescent="0.25">
      <c r="A1970" s="6" t="s">
        <v>2235</v>
      </c>
      <c r="B1970" s="52" t="s">
        <v>160</v>
      </c>
      <c r="C1970" s="53">
        <v>4967</v>
      </c>
      <c r="D1970" s="52" t="s">
        <v>161</v>
      </c>
      <c r="E1970" s="52" t="s">
        <v>73</v>
      </c>
      <c r="F1970" s="52" t="s">
        <v>191</v>
      </c>
      <c r="G1970" s="52" t="s">
        <v>257</v>
      </c>
    </row>
    <row r="1971" spans="1:7" x14ac:dyDescent="0.25">
      <c r="A1971" s="6" t="s">
        <v>2236</v>
      </c>
      <c r="B1971" s="52" t="s">
        <v>189</v>
      </c>
      <c r="C1971" s="53">
        <v>71421</v>
      </c>
      <c r="D1971" s="52" t="s">
        <v>177</v>
      </c>
      <c r="E1971" s="52" t="s">
        <v>167</v>
      </c>
      <c r="F1971" s="52" t="s">
        <v>167</v>
      </c>
      <c r="G1971" s="52" t="s">
        <v>167</v>
      </c>
    </row>
    <row r="1972" spans="1:7" x14ac:dyDescent="0.25">
      <c r="A1972" s="6" t="s">
        <v>2237</v>
      </c>
      <c r="B1972" s="52" t="s">
        <v>244</v>
      </c>
      <c r="C1972" s="53">
        <v>427</v>
      </c>
      <c r="D1972" s="52" t="s">
        <v>177</v>
      </c>
      <c r="E1972" s="52" t="s">
        <v>172</v>
      </c>
      <c r="F1972" s="52" t="s">
        <v>173</v>
      </c>
      <c r="G1972" s="52" t="s">
        <v>422</v>
      </c>
    </row>
    <row r="1973" spans="1:7" x14ac:dyDescent="0.25">
      <c r="A1973" s="6" t="s">
        <v>2238</v>
      </c>
      <c r="B1973" s="52" t="s">
        <v>212</v>
      </c>
      <c r="C1973" s="53">
        <v>112</v>
      </c>
      <c r="D1973" s="52" t="s">
        <v>177</v>
      </c>
      <c r="E1973" s="52" t="s">
        <v>156</v>
      </c>
      <c r="F1973" s="52" t="s">
        <v>162</v>
      </c>
      <c r="G1973" s="52" t="s">
        <v>163</v>
      </c>
    </row>
    <row r="1974" spans="1:7" x14ac:dyDescent="0.25">
      <c r="A1974" s="6" t="s">
        <v>2239</v>
      </c>
      <c r="B1974" s="52" t="s">
        <v>339</v>
      </c>
      <c r="C1974" s="53">
        <v>975</v>
      </c>
      <c r="D1974" s="52" t="s">
        <v>340</v>
      </c>
      <c r="E1974" s="52" t="s">
        <v>172</v>
      </c>
      <c r="F1974" s="52" t="s">
        <v>173</v>
      </c>
      <c r="G1974" s="52" t="s">
        <v>174</v>
      </c>
    </row>
    <row r="1975" spans="1:7" x14ac:dyDescent="0.25">
      <c r="A1975" s="6" t="s">
        <v>2240</v>
      </c>
      <c r="B1975" s="52" t="s">
        <v>201</v>
      </c>
      <c r="C1975" s="53">
        <v>3124</v>
      </c>
      <c r="D1975" s="52" t="s">
        <v>202</v>
      </c>
      <c r="E1975" s="52" t="s">
        <v>182</v>
      </c>
      <c r="F1975" s="52" t="s">
        <v>183</v>
      </c>
      <c r="G1975" s="52" t="s">
        <v>262</v>
      </c>
    </row>
    <row r="1976" spans="1:7" x14ac:dyDescent="0.25">
      <c r="A1976" s="6" t="s">
        <v>2241</v>
      </c>
      <c r="B1976" s="52" t="s">
        <v>339</v>
      </c>
      <c r="C1976" s="53">
        <v>1557</v>
      </c>
      <c r="D1976" s="52" t="s">
        <v>340</v>
      </c>
      <c r="E1976" s="52" t="s">
        <v>167</v>
      </c>
      <c r="F1976" s="52" t="s">
        <v>167</v>
      </c>
      <c r="G1976" s="52" t="s">
        <v>167</v>
      </c>
    </row>
    <row r="1977" spans="1:7" x14ac:dyDescent="0.25">
      <c r="A1977" s="6" t="s">
        <v>2242</v>
      </c>
      <c r="B1977" s="52" t="s">
        <v>187</v>
      </c>
      <c r="C1977" s="53">
        <v>1392</v>
      </c>
      <c r="D1977" s="52" t="s">
        <v>177</v>
      </c>
      <c r="E1977" s="52" t="s">
        <v>23</v>
      </c>
      <c r="F1977" s="52" t="s">
        <v>169</v>
      </c>
      <c r="G1977" s="52" t="s">
        <v>237</v>
      </c>
    </row>
    <row r="1978" spans="1:7" x14ac:dyDescent="0.25">
      <c r="A1978" s="6" t="s">
        <v>2243</v>
      </c>
      <c r="B1978" s="52" t="s">
        <v>201</v>
      </c>
      <c r="C1978" s="53">
        <v>28479</v>
      </c>
      <c r="D1978" s="52" t="s">
        <v>202</v>
      </c>
      <c r="E1978" s="52" t="s">
        <v>60</v>
      </c>
      <c r="F1978" s="52" t="s">
        <v>279</v>
      </c>
      <c r="G1978" s="52" t="s">
        <v>343</v>
      </c>
    </row>
    <row r="1979" spans="1:7" x14ac:dyDescent="0.25">
      <c r="A1979" s="6" t="s">
        <v>2244</v>
      </c>
      <c r="B1979" s="52" t="s">
        <v>165</v>
      </c>
      <c r="C1979" s="53">
        <v>946</v>
      </c>
      <c r="D1979" s="52" t="s">
        <v>166</v>
      </c>
      <c r="E1979" s="52" t="s">
        <v>156</v>
      </c>
      <c r="F1979" s="52" t="s">
        <v>162</v>
      </c>
      <c r="G1979" s="52" t="s">
        <v>321</v>
      </c>
    </row>
    <row r="1980" spans="1:7" x14ac:dyDescent="0.25">
      <c r="A1980" s="6" t="s">
        <v>2245</v>
      </c>
      <c r="B1980" s="52" t="s">
        <v>339</v>
      </c>
      <c r="C1980" s="53">
        <v>1047</v>
      </c>
      <c r="D1980" s="52" t="s">
        <v>181</v>
      </c>
      <c r="E1980" s="52" t="s">
        <v>172</v>
      </c>
      <c r="F1980" s="52" t="s">
        <v>173</v>
      </c>
      <c r="G1980" s="52" t="s">
        <v>174</v>
      </c>
    </row>
    <row r="1981" spans="1:7" x14ac:dyDescent="0.25">
      <c r="A1981" s="6" t="s">
        <v>2246</v>
      </c>
      <c r="B1981" s="52" t="s">
        <v>160</v>
      </c>
      <c r="C1981" s="53">
        <v>1098</v>
      </c>
      <c r="D1981" s="52" t="s">
        <v>177</v>
      </c>
      <c r="E1981" s="52" t="s">
        <v>148</v>
      </c>
      <c r="F1981" s="52" t="s">
        <v>149</v>
      </c>
      <c r="G1981" s="52" t="s">
        <v>150</v>
      </c>
    </row>
    <row r="1982" spans="1:7" x14ac:dyDescent="0.25">
      <c r="A1982" s="6" t="s">
        <v>2247</v>
      </c>
      <c r="B1982" s="52" t="s">
        <v>165</v>
      </c>
      <c r="C1982" s="53">
        <v>44484</v>
      </c>
      <c r="D1982" s="52" t="s">
        <v>177</v>
      </c>
      <c r="E1982" s="52" t="s">
        <v>156</v>
      </c>
      <c r="F1982" s="52" t="s">
        <v>162</v>
      </c>
      <c r="G1982" s="52" t="s">
        <v>226</v>
      </c>
    </row>
    <row r="1983" spans="1:7" x14ac:dyDescent="0.25">
      <c r="A1983" s="6" t="s">
        <v>2248</v>
      </c>
      <c r="B1983" s="52" t="s">
        <v>146</v>
      </c>
      <c r="C1983" s="53">
        <v>1800</v>
      </c>
      <c r="D1983" s="52" t="s">
        <v>152</v>
      </c>
      <c r="E1983" s="52" t="s">
        <v>182</v>
      </c>
      <c r="F1983" s="52" t="s">
        <v>183</v>
      </c>
      <c r="G1983" s="52" t="s">
        <v>12</v>
      </c>
    </row>
    <row r="1984" spans="1:7" x14ac:dyDescent="0.25">
      <c r="A1984" s="6" t="s">
        <v>2249</v>
      </c>
      <c r="B1984" s="52" t="s">
        <v>146</v>
      </c>
      <c r="C1984" s="53">
        <v>894</v>
      </c>
      <c r="D1984" s="52" t="s">
        <v>152</v>
      </c>
      <c r="E1984" s="52" t="s">
        <v>182</v>
      </c>
      <c r="F1984" s="52" t="s">
        <v>183</v>
      </c>
      <c r="G1984" s="52" t="s">
        <v>12</v>
      </c>
    </row>
    <row r="1985" spans="1:7" x14ac:dyDescent="0.25">
      <c r="A1985" s="6" t="s">
        <v>2250</v>
      </c>
      <c r="B1985" s="52" t="s">
        <v>330</v>
      </c>
      <c r="C1985" s="53">
        <v>1423</v>
      </c>
      <c r="D1985" s="52" t="s">
        <v>177</v>
      </c>
      <c r="E1985" s="52" t="s">
        <v>60</v>
      </c>
      <c r="F1985" s="52" t="s">
        <v>67</v>
      </c>
      <c r="G1985" s="52" t="s">
        <v>207</v>
      </c>
    </row>
    <row r="1986" spans="1:7" x14ac:dyDescent="0.25">
      <c r="A1986" s="6" t="s">
        <v>2251</v>
      </c>
      <c r="B1986" s="52" t="s">
        <v>201</v>
      </c>
      <c r="C1986" s="53">
        <v>493</v>
      </c>
      <c r="D1986" s="52" t="s">
        <v>181</v>
      </c>
      <c r="E1986" s="52" t="s">
        <v>182</v>
      </c>
      <c r="F1986" s="52" t="s">
        <v>183</v>
      </c>
      <c r="G1986" s="52" t="s">
        <v>262</v>
      </c>
    </row>
    <row r="1987" spans="1:7" x14ac:dyDescent="0.25">
      <c r="A1987" s="6" t="s">
        <v>2252</v>
      </c>
      <c r="B1987" s="52" t="s">
        <v>187</v>
      </c>
      <c r="C1987" s="53">
        <v>575</v>
      </c>
      <c r="D1987" s="52" t="s">
        <v>177</v>
      </c>
      <c r="E1987" s="52" t="s">
        <v>182</v>
      </c>
      <c r="F1987" s="52" t="s">
        <v>183</v>
      </c>
      <c r="G1987" s="52" t="s">
        <v>12</v>
      </c>
    </row>
    <row r="1988" spans="1:7" x14ac:dyDescent="0.25">
      <c r="A1988" s="6" t="s">
        <v>2253</v>
      </c>
      <c r="B1988" s="52" t="s">
        <v>244</v>
      </c>
      <c r="C1988" s="53">
        <v>377</v>
      </c>
      <c r="D1988" s="52" t="s">
        <v>177</v>
      </c>
      <c r="E1988" s="52" t="s">
        <v>16</v>
      </c>
      <c r="F1988" s="52" t="s">
        <v>272</v>
      </c>
      <c r="G1988" s="52" t="s">
        <v>273</v>
      </c>
    </row>
    <row r="1989" spans="1:7" x14ac:dyDescent="0.25">
      <c r="A1989" s="6" t="s">
        <v>2254</v>
      </c>
      <c r="B1989" s="52" t="s">
        <v>244</v>
      </c>
      <c r="C1989" s="53">
        <v>378</v>
      </c>
      <c r="D1989" s="52" t="s">
        <v>177</v>
      </c>
      <c r="E1989" s="52" t="s">
        <v>57</v>
      </c>
      <c r="F1989" s="52" t="s">
        <v>57</v>
      </c>
      <c r="G1989" s="52" t="s">
        <v>250</v>
      </c>
    </row>
    <row r="1990" spans="1:7" x14ac:dyDescent="0.25">
      <c r="A1990" s="6" t="s">
        <v>2255</v>
      </c>
      <c r="B1990" s="52" t="s">
        <v>165</v>
      </c>
      <c r="C1990" s="53">
        <v>399</v>
      </c>
      <c r="D1990" s="52" t="s">
        <v>177</v>
      </c>
      <c r="E1990" s="52" t="s">
        <v>148</v>
      </c>
      <c r="F1990" s="52" t="s">
        <v>245</v>
      </c>
      <c r="G1990" s="52" t="s">
        <v>397</v>
      </c>
    </row>
    <row r="1991" spans="1:7" x14ac:dyDescent="0.25">
      <c r="A1991" s="6" t="s">
        <v>2256</v>
      </c>
      <c r="B1991" s="52" t="s">
        <v>146</v>
      </c>
      <c r="C1991" s="53">
        <v>171</v>
      </c>
      <c r="D1991" s="52" t="s">
        <v>152</v>
      </c>
      <c r="E1991" s="52" t="s">
        <v>60</v>
      </c>
      <c r="F1991" s="52" t="s">
        <v>279</v>
      </c>
      <c r="G1991" s="52" t="s">
        <v>343</v>
      </c>
    </row>
    <row r="1992" spans="1:7" x14ac:dyDescent="0.25">
      <c r="A1992" s="6" t="s">
        <v>2257</v>
      </c>
      <c r="B1992" s="52" t="s">
        <v>201</v>
      </c>
      <c r="C1992" s="53">
        <v>2043</v>
      </c>
      <c r="D1992" s="52" t="s">
        <v>202</v>
      </c>
      <c r="E1992" s="52" t="s">
        <v>182</v>
      </c>
      <c r="F1992" s="52" t="s">
        <v>183</v>
      </c>
      <c r="G1992" s="52" t="s">
        <v>262</v>
      </c>
    </row>
    <row r="1993" spans="1:7" x14ac:dyDescent="0.25">
      <c r="A1993" s="6" t="s">
        <v>2258</v>
      </c>
      <c r="B1993" s="52" t="s">
        <v>201</v>
      </c>
      <c r="C1993" s="53">
        <v>235</v>
      </c>
      <c r="D1993" s="52" t="s">
        <v>181</v>
      </c>
      <c r="E1993" s="52" t="s">
        <v>23</v>
      </c>
      <c r="F1993" s="52" t="s">
        <v>178</v>
      </c>
      <c r="G1993" s="52" t="s">
        <v>260</v>
      </c>
    </row>
    <row r="1994" spans="1:7" x14ac:dyDescent="0.25">
      <c r="A1994" s="6" t="s">
        <v>2259</v>
      </c>
      <c r="B1994" s="52" t="s">
        <v>405</v>
      </c>
      <c r="C1994" s="53">
        <v>92</v>
      </c>
      <c r="D1994" s="52" t="s">
        <v>177</v>
      </c>
      <c r="E1994" s="52" t="s">
        <v>148</v>
      </c>
      <c r="F1994" s="52" t="s">
        <v>245</v>
      </c>
      <c r="G1994" s="52" t="s">
        <v>397</v>
      </c>
    </row>
    <row r="1995" spans="1:7" x14ac:dyDescent="0.25">
      <c r="A1995" s="6" t="s">
        <v>2260</v>
      </c>
      <c r="B1995" s="52" t="s">
        <v>201</v>
      </c>
      <c r="C1995" s="53">
        <v>297</v>
      </c>
      <c r="D1995" s="52" t="s">
        <v>177</v>
      </c>
      <c r="E1995" s="52" t="s">
        <v>60</v>
      </c>
      <c r="F1995" s="52" t="s">
        <v>279</v>
      </c>
      <c r="G1995" s="52" t="s">
        <v>280</v>
      </c>
    </row>
    <row r="1996" spans="1:7" x14ac:dyDescent="0.25">
      <c r="A1996" s="6" t="s">
        <v>2261</v>
      </c>
      <c r="B1996" s="52" t="s">
        <v>229</v>
      </c>
      <c r="C1996" s="53">
        <v>149</v>
      </c>
      <c r="D1996" s="52" t="s">
        <v>177</v>
      </c>
      <c r="E1996" s="52" t="s">
        <v>148</v>
      </c>
      <c r="F1996" s="52" t="s">
        <v>245</v>
      </c>
      <c r="G1996" s="52" t="s">
        <v>397</v>
      </c>
    </row>
    <row r="1997" spans="1:7" x14ac:dyDescent="0.25">
      <c r="A1997" s="6" t="s">
        <v>2262</v>
      </c>
      <c r="B1997" s="52" t="s">
        <v>146</v>
      </c>
      <c r="C1997" s="53">
        <v>5607</v>
      </c>
      <c r="D1997" s="52" t="s">
        <v>152</v>
      </c>
      <c r="E1997" s="52" t="s">
        <v>60</v>
      </c>
      <c r="F1997" s="52" t="s">
        <v>279</v>
      </c>
      <c r="G1997" s="52" t="s">
        <v>343</v>
      </c>
    </row>
    <row r="1998" spans="1:7" x14ac:dyDescent="0.25">
      <c r="A1998" s="6" t="s">
        <v>2263</v>
      </c>
      <c r="B1998" s="52" t="s">
        <v>160</v>
      </c>
      <c r="C1998" s="53">
        <v>69028</v>
      </c>
      <c r="D1998" s="52" t="s">
        <v>161</v>
      </c>
      <c r="E1998" s="52" t="s">
        <v>60</v>
      </c>
      <c r="F1998" s="52" t="s">
        <v>635</v>
      </c>
      <c r="G1998" s="52" t="s">
        <v>635</v>
      </c>
    </row>
    <row r="1999" spans="1:7" x14ac:dyDescent="0.25">
      <c r="A1999" s="6" t="s">
        <v>2264</v>
      </c>
      <c r="B1999" s="52" t="s">
        <v>146</v>
      </c>
      <c r="C1999" s="53">
        <v>209</v>
      </c>
      <c r="D1999" s="52" t="s">
        <v>152</v>
      </c>
      <c r="E1999" s="52" t="s">
        <v>60</v>
      </c>
      <c r="F1999" s="52" t="s">
        <v>279</v>
      </c>
      <c r="G1999" s="52" t="s">
        <v>280</v>
      </c>
    </row>
    <row r="2000" spans="1:7" x14ac:dyDescent="0.25">
      <c r="A2000" s="6" t="s">
        <v>2265</v>
      </c>
      <c r="B2000" s="52" t="s">
        <v>146</v>
      </c>
      <c r="C2000" s="53">
        <v>291</v>
      </c>
      <c r="D2000" s="52" t="s">
        <v>181</v>
      </c>
      <c r="E2000" s="52" t="s">
        <v>182</v>
      </c>
      <c r="F2000" s="52" t="s">
        <v>183</v>
      </c>
      <c r="G2000" s="52" t="s">
        <v>12</v>
      </c>
    </row>
    <row r="2001" spans="1:7" x14ac:dyDescent="0.25">
      <c r="A2001" s="6" t="s">
        <v>2266</v>
      </c>
      <c r="B2001" s="52" t="s">
        <v>189</v>
      </c>
      <c r="C2001" s="53">
        <v>94</v>
      </c>
      <c r="D2001" s="52" t="s">
        <v>177</v>
      </c>
      <c r="E2001" s="52" t="s">
        <v>60</v>
      </c>
      <c r="F2001" s="52" t="s">
        <v>67</v>
      </c>
      <c r="G2001" s="52" t="s">
        <v>207</v>
      </c>
    </row>
    <row r="2002" spans="1:7" x14ac:dyDescent="0.25">
      <c r="A2002" s="6" t="s">
        <v>2267</v>
      </c>
      <c r="B2002" s="52" t="s">
        <v>187</v>
      </c>
      <c r="C2002" s="53">
        <v>95</v>
      </c>
      <c r="D2002" s="52" t="s">
        <v>177</v>
      </c>
      <c r="E2002" s="52" t="s">
        <v>156</v>
      </c>
      <c r="F2002" s="52" t="s">
        <v>162</v>
      </c>
      <c r="G2002" s="52" t="s">
        <v>163</v>
      </c>
    </row>
    <row r="2003" spans="1:7" x14ac:dyDescent="0.25">
      <c r="A2003" s="6" t="s">
        <v>2268</v>
      </c>
      <c r="B2003" s="52" t="s">
        <v>187</v>
      </c>
      <c r="C2003" s="53">
        <v>112</v>
      </c>
      <c r="D2003" s="52" t="s">
        <v>177</v>
      </c>
      <c r="E2003" s="52" t="s">
        <v>148</v>
      </c>
      <c r="F2003" s="52" t="s">
        <v>245</v>
      </c>
      <c r="G2003" s="52" t="s">
        <v>397</v>
      </c>
    </row>
    <row r="2004" spans="1:7" x14ac:dyDescent="0.25">
      <c r="A2004" s="6" t="s">
        <v>2269</v>
      </c>
      <c r="B2004" s="52" t="s">
        <v>405</v>
      </c>
      <c r="C2004" s="53">
        <v>585</v>
      </c>
      <c r="D2004" s="52" t="s">
        <v>177</v>
      </c>
      <c r="E2004" s="52" t="s">
        <v>148</v>
      </c>
      <c r="F2004" s="52" t="s">
        <v>245</v>
      </c>
      <c r="G2004" s="52" t="s">
        <v>397</v>
      </c>
    </row>
    <row r="2005" spans="1:7" x14ac:dyDescent="0.25">
      <c r="A2005" s="6" t="s">
        <v>2270</v>
      </c>
      <c r="B2005" s="52" t="s">
        <v>195</v>
      </c>
      <c r="C2005" s="53">
        <v>5596</v>
      </c>
      <c r="D2005" s="52" t="s">
        <v>196</v>
      </c>
      <c r="E2005" s="52" t="s">
        <v>148</v>
      </c>
      <c r="F2005" s="52" t="s">
        <v>245</v>
      </c>
      <c r="G2005" s="52" t="s">
        <v>246</v>
      </c>
    </row>
    <row r="2006" spans="1:7" x14ac:dyDescent="0.25">
      <c r="A2006" s="6" t="s">
        <v>2271</v>
      </c>
      <c r="B2006" s="52" t="s">
        <v>146</v>
      </c>
      <c r="C2006" s="53">
        <v>681</v>
      </c>
      <c r="D2006" s="52" t="s">
        <v>152</v>
      </c>
      <c r="E2006" s="52" t="s">
        <v>60</v>
      </c>
      <c r="F2006" s="52" t="s">
        <v>67</v>
      </c>
      <c r="G2006" s="52" t="s">
        <v>496</v>
      </c>
    </row>
    <row r="2007" spans="1:7" x14ac:dyDescent="0.25">
      <c r="A2007" s="6" t="s">
        <v>2272</v>
      </c>
      <c r="B2007" s="52" t="s">
        <v>716</v>
      </c>
      <c r="C2007" s="53">
        <v>13134</v>
      </c>
      <c r="D2007" s="52" t="s">
        <v>177</v>
      </c>
      <c r="E2007" s="52" t="s">
        <v>60</v>
      </c>
      <c r="F2007" s="52" t="s">
        <v>67</v>
      </c>
      <c r="G2007" s="52" t="s">
        <v>207</v>
      </c>
    </row>
    <row r="2008" spans="1:7" x14ac:dyDescent="0.25">
      <c r="A2008" s="6" t="s">
        <v>2273</v>
      </c>
      <c r="B2008" s="52" t="s">
        <v>339</v>
      </c>
      <c r="C2008" s="53">
        <v>10437</v>
      </c>
      <c r="D2008" s="52" t="s">
        <v>340</v>
      </c>
      <c r="E2008" s="52" t="s">
        <v>60</v>
      </c>
      <c r="F2008" s="52" t="s">
        <v>279</v>
      </c>
      <c r="G2008" s="52" t="s">
        <v>280</v>
      </c>
    </row>
    <row r="2009" spans="1:7" x14ac:dyDescent="0.25">
      <c r="A2009" s="6" t="s">
        <v>2274</v>
      </c>
      <c r="B2009" s="52" t="s">
        <v>146</v>
      </c>
      <c r="C2009" s="53">
        <v>150</v>
      </c>
      <c r="D2009" s="52" t="s">
        <v>152</v>
      </c>
      <c r="E2009" s="52" t="s">
        <v>60</v>
      </c>
      <c r="F2009" s="52" t="s">
        <v>279</v>
      </c>
      <c r="G2009" s="52" t="s">
        <v>343</v>
      </c>
    </row>
    <row r="2010" spans="1:7" x14ac:dyDescent="0.25">
      <c r="A2010" s="6" t="s">
        <v>2275</v>
      </c>
      <c r="B2010" s="52" t="s">
        <v>212</v>
      </c>
      <c r="C2010" s="53">
        <v>356</v>
      </c>
      <c r="D2010" s="52" t="s">
        <v>177</v>
      </c>
      <c r="E2010" s="52" t="s">
        <v>148</v>
      </c>
      <c r="F2010" s="52" t="s">
        <v>149</v>
      </c>
      <c r="G2010" s="52" t="s">
        <v>150</v>
      </c>
    </row>
    <row r="2011" spans="1:7" x14ac:dyDescent="0.25">
      <c r="A2011" s="6" t="s">
        <v>2276</v>
      </c>
      <c r="B2011" s="52" t="s">
        <v>146</v>
      </c>
      <c r="C2011" s="53">
        <v>198</v>
      </c>
      <c r="D2011" s="52" t="s">
        <v>152</v>
      </c>
      <c r="E2011" s="52" t="s">
        <v>60</v>
      </c>
      <c r="F2011" s="52" t="s">
        <v>279</v>
      </c>
      <c r="G2011" s="52" t="s">
        <v>343</v>
      </c>
    </row>
    <row r="2012" spans="1:7" x14ac:dyDescent="0.25">
      <c r="A2012" s="6" t="s">
        <v>2277</v>
      </c>
      <c r="B2012" s="52" t="s">
        <v>146</v>
      </c>
      <c r="C2012" s="53">
        <v>294</v>
      </c>
      <c r="D2012" s="52" t="s">
        <v>152</v>
      </c>
      <c r="E2012" s="52" t="s">
        <v>60</v>
      </c>
      <c r="F2012" s="52" t="s">
        <v>279</v>
      </c>
      <c r="G2012" s="52" t="s">
        <v>343</v>
      </c>
    </row>
    <row r="2013" spans="1:7" x14ac:dyDescent="0.25">
      <c r="A2013" s="6" t="s">
        <v>2278</v>
      </c>
      <c r="B2013" s="52" t="s">
        <v>146</v>
      </c>
      <c r="C2013" s="53">
        <v>497</v>
      </c>
      <c r="D2013" s="52" t="s">
        <v>177</v>
      </c>
      <c r="E2013" s="52" t="s">
        <v>172</v>
      </c>
      <c r="F2013" s="52" t="s">
        <v>173</v>
      </c>
      <c r="G2013" s="52" t="s">
        <v>422</v>
      </c>
    </row>
    <row r="2014" spans="1:7" x14ac:dyDescent="0.25">
      <c r="A2014" s="6" t="s">
        <v>2279</v>
      </c>
      <c r="B2014" s="52" t="s">
        <v>339</v>
      </c>
      <c r="C2014" s="53">
        <v>2151</v>
      </c>
      <c r="D2014" s="52" t="s">
        <v>340</v>
      </c>
      <c r="E2014" s="52" t="s">
        <v>148</v>
      </c>
      <c r="F2014" s="52" t="s">
        <v>245</v>
      </c>
      <c r="G2014" s="52" t="s">
        <v>246</v>
      </c>
    </row>
    <row r="2015" spans="1:7" x14ac:dyDescent="0.25">
      <c r="A2015" s="6" t="s">
        <v>2280</v>
      </c>
      <c r="B2015" s="52" t="s">
        <v>187</v>
      </c>
      <c r="C2015" s="53">
        <v>3028</v>
      </c>
      <c r="D2015" s="52" t="s">
        <v>177</v>
      </c>
      <c r="E2015" s="52" t="s">
        <v>60</v>
      </c>
      <c r="F2015" s="52" t="s">
        <v>67</v>
      </c>
      <c r="G2015" s="52" t="s">
        <v>207</v>
      </c>
    </row>
    <row r="2016" spans="1:7" x14ac:dyDescent="0.25">
      <c r="A2016" s="6" t="s">
        <v>2281</v>
      </c>
      <c r="B2016" s="52" t="s">
        <v>146</v>
      </c>
      <c r="C2016" s="53">
        <v>3745</v>
      </c>
      <c r="D2016" s="52" t="s">
        <v>181</v>
      </c>
      <c r="E2016" s="52" t="s">
        <v>23</v>
      </c>
      <c r="F2016" s="52" t="s">
        <v>197</v>
      </c>
      <c r="G2016" s="52" t="s">
        <v>204</v>
      </c>
    </row>
    <row r="2017" spans="1:7" x14ac:dyDescent="0.25">
      <c r="A2017" s="6" t="s">
        <v>2282</v>
      </c>
      <c r="B2017" s="52" t="s">
        <v>146</v>
      </c>
      <c r="C2017" s="53">
        <v>409</v>
      </c>
      <c r="D2017" s="52" t="s">
        <v>181</v>
      </c>
      <c r="E2017" s="52" t="s">
        <v>16</v>
      </c>
      <c r="F2017" s="52" t="s">
        <v>272</v>
      </c>
      <c r="G2017" s="52" t="s">
        <v>273</v>
      </c>
    </row>
    <row r="2018" spans="1:7" x14ac:dyDescent="0.25">
      <c r="A2018" s="6" t="s">
        <v>2283</v>
      </c>
      <c r="B2018" s="52" t="s">
        <v>728</v>
      </c>
      <c r="C2018" s="53">
        <v>708</v>
      </c>
      <c r="D2018" s="52" t="s">
        <v>729</v>
      </c>
      <c r="E2018" s="52" t="s">
        <v>148</v>
      </c>
      <c r="F2018" s="52" t="s">
        <v>149</v>
      </c>
      <c r="G2018" s="52" t="s">
        <v>150</v>
      </c>
    </row>
    <row r="2019" spans="1:7" x14ac:dyDescent="0.25">
      <c r="A2019" s="6" t="s">
        <v>2284</v>
      </c>
      <c r="B2019" s="52" t="s">
        <v>160</v>
      </c>
      <c r="C2019" s="53">
        <v>966</v>
      </c>
      <c r="D2019" s="52" t="s">
        <v>161</v>
      </c>
      <c r="E2019" s="52" t="s">
        <v>148</v>
      </c>
      <c r="F2019" s="52" t="s">
        <v>149</v>
      </c>
      <c r="G2019" s="52" t="s">
        <v>150</v>
      </c>
    </row>
    <row r="2020" spans="1:7" x14ac:dyDescent="0.25">
      <c r="A2020" s="6" t="s">
        <v>2285</v>
      </c>
      <c r="B2020" s="52" t="s">
        <v>189</v>
      </c>
      <c r="C2020" s="53">
        <v>538</v>
      </c>
      <c r="D2020" s="52" t="s">
        <v>177</v>
      </c>
      <c r="E2020" s="52" t="s">
        <v>73</v>
      </c>
      <c r="F2020" s="52" t="s">
        <v>153</v>
      </c>
      <c r="G2020" s="52" t="s">
        <v>153</v>
      </c>
    </row>
    <row r="2021" spans="1:7" x14ac:dyDescent="0.25">
      <c r="A2021" s="6" t="s">
        <v>2286</v>
      </c>
      <c r="B2021" s="52" t="s">
        <v>330</v>
      </c>
      <c r="C2021" s="53">
        <v>484</v>
      </c>
      <c r="D2021" s="52" t="s">
        <v>181</v>
      </c>
      <c r="E2021" s="52" t="s">
        <v>172</v>
      </c>
      <c r="F2021" s="52" t="s">
        <v>173</v>
      </c>
      <c r="G2021" s="52" t="s">
        <v>174</v>
      </c>
    </row>
    <row r="2022" spans="1:7" x14ac:dyDescent="0.25">
      <c r="A2022" s="6" t="s">
        <v>2287</v>
      </c>
      <c r="B2022" s="52" t="s">
        <v>146</v>
      </c>
      <c r="C2022" s="53">
        <v>1531</v>
      </c>
      <c r="D2022" s="52" t="s">
        <v>152</v>
      </c>
      <c r="E2022" s="52" t="s">
        <v>156</v>
      </c>
      <c r="F2022" s="52" t="s">
        <v>162</v>
      </c>
      <c r="G2022" s="52" t="s">
        <v>163</v>
      </c>
    </row>
    <row r="2023" spans="1:7" x14ac:dyDescent="0.25">
      <c r="A2023" s="6" t="s">
        <v>2288</v>
      </c>
      <c r="B2023" s="52" t="s">
        <v>248</v>
      </c>
      <c r="C2023" s="53">
        <v>2892</v>
      </c>
      <c r="D2023" s="52" t="s">
        <v>181</v>
      </c>
      <c r="E2023" s="52" t="s">
        <v>16</v>
      </c>
      <c r="F2023" s="52" t="s">
        <v>17</v>
      </c>
      <c r="G2023" s="52" t="s">
        <v>17</v>
      </c>
    </row>
    <row r="2024" spans="1:7" x14ac:dyDescent="0.25">
      <c r="A2024" s="6" t="s">
        <v>2288</v>
      </c>
      <c r="B2024" s="52" t="s">
        <v>285</v>
      </c>
      <c r="C2024" s="53">
        <v>182206</v>
      </c>
      <c r="D2024" s="52" t="s">
        <v>181</v>
      </c>
      <c r="E2024" s="52" t="s">
        <v>16</v>
      </c>
      <c r="F2024" s="52" t="s">
        <v>17</v>
      </c>
      <c r="G2024" s="52" t="s">
        <v>17</v>
      </c>
    </row>
    <row r="2025" spans="1:7" x14ac:dyDescent="0.25">
      <c r="A2025" s="6" t="s">
        <v>2289</v>
      </c>
      <c r="B2025" s="52" t="s">
        <v>146</v>
      </c>
      <c r="C2025" s="53">
        <v>256</v>
      </c>
      <c r="D2025" s="52" t="s">
        <v>152</v>
      </c>
      <c r="E2025" s="52" t="s">
        <v>148</v>
      </c>
      <c r="F2025" s="52" t="s">
        <v>245</v>
      </c>
      <c r="G2025" s="52" t="s">
        <v>246</v>
      </c>
    </row>
    <row r="2026" spans="1:7" x14ac:dyDescent="0.25">
      <c r="A2026" s="6" t="s">
        <v>2290</v>
      </c>
      <c r="B2026" s="52" t="s">
        <v>146</v>
      </c>
      <c r="C2026" s="53">
        <v>311</v>
      </c>
      <c r="D2026" s="52" t="s">
        <v>152</v>
      </c>
      <c r="E2026" s="52" t="s">
        <v>60</v>
      </c>
      <c r="F2026" s="52" t="s">
        <v>279</v>
      </c>
      <c r="G2026" s="52" t="s">
        <v>343</v>
      </c>
    </row>
    <row r="2027" spans="1:7" x14ac:dyDescent="0.25">
      <c r="A2027" s="6" t="s">
        <v>2291</v>
      </c>
      <c r="B2027" s="52" t="s">
        <v>339</v>
      </c>
      <c r="C2027" s="53">
        <v>411</v>
      </c>
      <c r="D2027" s="52" t="s">
        <v>340</v>
      </c>
      <c r="E2027" s="52" t="s">
        <v>172</v>
      </c>
      <c r="F2027" s="52" t="s">
        <v>173</v>
      </c>
      <c r="G2027" s="52" t="s">
        <v>422</v>
      </c>
    </row>
    <row r="2028" spans="1:7" x14ac:dyDescent="0.25">
      <c r="A2028" s="6" t="s">
        <v>2292</v>
      </c>
      <c r="B2028" s="52" t="s">
        <v>146</v>
      </c>
      <c r="C2028" s="53">
        <v>234</v>
      </c>
      <c r="D2028" s="52" t="s">
        <v>181</v>
      </c>
      <c r="E2028" s="52" t="s">
        <v>73</v>
      </c>
      <c r="F2028" s="52" t="s">
        <v>191</v>
      </c>
      <c r="G2028" s="52" t="s">
        <v>309</v>
      </c>
    </row>
    <row r="2029" spans="1:7" x14ac:dyDescent="0.25">
      <c r="A2029" s="6" t="s">
        <v>2293</v>
      </c>
      <c r="B2029" s="52" t="s">
        <v>405</v>
      </c>
      <c r="C2029" s="53">
        <v>121</v>
      </c>
      <c r="D2029" s="52" t="s">
        <v>177</v>
      </c>
      <c r="E2029" s="52" t="s">
        <v>23</v>
      </c>
      <c r="F2029" s="52" t="s">
        <v>197</v>
      </c>
      <c r="G2029" s="52" t="s">
        <v>204</v>
      </c>
    </row>
    <row r="2030" spans="1:7" x14ac:dyDescent="0.25">
      <c r="A2030" s="6" t="s">
        <v>2294</v>
      </c>
      <c r="B2030" s="52" t="s">
        <v>189</v>
      </c>
      <c r="C2030" s="53">
        <v>123</v>
      </c>
      <c r="D2030" s="52" t="s">
        <v>177</v>
      </c>
      <c r="E2030" s="52" t="s">
        <v>23</v>
      </c>
      <c r="F2030" s="52" t="s">
        <v>169</v>
      </c>
      <c r="G2030" s="52" t="s">
        <v>170</v>
      </c>
    </row>
    <row r="2031" spans="1:7" x14ac:dyDescent="0.25">
      <c r="A2031" s="6" t="s">
        <v>2295</v>
      </c>
      <c r="B2031" s="52" t="s">
        <v>165</v>
      </c>
      <c r="C2031" s="53">
        <v>146</v>
      </c>
      <c r="D2031" s="52" t="s">
        <v>166</v>
      </c>
      <c r="E2031" s="52" t="s">
        <v>73</v>
      </c>
      <c r="F2031" s="52" t="s">
        <v>191</v>
      </c>
      <c r="G2031" s="52" t="s">
        <v>230</v>
      </c>
    </row>
    <row r="2032" spans="1:7" x14ac:dyDescent="0.25">
      <c r="A2032" s="6" t="s">
        <v>2296</v>
      </c>
      <c r="B2032" s="52" t="s">
        <v>330</v>
      </c>
      <c r="C2032" s="53">
        <v>467</v>
      </c>
      <c r="D2032" s="52" t="s">
        <v>177</v>
      </c>
      <c r="E2032" s="52" t="s">
        <v>148</v>
      </c>
      <c r="F2032" s="52" t="s">
        <v>149</v>
      </c>
      <c r="G2032" s="52" t="s">
        <v>296</v>
      </c>
    </row>
    <row r="2033" spans="1:7" x14ac:dyDescent="0.25">
      <c r="A2033" s="6" t="s">
        <v>2297</v>
      </c>
      <c r="B2033" s="52" t="s">
        <v>330</v>
      </c>
      <c r="C2033" s="53">
        <v>1951</v>
      </c>
      <c r="D2033" s="52" t="s">
        <v>177</v>
      </c>
      <c r="E2033" s="52" t="s">
        <v>172</v>
      </c>
      <c r="F2033" s="52" t="s">
        <v>173</v>
      </c>
      <c r="G2033" s="52" t="s">
        <v>174</v>
      </c>
    </row>
    <row r="2034" spans="1:7" x14ac:dyDescent="0.25">
      <c r="A2034" s="6" t="s">
        <v>2298</v>
      </c>
      <c r="B2034" s="52" t="s">
        <v>165</v>
      </c>
      <c r="C2034" s="53">
        <v>1856</v>
      </c>
      <c r="D2034" s="52" t="s">
        <v>166</v>
      </c>
      <c r="E2034" s="52" t="s">
        <v>60</v>
      </c>
      <c r="F2034" s="52" t="s">
        <v>279</v>
      </c>
      <c r="G2034" s="52" t="s">
        <v>280</v>
      </c>
    </row>
    <row r="2035" spans="1:7" x14ac:dyDescent="0.25">
      <c r="A2035" s="6" t="s">
        <v>2299</v>
      </c>
      <c r="B2035" s="52" t="s">
        <v>330</v>
      </c>
      <c r="C2035" s="53">
        <v>1256</v>
      </c>
      <c r="D2035" s="52" t="s">
        <v>177</v>
      </c>
      <c r="E2035" s="52" t="s">
        <v>16</v>
      </c>
      <c r="F2035" s="52" t="s">
        <v>17</v>
      </c>
      <c r="G2035" s="52" t="s">
        <v>17</v>
      </c>
    </row>
    <row r="2036" spans="1:7" x14ac:dyDescent="0.25">
      <c r="A2036" s="6" t="s">
        <v>2300</v>
      </c>
      <c r="B2036" s="52" t="s">
        <v>160</v>
      </c>
      <c r="C2036" s="53">
        <v>15622</v>
      </c>
      <c r="D2036" s="52" t="s">
        <v>161</v>
      </c>
      <c r="E2036" s="52" t="s">
        <v>156</v>
      </c>
      <c r="F2036" s="52" t="s">
        <v>157</v>
      </c>
      <c r="G2036" s="52" t="s">
        <v>269</v>
      </c>
    </row>
    <row r="2037" spans="1:7" x14ac:dyDescent="0.25">
      <c r="A2037" s="6" t="s">
        <v>2301</v>
      </c>
      <c r="B2037" s="52" t="s">
        <v>160</v>
      </c>
      <c r="C2037" s="53">
        <v>4319</v>
      </c>
      <c r="D2037" s="52" t="s">
        <v>161</v>
      </c>
      <c r="E2037" s="52" t="s">
        <v>156</v>
      </c>
      <c r="F2037" s="52" t="s">
        <v>162</v>
      </c>
      <c r="G2037" s="52" t="s">
        <v>226</v>
      </c>
    </row>
    <row r="2038" spans="1:7" x14ac:dyDescent="0.25">
      <c r="A2038" s="6" t="s">
        <v>2302</v>
      </c>
      <c r="B2038" s="52" t="s">
        <v>189</v>
      </c>
      <c r="C2038" s="53">
        <v>188</v>
      </c>
      <c r="D2038" s="52" t="s">
        <v>177</v>
      </c>
      <c r="E2038" s="52" t="s">
        <v>73</v>
      </c>
      <c r="F2038" s="52" t="s">
        <v>153</v>
      </c>
      <c r="G2038" s="52" t="s">
        <v>153</v>
      </c>
    </row>
    <row r="2039" spans="1:7" x14ac:dyDescent="0.25">
      <c r="A2039" s="6" t="s">
        <v>2303</v>
      </c>
      <c r="B2039" s="52" t="s">
        <v>339</v>
      </c>
      <c r="C2039" s="53">
        <v>498</v>
      </c>
      <c r="D2039" s="52" t="s">
        <v>340</v>
      </c>
      <c r="E2039" s="52" t="s">
        <v>23</v>
      </c>
      <c r="F2039" s="52" t="s">
        <v>169</v>
      </c>
      <c r="G2039" s="52" t="s">
        <v>170</v>
      </c>
    </row>
    <row r="2040" spans="1:7" x14ac:dyDescent="0.25">
      <c r="A2040" s="6" t="s">
        <v>2304</v>
      </c>
      <c r="B2040" s="52" t="s">
        <v>160</v>
      </c>
      <c r="C2040" s="53">
        <v>1600</v>
      </c>
      <c r="D2040" s="52" t="s">
        <v>161</v>
      </c>
      <c r="E2040" s="52" t="s">
        <v>73</v>
      </c>
      <c r="F2040" s="52" t="s">
        <v>153</v>
      </c>
      <c r="G2040" s="52" t="s">
        <v>153</v>
      </c>
    </row>
    <row r="2041" spans="1:7" x14ac:dyDescent="0.25">
      <c r="A2041" s="6" t="s">
        <v>2305</v>
      </c>
      <c r="B2041" s="52" t="s">
        <v>248</v>
      </c>
      <c r="C2041" s="53">
        <v>11711</v>
      </c>
      <c r="D2041" s="52" t="s">
        <v>249</v>
      </c>
      <c r="E2041" s="52" t="s">
        <v>57</v>
      </c>
      <c r="F2041" s="52" t="s">
        <v>57</v>
      </c>
      <c r="G2041" s="52" t="s">
        <v>250</v>
      </c>
    </row>
    <row r="2042" spans="1:7" x14ac:dyDescent="0.25">
      <c r="A2042" s="6" t="s">
        <v>2306</v>
      </c>
      <c r="B2042" s="52" t="s">
        <v>187</v>
      </c>
      <c r="C2042" s="53">
        <v>179</v>
      </c>
      <c r="D2042" s="52" t="s">
        <v>177</v>
      </c>
      <c r="E2042" s="52" t="s">
        <v>23</v>
      </c>
      <c r="F2042" s="52" t="s">
        <v>169</v>
      </c>
      <c r="G2042" s="52" t="s">
        <v>170</v>
      </c>
    </row>
    <row r="2043" spans="1:7" x14ac:dyDescent="0.25">
      <c r="A2043" s="6" t="s">
        <v>2307</v>
      </c>
      <c r="B2043" s="52" t="s">
        <v>330</v>
      </c>
      <c r="C2043" s="53">
        <v>310</v>
      </c>
      <c r="D2043" s="52" t="s">
        <v>177</v>
      </c>
      <c r="E2043" s="52" t="s">
        <v>73</v>
      </c>
      <c r="F2043" s="52" t="s">
        <v>191</v>
      </c>
      <c r="G2043" s="52" t="s">
        <v>309</v>
      </c>
    </row>
    <row r="2044" spans="1:7" x14ac:dyDescent="0.25">
      <c r="A2044" s="6" t="s">
        <v>2308</v>
      </c>
      <c r="B2044" s="52" t="s">
        <v>146</v>
      </c>
      <c r="C2044" s="53">
        <v>177</v>
      </c>
      <c r="D2044" s="52" t="s">
        <v>152</v>
      </c>
      <c r="E2044" s="52" t="s">
        <v>60</v>
      </c>
      <c r="F2044" s="52" t="s">
        <v>279</v>
      </c>
      <c r="G2044" s="52" t="s">
        <v>343</v>
      </c>
    </row>
    <row r="2045" spans="1:7" x14ac:dyDescent="0.25">
      <c r="A2045" s="6" t="s">
        <v>2309</v>
      </c>
      <c r="B2045" s="52" t="s">
        <v>248</v>
      </c>
      <c r="C2045" s="53">
        <v>17757</v>
      </c>
      <c r="D2045" s="52" t="s">
        <v>249</v>
      </c>
      <c r="E2045" s="52" t="s">
        <v>57</v>
      </c>
      <c r="F2045" s="52" t="s">
        <v>57</v>
      </c>
      <c r="G2045" s="52" t="s">
        <v>250</v>
      </c>
    </row>
    <row r="2046" spans="1:7" x14ac:dyDescent="0.25">
      <c r="A2046" s="6" t="s">
        <v>2310</v>
      </c>
      <c r="B2046" s="52" t="s">
        <v>160</v>
      </c>
      <c r="C2046" s="53">
        <v>4161</v>
      </c>
      <c r="D2046" s="52" t="s">
        <v>161</v>
      </c>
      <c r="E2046" s="52" t="s">
        <v>23</v>
      </c>
      <c r="F2046" s="52" t="s">
        <v>197</v>
      </c>
      <c r="G2046" s="52" t="s">
        <v>204</v>
      </c>
    </row>
    <row r="2047" spans="1:7" x14ac:dyDescent="0.25">
      <c r="A2047" s="6" t="s">
        <v>2311</v>
      </c>
      <c r="B2047" s="52" t="s">
        <v>165</v>
      </c>
      <c r="C2047" s="53">
        <v>28834</v>
      </c>
      <c r="D2047" s="52" t="s">
        <v>181</v>
      </c>
      <c r="E2047" s="52" t="s">
        <v>148</v>
      </c>
      <c r="F2047" s="52" t="s">
        <v>149</v>
      </c>
      <c r="G2047" s="52" t="s">
        <v>296</v>
      </c>
    </row>
    <row r="2048" spans="1:7" x14ac:dyDescent="0.25">
      <c r="A2048" s="6" t="s">
        <v>2312</v>
      </c>
      <c r="B2048" s="52" t="s">
        <v>229</v>
      </c>
      <c r="C2048" s="53">
        <v>27766</v>
      </c>
      <c r="D2048" s="52" t="s">
        <v>177</v>
      </c>
      <c r="E2048" s="52" t="s">
        <v>172</v>
      </c>
      <c r="F2048" s="52" t="s">
        <v>173</v>
      </c>
      <c r="G2048" s="52" t="s">
        <v>422</v>
      </c>
    </row>
    <row r="2049" spans="1:7" x14ac:dyDescent="0.25">
      <c r="A2049" s="6" t="s">
        <v>2313</v>
      </c>
      <c r="B2049" s="52" t="s">
        <v>146</v>
      </c>
      <c r="C2049" s="53">
        <v>434</v>
      </c>
      <c r="D2049" s="52" t="s">
        <v>152</v>
      </c>
      <c r="E2049" s="52" t="s">
        <v>60</v>
      </c>
      <c r="F2049" s="52" t="s">
        <v>67</v>
      </c>
      <c r="G2049" s="52" t="s">
        <v>207</v>
      </c>
    </row>
    <row r="2050" spans="1:7" x14ac:dyDescent="0.25">
      <c r="A2050" s="6" t="s">
        <v>2314</v>
      </c>
      <c r="B2050" s="52" t="s">
        <v>248</v>
      </c>
      <c r="C2050" s="53">
        <v>35873</v>
      </c>
      <c r="D2050" s="52" t="s">
        <v>249</v>
      </c>
      <c r="E2050" s="52" t="s">
        <v>57</v>
      </c>
      <c r="F2050" s="52" t="s">
        <v>57</v>
      </c>
      <c r="G2050" s="52" t="s">
        <v>250</v>
      </c>
    </row>
    <row r="2051" spans="1:7" x14ac:dyDescent="0.25">
      <c r="A2051" s="6" t="s">
        <v>2315</v>
      </c>
      <c r="B2051" s="52" t="s">
        <v>176</v>
      </c>
      <c r="C2051" s="53">
        <v>1087</v>
      </c>
      <c r="D2051" s="52" t="s">
        <v>177</v>
      </c>
      <c r="E2051" s="52" t="s">
        <v>172</v>
      </c>
      <c r="F2051" s="52" t="s">
        <v>173</v>
      </c>
      <c r="G2051" s="52" t="s">
        <v>174</v>
      </c>
    </row>
    <row r="2052" spans="1:7" x14ac:dyDescent="0.25">
      <c r="A2052" s="6" t="s">
        <v>2316</v>
      </c>
      <c r="B2052" s="52" t="s">
        <v>248</v>
      </c>
      <c r="C2052" s="53">
        <v>58372</v>
      </c>
      <c r="D2052" s="52" t="s">
        <v>249</v>
      </c>
      <c r="E2052" s="52" t="s">
        <v>57</v>
      </c>
      <c r="F2052" s="52" t="s">
        <v>57</v>
      </c>
      <c r="G2052" s="52" t="s">
        <v>250</v>
      </c>
    </row>
    <row r="2053" spans="1:7" x14ac:dyDescent="0.25">
      <c r="A2053" s="6" t="s">
        <v>2317</v>
      </c>
      <c r="B2053" s="52" t="s">
        <v>165</v>
      </c>
      <c r="C2053" s="53">
        <v>938</v>
      </c>
      <c r="D2053" s="52" t="s">
        <v>166</v>
      </c>
      <c r="E2053" s="52" t="s">
        <v>60</v>
      </c>
      <c r="F2053" s="52" t="s">
        <v>67</v>
      </c>
      <c r="G2053" s="52" t="s">
        <v>207</v>
      </c>
    </row>
    <row r="2054" spans="1:7" x14ac:dyDescent="0.25">
      <c r="A2054" s="6" t="s">
        <v>2318</v>
      </c>
      <c r="B2054" s="52" t="s">
        <v>248</v>
      </c>
      <c r="C2054" s="53">
        <v>26254</v>
      </c>
      <c r="D2054" s="52" t="s">
        <v>249</v>
      </c>
      <c r="E2054" s="52" t="s">
        <v>57</v>
      </c>
      <c r="F2054" s="52" t="s">
        <v>57</v>
      </c>
      <c r="G2054" s="52" t="s">
        <v>250</v>
      </c>
    </row>
    <row r="2055" spans="1:7" x14ac:dyDescent="0.25">
      <c r="A2055" s="6" t="s">
        <v>2319</v>
      </c>
      <c r="B2055" s="52" t="s">
        <v>248</v>
      </c>
      <c r="C2055" s="53">
        <v>29651</v>
      </c>
      <c r="D2055" s="52" t="s">
        <v>249</v>
      </c>
      <c r="E2055" s="52" t="s">
        <v>57</v>
      </c>
      <c r="F2055" s="52" t="s">
        <v>57</v>
      </c>
      <c r="G2055" s="52" t="s">
        <v>250</v>
      </c>
    </row>
    <row r="2056" spans="1:7" x14ac:dyDescent="0.25">
      <c r="A2056" s="6" t="s">
        <v>2320</v>
      </c>
      <c r="B2056" s="52" t="s">
        <v>330</v>
      </c>
      <c r="C2056" s="53">
        <v>141</v>
      </c>
      <c r="D2056" s="52" t="s">
        <v>177</v>
      </c>
      <c r="E2056" s="52" t="s">
        <v>172</v>
      </c>
      <c r="F2056" s="52" t="s">
        <v>173</v>
      </c>
      <c r="G2056" s="52" t="s">
        <v>174</v>
      </c>
    </row>
    <row r="2057" spans="1:7" x14ac:dyDescent="0.25">
      <c r="A2057" s="6" t="s">
        <v>2321</v>
      </c>
      <c r="B2057" s="52" t="s">
        <v>146</v>
      </c>
      <c r="C2057" s="53">
        <v>252</v>
      </c>
      <c r="D2057" s="52" t="s">
        <v>152</v>
      </c>
      <c r="E2057" s="52" t="s">
        <v>60</v>
      </c>
      <c r="F2057" s="52" t="s">
        <v>279</v>
      </c>
      <c r="G2057" s="52" t="s">
        <v>280</v>
      </c>
    </row>
    <row r="2058" spans="1:7" x14ac:dyDescent="0.25">
      <c r="A2058" s="6" t="s">
        <v>2322</v>
      </c>
      <c r="B2058" s="52" t="s">
        <v>728</v>
      </c>
      <c r="C2058" s="53">
        <v>1532</v>
      </c>
      <c r="D2058" s="52" t="s">
        <v>729</v>
      </c>
      <c r="E2058" s="52" t="s">
        <v>57</v>
      </c>
      <c r="F2058" s="52" t="s">
        <v>57</v>
      </c>
      <c r="G2058" s="52" t="s">
        <v>250</v>
      </c>
    </row>
    <row r="2059" spans="1:7" x14ac:dyDescent="0.25">
      <c r="A2059" s="6" t="s">
        <v>2323</v>
      </c>
      <c r="B2059" s="52" t="s">
        <v>146</v>
      </c>
      <c r="C2059" s="53">
        <v>192</v>
      </c>
      <c r="D2059" s="52" t="s">
        <v>152</v>
      </c>
      <c r="E2059" s="52" t="s">
        <v>73</v>
      </c>
      <c r="F2059" s="52" t="s">
        <v>153</v>
      </c>
      <c r="G2059" s="52" t="s">
        <v>153</v>
      </c>
    </row>
    <row r="2060" spans="1:7" x14ac:dyDescent="0.25">
      <c r="A2060" s="6" t="s">
        <v>2324</v>
      </c>
      <c r="B2060" s="52" t="s">
        <v>2214</v>
      </c>
      <c r="C2060" s="53">
        <v>344</v>
      </c>
      <c r="D2060" s="52" t="s">
        <v>2215</v>
      </c>
      <c r="E2060" s="52" t="s">
        <v>172</v>
      </c>
      <c r="F2060" s="52" t="s">
        <v>173</v>
      </c>
      <c r="G2060" s="52" t="s">
        <v>174</v>
      </c>
    </row>
    <row r="2061" spans="1:7" x14ac:dyDescent="0.25">
      <c r="A2061" s="6" t="s">
        <v>2325</v>
      </c>
      <c r="B2061" s="52" t="s">
        <v>229</v>
      </c>
      <c r="C2061" s="53">
        <v>731</v>
      </c>
      <c r="D2061" s="52" t="s">
        <v>177</v>
      </c>
      <c r="E2061" s="52" t="s">
        <v>60</v>
      </c>
      <c r="F2061" s="52" t="s">
        <v>67</v>
      </c>
      <c r="G2061" s="52" t="s">
        <v>496</v>
      </c>
    </row>
    <row r="2062" spans="1:7" x14ac:dyDescent="0.25">
      <c r="A2062" s="6" t="s">
        <v>2326</v>
      </c>
      <c r="B2062" s="52" t="s">
        <v>189</v>
      </c>
      <c r="C2062" s="53">
        <v>464</v>
      </c>
      <c r="D2062" s="52" t="s">
        <v>177</v>
      </c>
      <c r="E2062" s="52" t="s">
        <v>23</v>
      </c>
      <c r="F2062" s="52" t="s">
        <v>178</v>
      </c>
      <c r="G2062" s="52" t="s">
        <v>260</v>
      </c>
    </row>
    <row r="2063" spans="1:7" x14ac:dyDescent="0.25">
      <c r="A2063" s="6" t="s">
        <v>2327</v>
      </c>
      <c r="B2063" s="52" t="s">
        <v>165</v>
      </c>
      <c r="C2063" s="53">
        <v>3602</v>
      </c>
      <c r="D2063" s="52" t="s">
        <v>166</v>
      </c>
      <c r="E2063" s="52" t="s">
        <v>60</v>
      </c>
      <c r="F2063" s="52" t="s">
        <v>279</v>
      </c>
      <c r="G2063" s="52" t="s">
        <v>280</v>
      </c>
    </row>
    <row r="2064" spans="1:7" x14ac:dyDescent="0.25">
      <c r="A2064" s="6" t="s">
        <v>2328</v>
      </c>
      <c r="B2064" s="52" t="s">
        <v>330</v>
      </c>
      <c r="C2064" s="53">
        <v>4815</v>
      </c>
      <c r="D2064" s="52" t="s">
        <v>177</v>
      </c>
      <c r="E2064" s="52" t="s">
        <v>148</v>
      </c>
      <c r="F2064" s="52" t="s">
        <v>245</v>
      </c>
      <c r="G2064" s="52" t="s">
        <v>397</v>
      </c>
    </row>
    <row r="2065" spans="1:7" x14ac:dyDescent="0.25">
      <c r="A2065" s="6" t="s">
        <v>2329</v>
      </c>
      <c r="B2065" s="52" t="s">
        <v>244</v>
      </c>
      <c r="C2065" s="53">
        <v>382</v>
      </c>
      <c r="D2065" s="52" t="s">
        <v>177</v>
      </c>
      <c r="E2065" s="52" t="s">
        <v>148</v>
      </c>
      <c r="F2065" s="52" t="s">
        <v>245</v>
      </c>
      <c r="G2065" s="52" t="s">
        <v>246</v>
      </c>
    </row>
    <row r="2066" spans="1:7" x14ac:dyDescent="0.25">
      <c r="A2066" s="6" t="s">
        <v>2330</v>
      </c>
      <c r="B2066" s="52" t="s">
        <v>187</v>
      </c>
      <c r="C2066" s="53">
        <v>101</v>
      </c>
      <c r="D2066" s="52" t="s">
        <v>177</v>
      </c>
      <c r="E2066" s="52" t="s">
        <v>73</v>
      </c>
      <c r="F2066" s="52" t="s">
        <v>191</v>
      </c>
      <c r="G2066" s="52" t="s">
        <v>309</v>
      </c>
    </row>
    <row r="2067" spans="1:7" x14ac:dyDescent="0.25">
      <c r="A2067" s="6" t="s">
        <v>2331</v>
      </c>
      <c r="B2067" s="52" t="s">
        <v>248</v>
      </c>
      <c r="C2067" s="53">
        <v>15703</v>
      </c>
      <c r="D2067" s="52" t="s">
        <v>249</v>
      </c>
      <c r="E2067" s="52" t="s">
        <v>57</v>
      </c>
      <c r="F2067" s="52" t="s">
        <v>57</v>
      </c>
      <c r="G2067" s="52" t="s">
        <v>250</v>
      </c>
    </row>
    <row r="2068" spans="1:7" x14ac:dyDescent="0.25">
      <c r="A2068" s="6" t="s">
        <v>2332</v>
      </c>
      <c r="B2068" s="52" t="s">
        <v>212</v>
      </c>
      <c r="C2068" s="53">
        <v>324</v>
      </c>
      <c r="D2068" s="52" t="s">
        <v>177</v>
      </c>
      <c r="E2068" s="52" t="s">
        <v>73</v>
      </c>
      <c r="F2068" s="52" t="s">
        <v>153</v>
      </c>
      <c r="G2068" s="52" t="s">
        <v>153</v>
      </c>
    </row>
    <row r="2069" spans="1:7" x14ac:dyDescent="0.25">
      <c r="A2069" s="6" t="s">
        <v>2333</v>
      </c>
      <c r="B2069" s="52" t="s">
        <v>165</v>
      </c>
      <c r="C2069" s="53">
        <v>310</v>
      </c>
      <c r="D2069" s="52" t="s">
        <v>166</v>
      </c>
      <c r="E2069" s="52" t="s">
        <v>60</v>
      </c>
      <c r="F2069" s="52" t="s">
        <v>67</v>
      </c>
      <c r="G2069" s="52" t="s">
        <v>207</v>
      </c>
    </row>
    <row r="2070" spans="1:7" x14ac:dyDescent="0.25">
      <c r="A2070" s="6" t="s">
        <v>2334</v>
      </c>
      <c r="B2070" s="52" t="s">
        <v>146</v>
      </c>
      <c r="C2070" s="53">
        <v>457</v>
      </c>
      <c r="D2070" s="52" t="s">
        <v>152</v>
      </c>
      <c r="E2070" s="52" t="s">
        <v>60</v>
      </c>
      <c r="F2070" s="52" t="s">
        <v>67</v>
      </c>
      <c r="G2070" s="52" t="s">
        <v>496</v>
      </c>
    </row>
    <row r="2071" spans="1:7" x14ac:dyDescent="0.25">
      <c r="A2071" s="6" t="s">
        <v>2335</v>
      </c>
      <c r="B2071" s="52" t="s">
        <v>265</v>
      </c>
      <c r="C2071" s="53">
        <v>12995</v>
      </c>
      <c r="D2071" s="52" t="s">
        <v>266</v>
      </c>
      <c r="E2071" s="52" t="s">
        <v>167</v>
      </c>
      <c r="F2071" s="52" t="s">
        <v>167</v>
      </c>
      <c r="G2071" s="52" t="s">
        <v>167</v>
      </c>
    </row>
    <row r="2072" spans="1:7" x14ac:dyDescent="0.25">
      <c r="A2072" s="6" t="s">
        <v>2336</v>
      </c>
      <c r="B2072" s="52" t="s">
        <v>146</v>
      </c>
      <c r="C2072" s="53">
        <v>1789</v>
      </c>
      <c r="D2072" s="52" t="s">
        <v>177</v>
      </c>
      <c r="E2072" s="52" t="s">
        <v>60</v>
      </c>
      <c r="F2072" s="52" t="s">
        <v>2337</v>
      </c>
      <c r="G2072" s="52" t="s">
        <v>2338</v>
      </c>
    </row>
    <row r="2073" spans="1:7" x14ac:dyDescent="0.25">
      <c r="A2073" s="6" t="s">
        <v>2339</v>
      </c>
      <c r="B2073" s="52" t="s">
        <v>330</v>
      </c>
      <c r="C2073" s="53">
        <v>1140</v>
      </c>
      <c r="D2073" s="52" t="s">
        <v>177</v>
      </c>
      <c r="E2073" s="52" t="s">
        <v>23</v>
      </c>
      <c r="F2073" s="52" t="s">
        <v>169</v>
      </c>
      <c r="G2073" s="52" t="s">
        <v>170</v>
      </c>
    </row>
    <row r="2074" spans="1:7" x14ac:dyDescent="0.25">
      <c r="A2074" s="6" t="s">
        <v>2340</v>
      </c>
      <c r="B2074" s="52" t="s">
        <v>212</v>
      </c>
      <c r="C2074" s="53">
        <v>251</v>
      </c>
      <c r="D2074" s="52" t="s">
        <v>177</v>
      </c>
      <c r="E2074" s="52" t="s">
        <v>156</v>
      </c>
      <c r="F2074" s="52" t="s">
        <v>292</v>
      </c>
      <c r="G2074" s="52" t="s">
        <v>293</v>
      </c>
    </row>
    <row r="2075" spans="1:7" x14ac:dyDescent="0.25">
      <c r="A2075" s="6" t="s">
        <v>2341</v>
      </c>
      <c r="B2075" s="52" t="s">
        <v>289</v>
      </c>
      <c r="C2075" s="53">
        <v>304</v>
      </c>
      <c r="D2075" s="52" t="s">
        <v>177</v>
      </c>
      <c r="E2075" s="52" t="s">
        <v>156</v>
      </c>
      <c r="F2075" s="52" t="s">
        <v>162</v>
      </c>
      <c r="G2075" s="52" t="s">
        <v>287</v>
      </c>
    </row>
    <row r="2076" spans="1:7" x14ac:dyDescent="0.25">
      <c r="A2076" s="6" t="s">
        <v>2342</v>
      </c>
      <c r="B2076" s="52" t="s">
        <v>339</v>
      </c>
      <c r="C2076" s="53">
        <v>1216</v>
      </c>
      <c r="D2076" s="52" t="s">
        <v>340</v>
      </c>
      <c r="E2076" s="52" t="s">
        <v>148</v>
      </c>
      <c r="F2076" s="52" t="s">
        <v>245</v>
      </c>
      <c r="G2076" s="52" t="s">
        <v>397</v>
      </c>
    </row>
    <row r="2077" spans="1:7" x14ac:dyDescent="0.25">
      <c r="A2077" s="6" t="s">
        <v>2343</v>
      </c>
      <c r="B2077" s="52" t="s">
        <v>160</v>
      </c>
      <c r="C2077" s="53">
        <v>3032</v>
      </c>
      <c r="D2077" s="52" t="s">
        <v>161</v>
      </c>
      <c r="E2077" s="52" t="s">
        <v>23</v>
      </c>
      <c r="F2077" s="52" t="s">
        <v>169</v>
      </c>
      <c r="G2077" s="52" t="s">
        <v>170</v>
      </c>
    </row>
    <row r="2078" spans="1:7" x14ac:dyDescent="0.25">
      <c r="A2078" s="6" t="s">
        <v>2344</v>
      </c>
      <c r="B2078" s="52" t="s">
        <v>160</v>
      </c>
      <c r="C2078" s="53">
        <v>3037</v>
      </c>
      <c r="D2078" s="52" t="s">
        <v>161</v>
      </c>
      <c r="E2078" s="52" t="s">
        <v>156</v>
      </c>
      <c r="F2078" s="52" t="s">
        <v>292</v>
      </c>
      <c r="G2078" s="52" t="s">
        <v>293</v>
      </c>
    </row>
    <row r="2079" spans="1:7" x14ac:dyDescent="0.25">
      <c r="A2079" s="6" t="s">
        <v>2345</v>
      </c>
      <c r="B2079" s="52" t="s">
        <v>165</v>
      </c>
      <c r="C2079" s="53">
        <v>319</v>
      </c>
      <c r="D2079" s="52" t="s">
        <v>166</v>
      </c>
      <c r="E2079" s="52" t="s">
        <v>60</v>
      </c>
      <c r="F2079" s="52" t="s">
        <v>67</v>
      </c>
      <c r="G2079" s="52" t="s">
        <v>207</v>
      </c>
    </row>
    <row r="2080" spans="1:7" x14ac:dyDescent="0.25">
      <c r="A2080" s="6" t="s">
        <v>2346</v>
      </c>
      <c r="B2080" s="52" t="s">
        <v>302</v>
      </c>
      <c r="C2080" s="53">
        <v>289</v>
      </c>
      <c r="D2080" s="52" t="s">
        <v>177</v>
      </c>
      <c r="E2080" s="52" t="s">
        <v>23</v>
      </c>
      <c r="F2080" s="52" t="s">
        <v>178</v>
      </c>
      <c r="G2080" s="52" t="s">
        <v>185</v>
      </c>
    </row>
    <row r="2081" spans="1:7" x14ac:dyDescent="0.25">
      <c r="A2081" s="6" t="s">
        <v>2347</v>
      </c>
      <c r="B2081" s="52" t="s">
        <v>160</v>
      </c>
      <c r="C2081" s="53">
        <v>322</v>
      </c>
      <c r="D2081" s="52" t="s">
        <v>181</v>
      </c>
      <c r="E2081" s="52" t="s">
        <v>182</v>
      </c>
      <c r="F2081" s="52" t="s">
        <v>183</v>
      </c>
      <c r="G2081" s="52" t="s">
        <v>12</v>
      </c>
    </row>
    <row r="2082" spans="1:7" x14ac:dyDescent="0.25">
      <c r="A2082" s="6" t="s">
        <v>2348</v>
      </c>
      <c r="B2082" s="52" t="s">
        <v>728</v>
      </c>
      <c r="C2082" s="53">
        <v>1378</v>
      </c>
      <c r="D2082" s="52" t="s">
        <v>729</v>
      </c>
      <c r="E2082" s="52" t="s">
        <v>60</v>
      </c>
      <c r="F2082" s="52" t="s">
        <v>2337</v>
      </c>
      <c r="G2082" s="52" t="s">
        <v>2338</v>
      </c>
    </row>
    <row r="2083" spans="1:7" x14ac:dyDescent="0.25">
      <c r="A2083" s="6" t="s">
        <v>2349</v>
      </c>
      <c r="B2083" s="52" t="s">
        <v>330</v>
      </c>
      <c r="C2083" s="53">
        <v>295</v>
      </c>
      <c r="D2083" s="52" t="s">
        <v>177</v>
      </c>
      <c r="E2083" s="52" t="s">
        <v>16</v>
      </c>
      <c r="F2083" s="52" t="s">
        <v>312</v>
      </c>
      <c r="G2083" s="52" t="s">
        <v>313</v>
      </c>
    </row>
    <row r="2084" spans="1:7" x14ac:dyDescent="0.25">
      <c r="A2084" s="6" t="s">
        <v>2350</v>
      </c>
      <c r="B2084" s="52" t="s">
        <v>146</v>
      </c>
      <c r="C2084" s="53">
        <v>265</v>
      </c>
      <c r="D2084" s="52" t="s">
        <v>152</v>
      </c>
      <c r="E2084" s="52" t="s">
        <v>73</v>
      </c>
      <c r="F2084" s="52" t="s">
        <v>191</v>
      </c>
      <c r="G2084" s="52" t="s">
        <v>257</v>
      </c>
    </row>
    <row r="2085" spans="1:7" x14ac:dyDescent="0.25">
      <c r="A2085" s="6" t="s">
        <v>2351</v>
      </c>
      <c r="B2085" s="52" t="s">
        <v>187</v>
      </c>
      <c r="C2085" s="53">
        <v>296</v>
      </c>
      <c r="D2085" s="52" t="s">
        <v>177</v>
      </c>
      <c r="E2085" s="52" t="s">
        <v>60</v>
      </c>
      <c r="F2085" s="52" t="s">
        <v>279</v>
      </c>
      <c r="G2085" s="52" t="s">
        <v>343</v>
      </c>
    </row>
    <row r="2086" spans="1:7" x14ac:dyDescent="0.25">
      <c r="A2086" s="6" t="s">
        <v>2352</v>
      </c>
      <c r="B2086" s="52" t="s">
        <v>212</v>
      </c>
      <c r="C2086" s="53">
        <v>297</v>
      </c>
      <c r="D2086" s="52" t="s">
        <v>177</v>
      </c>
      <c r="E2086" s="52" t="s">
        <v>23</v>
      </c>
      <c r="F2086" s="52" t="s">
        <v>178</v>
      </c>
      <c r="G2086" s="52" t="s">
        <v>179</v>
      </c>
    </row>
    <row r="2087" spans="1:7" x14ac:dyDescent="0.25">
      <c r="A2087" s="6" t="s">
        <v>2353</v>
      </c>
      <c r="B2087" s="52" t="s">
        <v>165</v>
      </c>
      <c r="C2087" s="53">
        <v>331</v>
      </c>
      <c r="D2087" s="52" t="s">
        <v>181</v>
      </c>
      <c r="E2087" s="52" t="s">
        <v>60</v>
      </c>
      <c r="F2087" s="52" t="s">
        <v>67</v>
      </c>
      <c r="G2087" s="52" t="s">
        <v>207</v>
      </c>
    </row>
    <row r="2088" spans="1:7" x14ac:dyDescent="0.25">
      <c r="A2088" s="6" t="s">
        <v>2354</v>
      </c>
      <c r="B2088" s="52" t="s">
        <v>189</v>
      </c>
      <c r="C2088" s="53">
        <v>299</v>
      </c>
      <c r="D2088" s="52" t="s">
        <v>177</v>
      </c>
      <c r="E2088" s="52" t="s">
        <v>73</v>
      </c>
      <c r="F2088" s="52" t="s">
        <v>191</v>
      </c>
      <c r="G2088" s="52" t="s">
        <v>257</v>
      </c>
    </row>
    <row r="2089" spans="1:7" x14ac:dyDescent="0.25">
      <c r="A2089" s="6" t="s">
        <v>2355</v>
      </c>
      <c r="B2089" s="52" t="s">
        <v>201</v>
      </c>
      <c r="C2089" s="53">
        <v>300</v>
      </c>
      <c r="D2089" s="52" t="s">
        <v>177</v>
      </c>
      <c r="E2089" s="52" t="s">
        <v>156</v>
      </c>
      <c r="F2089" s="52" t="s">
        <v>234</v>
      </c>
      <c r="G2089" s="52" t="s">
        <v>234</v>
      </c>
    </row>
    <row r="2090" spans="1:7" x14ac:dyDescent="0.25">
      <c r="A2090" s="6" t="s">
        <v>2356</v>
      </c>
      <c r="B2090" s="52" t="s">
        <v>244</v>
      </c>
      <c r="C2090" s="53">
        <v>300</v>
      </c>
      <c r="D2090" s="52" t="s">
        <v>177</v>
      </c>
      <c r="E2090" s="52" t="s">
        <v>16</v>
      </c>
      <c r="F2090" s="52" t="s">
        <v>312</v>
      </c>
      <c r="G2090" s="52" t="s">
        <v>334</v>
      </c>
    </row>
    <row r="2091" spans="1:7" x14ac:dyDescent="0.25">
      <c r="A2091" s="6" t="s">
        <v>2357</v>
      </c>
      <c r="B2091" s="52" t="s">
        <v>302</v>
      </c>
      <c r="C2091" s="53">
        <v>301</v>
      </c>
      <c r="D2091" s="52" t="s">
        <v>177</v>
      </c>
      <c r="E2091" s="52" t="s">
        <v>23</v>
      </c>
      <c r="F2091" s="52" t="s">
        <v>178</v>
      </c>
      <c r="G2091" s="52" t="s">
        <v>179</v>
      </c>
    </row>
    <row r="2092" spans="1:7" x14ac:dyDescent="0.25">
      <c r="A2092" s="6" t="s">
        <v>2358</v>
      </c>
      <c r="B2092" s="52" t="s">
        <v>195</v>
      </c>
      <c r="C2092" s="53">
        <v>2261</v>
      </c>
      <c r="D2092" s="52" t="s">
        <v>196</v>
      </c>
      <c r="E2092" s="52" t="s">
        <v>16</v>
      </c>
      <c r="F2092" s="52" t="s">
        <v>312</v>
      </c>
      <c r="G2092" s="52" t="s">
        <v>313</v>
      </c>
    </row>
    <row r="2093" spans="1:7" x14ac:dyDescent="0.25">
      <c r="A2093" s="6" t="s">
        <v>2359</v>
      </c>
      <c r="B2093" s="52" t="s">
        <v>189</v>
      </c>
      <c r="C2093" s="53">
        <v>305</v>
      </c>
      <c r="D2093" s="52" t="s">
        <v>177</v>
      </c>
      <c r="E2093" s="52" t="s">
        <v>23</v>
      </c>
      <c r="F2093" s="52" t="s">
        <v>169</v>
      </c>
      <c r="G2093" s="52" t="s">
        <v>170</v>
      </c>
    </row>
    <row r="2094" spans="1:7" x14ac:dyDescent="0.25">
      <c r="A2094" s="6" t="s">
        <v>2360</v>
      </c>
      <c r="B2094" s="52" t="s">
        <v>405</v>
      </c>
      <c r="C2094" s="53">
        <v>305</v>
      </c>
      <c r="D2094" s="52" t="s">
        <v>177</v>
      </c>
      <c r="E2094" s="52" t="s">
        <v>73</v>
      </c>
      <c r="F2094" s="52" t="s">
        <v>191</v>
      </c>
      <c r="G2094" s="52" t="s">
        <v>192</v>
      </c>
    </row>
    <row r="2095" spans="1:7" x14ac:dyDescent="0.25">
      <c r="A2095" s="6" t="s">
        <v>2361</v>
      </c>
      <c r="B2095" s="52" t="s">
        <v>2221</v>
      </c>
      <c r="C2095" s="53">
        <v>41416</v>
      </c>
      <c r="D2095" s="52" t="s">
        <v>2222</v>
      </c>
      <c r="E2095" s="52" t="s">
        <v>167</v>
      </c>
      <c r="F2095" s="52" t="s">
        <v>167</v>
      </c>
      <c r="G2095" s="52" t="s">
        <v>167</v>
      </c>
    </row>
    <row r="2096" spans="1:7" x14ac:dyDescent="0.25">
      <c r="A2096" s="6" t="s">
        <v>2362</v>
      </c>
      <c r="B2096" s="52" t="s">
        <v>187</v>
      </c>
      <c r="C2096" s="53">
        <v>306</v>
      </c>
      <c r="D2096" s="52" t="s">
        <v>177</v>
      </c>
      <c r="E2096" s="52" t="s">
        <v>60</v>
      </c>
      <c r="F2096" s="52" t="s">
        <v>279</v>
      </c>
      <c r="G2096" s="52" t="s">
        <v>343</v>
      </c>
    </row>
    <row r="2097" spans="1:7" x14ac:dyDescent="0.25">
      <c r="A2097" s="6" t="s">
        <v>2363</v>
      </c>
      <c r="B2097" s="52" t="s">
        <v>189</v>
      </c>
      <c r="C2097" s="53">
        <v>308</v>
      </c>
      <c r="D2097" s="52" t="s">
        <v>177</v>
      </c>
      <c r="E2097" s="52" t="s">
        <v>156</v>
      </c>
      <c r="F2097" s="52" t="s">
        <v>292</v>
      </c>
      <c r="G2097" s="52" t="s">
        <v>293</v>
      </c>
    </row>
    <row r="2098" spans="1:7" x14ac:dyDescent="0.25">
      <c r="A2098" s="6" t="s">
        <v>2364</v>
      </c>
      <c r="B2098" s="52" t="s">
        <v>165</v>
      </c>
      <c r="C2098" s="53">
        <v>342</v>
      </c>
      <c r="D2098" s="52" t="s">
        <v>166</v>
      </c>
      <c r="E2098" s="52" t="s">
        <v>60</v>
      </c>
      <c r="F2098" s="52" t="s">
        <v>279</v>
      </c>
      <c r="G2098" s="52" t="s">
        <v>280</v>
      </c>
    </row>
    <row r="2099" spans="1:7" x14ac:dyDescent="0.25">
      <c r="A2099" s="6" t="s">
        <v>2365</v>
      </c>
      <c r="B2099" s="52" t="s">
        <v>187</v>
      </c>
      <c r="C2099" s="53">
        <v>311</v>
      </c>
      <c r="D2099" s="52" t="s">
        <v>177</v>
      </c>
      <c r="E2099" s="52" t="s">
        <v>57</v>
      </c>
      <c r="F2099" s="52" t="s">
        <v>57</v>
      </c>
      <c r="G2099" s="52" t="s">
        <v>250</v>
      </c>
    </row>
    <row r="2100" spans="1:7" x14ac:dyDescent="0.25">
      <c r="A2100" s="6" t="s">
        <v>2366</v>
      </c>
      <c r="B2100" s="52" t="s">
        <v>1748</v>
      </c>
      <c r="C2100" s="53">
        <v>312</v>
      </c>
      <c r="D2100" s="52" t="s">
        <v>177</v>
      </c>
      <c r="E2100" s="52" t="s">
        <v>60</v>
      </c>
      <c r="F2100" s="52" t="s">
        <v>279</v>
      </c>
      <c r="G2100" s="52" t="s">
        <v>280</v>
      </c>
    </row>
    <row r="2101" spans="1:7" x14ac:dyDescent="0.25">
      <c r="A2101" s="6" t="s">
        <v>2367</v>
      </c>
      <c r="B2101" s="52" t="s">
        <v>146</v>
      </c>
      <c r="C2101" s="53">
        <v>284</v>
      </c>
      <c r="D2101" s="52" t="s">
        <v>152</v>
      </c>
      <c r="E2101" s="52" t="s">
        <v>60</v>
      </c>
      <c r="F2101" s="52" t="s">
        <v>2337</v>
      </c>
      <c r="G2101" s="52" t="s">
        <v>2338</v>
      </c>
    </row>
    <row r="2102" spans="1:7" x14ac:dyDescent="0.25">
      <c r="A2102" s="6" t="s">
        <v>2368</v>
      </c>
      <c r="B2102" s="52" t="s">
        <v>212</v>
      </c>
      <c r="C2102" s="53">
        <v>318</v>
      </c>
      <c r="D2102" s="52" t="s">
        <v>177</v>
      </c>
      <c r="E2102" s="52" t="s">
        <v>23</v>
      </c>
      <c r="F2102" s="52" t="s">
        <v>546</v>
      </c>
      <c r="G2102" s="52" t="s">
        <v>546</v>
      </c>
    </row>
    <row r="2103" spans="1:7" x14ac:dyDescent="0.25">
      <c r="A2103" s="6" t="s">
        <v>2369</v>
      </c>
      <c r="B2103" s="52" t="s">
        <v>302</v>
      </c>
      <c r="C2103" s="53">
        <v>318</v>
      </c>
      <c r="D2103" s="52" t="s">
        <v>177</v>
      </c>
      <c r="E2103" s="52" t="s">
        <v>156</v>
      </c>
      <c r="F2103" s="52" t="s">
        <v>162</v>
      </c>
      <c r="G2103" s="52" t="s">
        <v>226</v>
      </c>
    </row>
    <row r="2104" spans="1:7" x14ac:dyDescent="0.25">
      <c r="A2104" s="6" t="s">
        <v>2370</v>
      </c>
      <c r="B2104" s="52" t="s">
        <v>146</v>
      </c>
      <c r="C2104" s="53">
        <v>286</v>
      </c>
      <c r="D2104" s="52" t="s">
        <v>152</v>
      </c>
      <c r="E2104" s="52" t="s">
        <v>60</v>
      </c>
      <c r="F2104" s="52" t="s">
        <v>279</v>
      </c>
      <c r="G2104" s="52" t="s">
        <v>343</v>
      </c>
    </row>
    <row r="2105" spans="1:7" x14ac:dyDescent="0.25">
      <c r="A2105" s="6" t="s">
        <v>2371</v>
      </c>
      <c r="B2105" s="52" t="s">
        <v>160</v>
      </c>
      <c r="C2105" s="53">
        <v>319</v>
      </c>
      <c r="D2105" s="52" t="s">
        <v>177</v>
      </c>
      <c r="E2105" s="52" t="s">
        <v>23</v>
      </c>
      <c r="F2105" s="52" t="s">
        <v>197</v>
      </c>
      <c r="G2105" s="52" t="s">
        <v>198</v>
      </c>
    </row>
    <row r="2106" spans="1:7" x14ac:dyDescent="0.25">
      <c r="A2106" s="6" t="s">
        <v>2372</v>
      </c>
      <c r="B2106" s="52" t="s">
        <v>146</v>
      </c>
      <c r="C2106" s="53">
        <v>289</v>
      </c>
      <c r="D2106" s="52" t="s">
        <v>152</v>
      </c>
      <c r="E2106" s="52" t="s">
        <v>172</v>
      </c>
      <c r="F2106" s="52" t="s">
        <v>173</v>
      </c>
      <c r="G2106" s="52" t="s">
        <v>174</v>
      </c>
    </row>
    <row r="2107" spans="1:7" x14ac:dyDescent="0.25">
      <c r="A2107" s="6" t="s">
        <v>2373</v>
      </c>
      <c r="B2107" s="52" t="s">
        <v>160</v>
      </c>
      <c r="C2107" s="53">
        <v>3402</v>
      </c>
      <c r="D2107" s="52" t="s">
        <v>161</v>
      </c>
      <c r="E2107" s="52" t="s">
        <v>23</v>
      </c>
      <c r="F2107" s="52" t="s">
        <v>197</v>
      </c>
      <c r="G2107" s="52" t="s">
        <v>204</v>
      </c>
    </row>
    <row r="2108" spans="1:7" x14ac:dyDescent="0.25">
      <c r="A2108" s="6" t="s">
        <v>2374</v>
      </c>
      <c r="B2108" s="52" t="s">
        <v>189</v>
      </c>
      <c r="C2108" s="53">
        <v>324</v>
      </c>
      <c r="D2108" s="52" t="s">
        <v>177</v>
      </c>
      <c r="E2108" s="52" t="s">
        <v>60</v>
      </c>
      <c r="F2108" s="52" t="s">
        <v>279</v>
      </c>
      <c r="G2108" s="52" t="s">
        <v>280</v>
      </c>
    </row>
    <row r="2109" spans="1:7" x14ac:dyDescent="0.25">
      <c r="A2109" s="6" t="s">
        <v>2375</v>
      </c>
      <c r="B2109" s="52" t="s">
        <v>146</v>
      </c>
      <c r="C2109" s="53">
        <v>291</v>
      </c>
      <c r="D2109" s="52" t="s">
        <v>152</v>
      </c>
      <c r="E2109" s="52" t="s">
        <v>60</v>
      </c>
      <c r="F2109" s="52" t="s">
        <v>2337</v>
      </c>
      <c r="G2109" s="52" t="s">
        <v>2338</v>
      </c>
    </row>
    <row r="2110" spans="1:7" x14ac:dyDescent="0.25">
      <c r="A2110" s="6" t="s">
        <v>2376</v>
      </c>
      <c r="B2110" s="52" t="s">
        <v>201</v>
      </c>
      <c r="C2110" s="53">
        <v>3156</v>
      </c>
      <c r="D2110" s="52" t="s">
        <v>202</v>
      </c>
      <c r="E2110" s="52" t="s">
        <v>73</v>
      </c>
      <c r="F2110" s="52" t="s">
        <v>153</v>
      </c>
      <c r="G2110" s="52" t="s">
        <v>153</v>
      </c>
    </row>
    <row r="2111" spans="1:7" x14ac:dyDescent="0.25">
      <c r="A2111" s="6" t="s">
        <v>2377</v>
      </c>
      <c r="B2111" s="52" t="s">
        <v>165</v>
      </c>
      <c r="C2111" s="53">
        <v>361</v>
      </c>
      <c r="D2111" s="52" t="s">
        <v>166</v>
      </c>
      <c r="E2111" s="52" t="s">
        <v>60</v>
      </c>
      <c r="F2111" s="52" t="s">
        <v>67</v>
      </c>
      <c r="G2111" s="52" t="s">
        <v>207</v>
      </c>
    </row>
    <row r="2112" spans="1:7" x14ac:dyDescent="0.25">
      <c r="A2112" s="6" t="s">
        <v>2378</v>
      </c>
      <c r="B2112" s="52" t="s">
        <v>330</v>
      </c>
      <c r="C2112" s="53">
        <v>328</v>
      </c>
      <c r="D2112" s="52" t="s">
        <v>177</v>
      </c>
      <c r="E2112" s="52" t="s">
        <v>60</v>
      </c>
      <c r="F2112" s="52" t="s">
        <v>67</v>
      </c>
      <c r="G2112" s="52" t="s">
        <v>496</v>
      </c>
    </row>
    <row r="2113" spans="1:7" x14ac:dyDescent="0.25">
      <c r="A2113" s="6" t="s">
        <v>2379</v>
      </c>
      <c r="B2113" s="52" t="s">
        <v>229</v>
      </c>
      <c r="C2113" s="53">
        <v>328</v>
      </c>
      <c r="D2113" s="52" t="s">
        <v>177</v>
      </c>
      <c r="E2113" s="52" t="s">
        <v>60</v>
      </c>
      <c r="F2113" s="52" t="s">
        <v>67</v>
      </c>
      <c r="G2113" s="52" t="s">
        <v>207</v>
      </c>
    </row>
    <row r="2114" spans="1:7" x14ac:dyDescent="0.25">
      <c r="A2114" s="6" t="s">
        <v>2380</v>
      </c>
      <c r="B2114" s="52" t="s">
        <v>160</v>
      </c>
      <c r="C2114" s="53">
        <v>3470</v>
      </c>
      <c r="D2114" s="52" t="s">
        <v>161</v>
      </c>
      <c r="E2114" s="52" t="s">
        <v>172</v>
      </c>
      <c r="F2114" s="52" t="s">
        <v>173</v>
      </c>
      <c r="G2114" s="52" t="s">
        <v>174</v>
      </c>
    </row>
    <row r="2115" spans="1:7" x14ac:dyDescent="0.25">
      <c r="A2115" s="6" t="s">
        <v>2381</v>
      </c>
      <c r="B2115" s="52" t="s">
        <v>146</v>
      </c>
      <c r="C2115" s="53">
        <v>296</v>
      </c>
      <c r="D2115" s="52" t="s">
        <v>152</v>
      </c>
      <c r="E2115" s="52" t="s">
        <v>60</v>
      </c>
      <c r="F2115" s="52" t="s">
        <v>67</v>
      </c>
      <c r="G2115" s="52" t="s">
        <v>496</v>
      </c>
    </row>
    <row r="2116" spans="1:7" x14ac:dyDescent="0.25">
      <c r="A2116" s="6" t="s">
        <v>2382</v>
      </c>
      <c r="B2116" s="52" t="s">
        <v>212</v>
      </c>
      <c r="C2116" s="53">
        <v>330</v>
      </c>
      <c r="D2116" s="52" t="s">
        <v>177</v>
      </c>
      <c r="E2116" s="52" t="s">
        <v>23</v>
      </c>
      <c r="F2116" s="52" t="s">
        <v>169</v>
      </c>
      <c r="G2116" s="52" t="s">
        <v>170</v>
      </c>
    </row>
    <row r="2117" spans="1:7" x14ac:dyDescent="0.25">
      <c r="A2117" s="6" t="s">
        <v>2383</v>
      </c>
      <c r="B2117" s="52" t="s">
        <v>330</v>
      </c>
      <c r="C2117" s="53">
        <v>371</v>
      </c>
      <c r="D2117" s="52" t="s">
        <v>181</v>
      </c>
      <c r="E2117" s="52" t="s">
        <v>182</v>
      </c>
      <c r="F2117" s="52" t="s">
        <v>183</v>
      </c>
      <c r="G2117" s="52" t="s">
        <v>262</v>
      </c>
    </row>
    <row r="2118" spans="1:7" x14ac:dyDescent="0.25">
      <c r="A2118" s="6" t="s">
        <v>2384</v>
      </c>
      <c r="B2118" s="52" t="s">
        <v>160</v>
      </c>
      <c r="C2118" s="53">
        <v>3527</v>
      </c>
      <c r="D2118" s="52" t="s">
        <v>161</v>
      </c>
      <c r="E2118" s="52" t="s">
        <v>23</v>
      </c>
      <c r="F2118" s="52" t="s">
        <v>169</v>
      </c>
      <c r="G2118" s="52" t="s">
        <v>170</v>
      </c>
    </row>
    <row r="2119" spans="1:7" x14ac:dyDescent="0.25">
      <c r="A2119" s="6" t="s">
        <v>2385</v>
      </c>
      <c r="B2119" s="52" t="s">
        <v>187</v>
      </c>
      <c r="C2119" s="53">
        <v>336</v>
      </c>
      <c r="D2119" s="52" t="s">
        <v>177</v>
      </c>
      <c r="E2119" s="52" t="s">
        <v>73</v>
      </c>
      <c r="F2119" s="52" t="s">
        <v>153</v>
      </c>
      <c r="G2119" s="52" t="s">
        <v>153</v>
      </c>
    </row>
  </sheetData>
  <autoFilter ref="A3:G3" xr:uid="{003E7149-2DAD-4EC9-9B8E-E666CFE25BAB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427DC-DF21-440D-8D07-1EEAB60FB30F}">
  <sheetPr codeName="Sheet12"/>
  <dimension ref="B1:G332"/>
  <sheetViews>
    <sheetView workbookViewId="0">
      <selection activeCell="E18" sqref="E18"/>
    </sheetView>
  </sheetViews>
  <sheetFormatPr defaultRowHeight="15" x14ac:dyDescent="0.25"/>
  <cols>
    <col min="1" max="1" width="4.7109375" style="6" customWidth="1"/>
    <col min="2" max="2" width="46.7109375" style="52" customWidth="1"/>
    <col min="3" max="6" width="32.5703125" style="52" customWidth="1"/>
    <col min="7" max="7" width="33.85546875" style="52" customWidth="1"/>
    <col min="8" max="16384" width="9.140625" style="6"/>
  </cols>
  <sheetData>
    <row r="1" spans="2:7" x14ac:dyDescent="0.25">
      <c r="D1" s="52" t="s">
        <v>10940</v>
      </c>
    </row>
    <row r="2" spans="2:7" ht="15.75" thickBot="1" x14ac:dyDescent="0.3"/>
    <row r="3" spans="2:7" x14ac:dyDescent="0.25">
      <c r="B3" s="59" t="s">
        <v>138</v>
      </c>
      <c r="C3" s="60" t="s">
        <v>10</v>
      </c>
      <c r="D3" s="60" t="s">
        <v>10935</v>
      </c>
      <c r="E3" s="60" t="s">
        <v>2387</v>
      </c>
      <c r="F3" s="60" t="s">
        <v>9593</v>
      </c>
      <c r="G3" s="61" t="s">
        <v>143</v>
      </c>
    </row>
    <row r="4" spans="2:7" x14ac:dyDescent="0.25">
      <c r="B4" s="62" t="s">
        <v>15095</v>
      </c>
      <c r="C4" s="29" t="s">
        <v>15318</v>
      </c>
      <c r="D4" s="29" t="s">
        <v>15319</v>
      </c>
      <c r="E4" s="29">
        <v>0.97</v>
      </c>
      <c r="F4" s="29" t="s">
        <v>70</v>
      </c>
      <c r="G4" s="29" t="s">
        <v>10514</v>
      </c>
    </row>
    <row r="5" spans="2:7" x14ac:dyDescent="0.25">
      <c r="B5" s="62" t="s">
        <v>15096</v>
      </c>
      <c r="C5" s="29" t="s">
        <v>15320</v>
      </c>
      <c r="D5" s="29" t="s">
        <v>15321</v>
      </c>
      <c r="E5" s="29">
        <v>1.1000000000000001</v>
      </c>
      <c r="F5" s="29" t="s">
        <v>70</v>
      </c>
      <c r="G5" s="29" t="s">
        <v>10514</v>
      </c>
    </row>
    <row r="6" spans="2:7" x14ac:dyDescent="0.25">
      <c r="B6" s="62" t="s">
        <v>15097</v>
      </c>
      <c r="C6" s="29" t="s">
        <v>15322</v>
      </c>
      <c r="D6" s="29" t="s">
        <v>15323</v>
      </c>
      <c r="E6" s="29">
        <v>1.02</v>
      </c>
      <c r="F6" s="29" t="s">
        <v>182</v>
      </c>
      <c r="G6" s="29" t="s">
        <v>12141</v>
      </c>
    </row>
    <row r="7" spans="2:7" x14ac:dyDescent="0.25">
      <c r="B7" s="62" t="s">
        <v>15098</v>
      </c>
      <c r="C7" s="29" t="s">
        <v>15324</v>
      </c>
      <c r="D7" s="29" t="s">
        <v>15325</v>
      </c>
      <c r="E7" s="29">
        <v>0.97</v>
      </c>
      <c r="F7" s="29" t="s">
        <v>70</v>
      </c>
      <c r="G7" s="29" t="s">
        <v>10514</v>
      </c>
    </row>
    <row r="8" spans="2:7" x14ac:dyDescent="0.25">
      <c r="B8" s="62" t="s">
        <v>3818</v>
      </c>
      <c r="C8" s="29" t="s">
        <v>15326</v>
      </c>
      <c r="D8" s="29" t="s">
        <v>15327</v>
      </c>
      <c r="E8" s="29">
        <v>1.0900000000000001</v>
      </c>
      <c r="F8" s="29" t="s">
        <v>23</v>
      </c>
      <c r="G8" s="29" t="s">
        <v>10588</v>
      </c>
    </row>
    <row r="9" spans="2:7" x14ac:dyDescent="0.25">
      <c r="B9" s="62" t="s">
        <v>15099</v>
      </c>
      <c r="C9" s="29" t="s">
        <v>15328</v>
      </c>
      <c r="D9" s="29" t="s">
        <v>15329</v>
      </c>
      <c r="E9" s="29">
        <v>1.1100000000000001</v>
      </c>
      <c r="F9" s="29" t="s">
        <v>70</v>
      </c>
      <c r="G9" s="29" t="s">
        <v>10606</v>
      </c>
    </row>
    <row r="10" spans="2:7" x14ac:dyDescent="0.25">
      <c r="B10" s="62" t="s">
        <v>15100</v>
      </c>
      <c r="C10" s="29" t="s">
        <v>15330</v>
      </c>
      <c r="D10" s="29" t="s">
        <v>15331</v>
      </c>
      <c r="E10" s="29">
        <v>1.69</v>
      </c>
      <c r="F10" s="29" t="s">
        <v>182</v>
      </c>
      <c r="G10" s="29" t="s">
        <v>10564</v>
      </c>
    </row>
    <row r="11" spans="2:7" x14ac:dyDescent="0.25">
      <c r="B11" s="62" t="s">
        <v>15101</v>
      </c>
      <c r="C11" s="29" t="s">
        <v>15332</v>
      </c>
      <c r="D11" s="29" t="s">
        <v>15333</v>
      </c>
      <c r="E11" s="29">
        <v>1.08</v>
      </c>
      <c r="F11" s="29" t="s">
        <v>70</v>
      </c>
      <c r="G11" s="29" t="s">
        <v>10514</v>
      </c>
    </row>
    <row r="12" spans="2:7" x14ac:dyDescent="0.25">
      <c r="B12" s="62" t="s">
        <v>15102</v>
      </c>
      <c r="C12" s="29" t="s">
        <v>15334</v>
      </c>
      <c r="D12" s="29" t="s">
        <v>15335</v>
      </c>
      <c r="E12" s="29">
        <v>1.2</v>
      </c>
      <c r="F12" s="29" t="s">
        <v>182</v>
      </c>
      <c r="G12" s="29" t="s">
        <v>12141</v>
      </c>
    </row>
    <row r="13" spans="2:7" x14ac:dyDescent="0.25">
      <c r="B13" s="62" t="s">
        <v>15101</v>
      </c>
      <c r="C13" s="29" t="s">
        <v>15336</v>
      </c>
      <c r="D13" s="29" t="s">
        <v>15337</v>
      </c>
      <c r="E13" s="29">
        <v>1.32</v>
      </c>
      <c r="F13" s="29" t="s">
        <v>70</v>
      </c>
      <c r="G13" s="29" t="s">
        <v>10514</v>
      </c>
    </row>
    <row r="14" spans="2:7" x14ac:dyDescent="0.25">
      <c r="B14" s="62" t="s">
        <v>15102</v>
      </c>
      <c r="C14" s="29" t="s">
        <v>15338</v>
      </c>
      <c r="D14" s="29" t="s">
        <v>15339</v>
      </c>
      <c r="E14" s="29">
        <v>1.04</v>
      </c>
      <c r="F14" s="29" t="s">
        <v>182</v>
      </c>
      <c r="G14" s="29" t="s">
        <v>12141</v>
      </c>
    </row>
    <row r="15" spans="2:7" x14ac:dyDescent="0.25">
      <c r="B15" s="62" t="s">
        <v>15103</v>
      </c>
      <c r="C15" s="29" t="s">
        <v>15340</v>
      </c>
      <c r="D15" s="29" t="s">
        <v>15341</v>
      </c>
      <c r="E15" s="29">
        <v>0.54</v>
      </c>
      <c r="F15" s="29" t="s">
        <v>10526</v>
      </c>
      <c r="G15" s="29" t="s">
        <v>10527</v>
      </c>
    </row>
    <row r="16" spans="2:7" x14ac:dyDescent="0.25">
      <c r="B16" s="62" t="s">
        <v>3770</v>
      </c>
      <c r="C16" s="29" t="s">
        <v>15342</v>
      </c>
      <c r="D16" s="29" t="s">
        <v>15343</v>
      </c>
      <c r="E16" s="29">
        <v>1.18</v>
      </c>
      <c r="F16" s="29" t="s">
        <v>70</v>
      </c>
      <c r="G16" s="29" t="s">
        <v>10514</v>
      </c>
    </row>
    <row r="17" spans="2:7" x14ac:dyDescent="0.25">
      <c r="B17" s="62" t="s">
        <v>8129</v>
      </c>
      <c r="C17" s="29" t="s">
        <v>15344</v>
      </c>
      <c r="D17" s="29" t="s">
        <v>15345</v>
      </c>
      <c r="E17" s="29">
        <v>0.94</v>
      </c>
      <c r="F17" s="29" t="s">
        <v>73</v>
      </c>
      <c r="G17" s="29" t="s">
        <v>10664</v>
      </c>
    </row>
    <row r="18" spans="2:7" x14ac:dyDescent="0.25">
      <c r="B18" s="62" t="s">
        <v>10969</v>
      </c>
      <c r="C18" s="29" t="s">
        <v>15346</v>
      </c>
      <c r="D18" s="29" t="s">
        <v>15347</v>
      </c>
      <c r="E18" s="29">
        <v>1.62</v>
      </c>
      <c r="F18" s="29" t="s">
        <v>70</v>
      </c>
      <c r="G18" s="29" t="s">
        <v>10652</v>
      </c>
    </row>
    <row r="19" spans="2:7" x14ac:dyDescent="0.25">
      <c r="B19" s="62" t="s">
        <v>15104</v>
      </c>
      <c r="C19" s="29" t="s">
        <v>15348</v>
      </c>
      <c r="D19" s="29" t="s">
        <v>15349</v>
      </c>
      <c r="E19" s="29">
        <v>0.31</v>
      </c>
      <c r="F19" s="29" t="s">
        <v>10521</v>
      </c>
      <c r="G19" s="29" t="s">
        <v>10522</v>
      </c>
    </row>
    <row r="20" spans="2:7" x14ac:dyDescent="0.25">
      <c r="B20" s="62" t="s">
        <v>15105</v>
      </c>
      <c r="C20" s="29" t="s">
        <v>15350</v>
      </c>
      <c r="D20" s="29" t="s">
        <v>15351</v>
      </c>
      <c r="E20" s="29">
        <v>0.36</v>
      </c>
      <c r="F20" s="29" t="s">
        <v>70</v>
      </c>
      <c r="G20" s="29" t="s">
        <v>10529</v>
      </c>
    </row>
    <row r="21" spans="2:7" x14ac:dyDescent="0.25">
      <c r="B21" s="62" t="s">
        <v>3898</v>
      </c>
      <c r="C21" s="29" t="s">
        <v>15352</v>
      </c>
      <c r="D21" s="29" t="s">
        <v>15353</v>
      </c>
      <c r="E21" s="29">
        <v>1.2</v>
      </c>
      <c r="F21" s="29" t="s">
        <v>23</v>
      </c>
      <c r="G21" s="29" t="s">
        <v>10588</v>
      </c>
    </row>
    <row r="22" spans="2:7" x14ac:dyDescent="0.25">
      <c r="B22" s="62" t="s">
        <v>15106</v>
      </c>
      <c r="C22" s="29" t="s">
        <v>15354</v>
      </c>
      <c r="D22" s="29" t="s">
        <v>15355</v>
      </c>
      <c r="E22" s="29">
        <v>-0.09</v>
      </c>
      <c r="F22" s="29" t="s">
        <v>16</v>
      </c>
      <c r="G22" s="29" t="s">
        <v>10538</v>
      </c>
    </row>
    <row r="23" spans="2:7" x14ac:dyDescent="0.25">
      <c r="B23" s="62" t="s">
        <v>3834</v>
      </c>
      <c r="C23" s="29" t="s">
        <v>15356</v>
      </c>
      <c r="D23" s="29" t="s">
        <v>15357</v>
      </c>
      <c r="E23" s="29">
        <v>1.57</v>
      </c>
      <c r="F23" s="29" t="s">
        <v>182</v>
      </c>
      <c r="G23" s="29" t="s">
        <v>10533</v>
      </c>
    </row>
    <row r="24" spans="2:7" x14ac:dyDescent="0.25">
      <c r="B24" s="62" t="s">
        <v>5173</v>
      </c>
      <c r="C24" s="29" t="s">
        <v>15358</v>
      </c>
      <c r="D24" s="29" t="s">
        <v>15359</v>
      </c>
      <c r="E24" s="29">
        <v>-0.75</v>
      </c>
      <c r="F24" s="29" t="s">
        <v>16</v>
      </c>
      <c r="G24" s="29" t="s">
        <v>10538</v>
      </c>
    </row>
    <row r="25" spans="2:7" x14ac:dyDescent="0.25">
      <c r="B25" s="62" t="s">
        <v>7018</v>
      </c>
      <c r="C25" s="29" t="s">
        <v>15360</v>
      </c>
      <c r="D25" s="29" t="s">
        <v>15361</v>
      </c>
      <c r="E25" s="29">
        <v>1.27</v>
      </c>
      <c r="F25" s="29" t="s">
        <v>16</v>
      </c>
      <c r="G25" s="29" t="s">
        <v>10755</v>
      </c>
    </row>
    <row r="26" spans="2:7" x14ac:dyDescent="0.25">
      <c r="B26" s="62" t="s">
        <v>8199</v>
      </c>
      <c r="C26" s="29" t="s">
        <v>15362</v>
      </c>
      <c r="D26" s="29" t="s">
        <v>15363</v>
      </c>
      <c r="E26" s="29">
        <v>1.03</v>
      </c>
      <c r="F26" s="29" t="s">
        <v>70</v>
      </c>
      <c r="G26" s="29" t="s">
        <v>10608</v>
      </c>
    </row>
    <row r="27" spans="2:7" x14ac:dyDescent="0.25">
      <c r="B27" s="62" t="s">
        <v>15107</v>
      </c>
      <c r="C27" s="29" t="s">
        <v>15364</v>
      </c>
      <c r="D27" s="29" t="s">
        <v>15365</v>
      </c>
      <c r="E27" s="29">
        <v>0.08</v>
      </c>
      <c r="F27" s="29" t="s">
        <v>10526</v>
      </c>
      <c r="G27" s="29" t="s">
        <v>10527</v>
      </c>
    </row>
    <row r="28" spans="2:7" x14ac:dyDescent="0.25">
      <c r="B28" s="62" t="s">
        <v>9286</v>
      </c>
      <c r="C28" s="29" t="s">
        <v>15366</v>
      </c>
      <c r="D28" s="29" t="s">
        <v>15367</v>
      </c>
      <c r="E28" s="29">
        <v>0.57999999999999996</v>
      </c>
      <c r="F28" s="29" t="s">
        <v>23</v>
      </c>
      <c r="G28" s="29" t="s">
        <v>10774</v>
      </c>
    </row>
    <row r="29" spans="2:7" x14ac:dyDescent="0.25">
      <c r="B29" s="62" t="s">
        <v>8892</v>
      </c>
      <c r="C29" s="29" t="s">
        <v>15368</v>
      </c>
      <c r="D29" s="29" t="s">
        <v>15369</v>
      </c>
      <c r="E29" s="29">
        <v>0.43</v>
      </c>
      <c r="F29" s="29" t="s">
        <v>10526</v>
      </c>
      <c r="G29" s="29" t="s">
        <v>10527</v>
      </c>
    </row>
    <row r="30" spans="2:7" x14ac:dyDescent="0.25">
      <c r="B30" s="62" t="s">
        <v>15108</v>
      </c>
      <c r="C30" s="29" t="s">
        <v>15370</v>
      </c>
      <c r="D30" s="29" t="s">
        <v>15371</v>
      </c>
      <c r="E30" s="29">
        <v>0.73</v>
      </c>
      <c r="F30" s="29" t="s">
        <v>70</v>
      </c>
      <c r="G30" s="29" t="s">
        <v>10652</v>
      </c>
    </row>
    <row r="31" spans="2:7" x14ac:dyDescent="0.25">
      <c r="B31" s="62" t="s">
        <v>15109</v>
      </c>
      <c r="C31" s="29" t="s">
        <v>15372</v>
      </c>
      <c r="D31" s="29" t="s">
        <v>15373</v>
      </c>
      <c r="E31" s="29">
        <v>0.39</v>
      </c>
      <c r="F31" s="29" t="s">
        <v>73</v>
      </c>
      <c r="G31" s="29" t="s">
        <v>10614</v>
      </c>
    </row>
    <row r="32" spans="2:7" x14ac:dyDescent="0.25">
      <c r="B32" s="62" t="s">
        <v>5717</v>
      </c>
      <c r="C32" s="29" t="s">
        <v>15374</v>
      </c>
      <c r="D32" s="29" t="s">
        <v>15375</v>
      </c>
      <c r="E32" s="29">
        <v>1.4</v>
      </c>
      <c r="F32" s="29" t="s">
        <v>182</v>
      </c>
      <c r="G32" s="29" t="s">
        <v>10564</v>
      </c>
    </row>
    <row r="33" spans="2:7" x14ac:dyDescent="0.25">
      <c r="B33" s="62" t="s">
        <v>15110</v>
      </c>
      <c r="C33" s="29" t="s">
        <v>15376</v>
      </c>
      <c r="D33" s="29" t="s">
        <v>15377</v>
      </c>
      <c r="E33" s="29">
        <v>0.28999999999999998</v>
      </c>
      <c r="F33" s="29" t="s">
        <v>10521</v>
      </c>
      <c r="G33" s="29" t="s">
        <v>10522</v>
      </c>
    </row>
    <row r="34" spans="2:7" x14ac:dyDescent="0.25">
      <c r="B34" s="62" t="s">
        <v>15111</v>
      </c>
      <c r="C34" s="29" t="s">
        <v>15378</v>
      </c>
      <c r="D34" s="29" t="s">
        <v>15379</v>
      </c>
      <c r="E34" s="29">
        <v>1.23</v>
      </c>
      <c r="F34" s="29" t="s">
        <v>182</v>
      </c>
      <c r="G34" s="29" t="s">
        <v>12141</v>
      </c>
    </row>
    <row r="35" spans="2:7" x14ac:dyDescent="0.25">
      <c r="B35" s="62" t="s">
        <v>3333</v>
      </c>
      <c r="C35" s="29" t="s">
        <v>15380</v>
      </c>
      <c r="D35" s="29" t="s">
        <v>15381</v>
      </c>
      <c r="E35" s="29">
        <v>0.99</v>
      </c>
      <c r="F35" s="29" t="s">
        <v>67</v>
      </c>
      <c r="G35" s="29" t="s">
        <v>10814</v>
      </c>
    </row>
    <row r="36" spans="2:7" x14ac:dyDescent="0.25">
      <c r="B36" s="62" t="s">
        <v>7645</v>
      </c>
      <c r="C36" s="29" t="s">
        <v>15382</v>
      </c>
      <c r="D36" s="29" t="s">
        <v>15383</v>
      </c>
      <c r="E36" s="29">
        <v>1.18</v>
      </c>
      <c r="F36" s="29" t="s">
        <v>156</v>
      </c>
      <c r="G36" s="29" t="s">
        <v>10666</v>
      </c>
    </row>
    <row r="37" spans="2:7" x14ac:dyDescent="0.25">
      <c r="B37" s="62" t="s">
        <v>4979</v>
      </c>
      <c r="C37" s="29" t="s">
        <v>15384</v>
      </c>
      <c r="D37" s="29" t="s">
        <v>15385</v>
      </c>
      <c r="E37" s="29">
        <v>0.05</v>
      </c>
      <c r="F37" s="29" t="s">
        <v>57</v>
      </c>
      <c r="G37" s="29" t="s">
        <v>10680</v>
      </c>
    </row>
    <row r="38" spans="2:7" x14ac:dyDescent="0.25">
      <c r="B38" s="62" t="s">
        <v>4899</v>
      </c>
      <c r="C38" s="29" t="s">
        <v>15386</v>
      </c>
      <c r="D38" s="29" t="s">
        <v>15387</v>
      </c>
      <c r="E38" s="29">
        <v>0.1</v>
      </c>
      <c r="F38" s="29" t="s">
        <v>16</v>
      </c>
      <c r="G38" s="29" t="s">
        <v>10538</v>
      </c>
    </row>
    <row r="39" spans="2:7" x14ac:dyDescent="0.25">
      <c r="B39" s="62" t="s">
        <v>6505</v>
      </c>
      <c r="C39" s="29" t="s">
        <v>15388</v>
      </c>
      <c r="D39" s="29" t="s">
        <v>15389</v>
      </c>
      <c r="E39" s="29">
        <v>1.67</v>
      </c>
      <c r="F39" s="29" t="s">
        <v>156</v>
      </c>
      <c r="G39" s="29" t="s">
        <v>10772</v>
      </c>
    </row>
    <row r="40" spans="2:7" x14ac:dyDescent="0.25">
      <c r="B40" s="62" t="s">
        <v>7012</v>
      </c>
      <c r="C40" s="29" t="s">
        <v>15390</v>
      </c>
      <c r="D40" s="29" t="s">
        <v>15391</v>
      </c>
      <c r="E40" s="29">
        <v>1.1200000000000001</v>
      </c>
      <c r="F40" s="29" t="s">
        <v>70</v>
      </c>
      <c r="G40" s="29" t="s">
        <v>10514</v>
      </c>
    </row>
    <row r="41" spans="2:7" x14ac:dyDescent="0.25">
      <c r="B41" s="62" t="s">
        <v>15112</v>
      </c>
      <c r="C41" s="29" t="s">
        <v>15392</v>
      </c>
      <c r="D41" s="29" t="s">
        <v>15393</v>
      </c>
      <c r="E41" s="29">
        <v>0.9</v>
      </c>
      <c r="F41" s="29" t="s">
        <v>70</v>
      </c>
      <c r="G41" s="29" t="s">
        <v>10652</v>
      </c>
    </row>
    <row r="42" spans="2:7" x14ac:dyDescent="0.25">
      <c r="B42" s="62" t="s">
        <v>15113</v>
      </c>
      <c r="C42" s="29" t="s">
        <v>15394</v>
      </c>
      <c r="D42" s="29" t="s">
        <v>15395</v>
      </c>
      <c r="E42" s="29">
        <v>0.45</v>
      </c>
      <c r="F42" s="29" t="s">
        <v>70</v>
      </c>
      <c r="G42" s="29" t="s">
        <v>10554</v>
      </c>
    </row>
    <row r="43" spans="2:7" x14ac:dyDescent="0.25">
      <c r="B43" s="62" t="s">
        <v>2519</v>
      </c>
      <c r="C43" s="29" t="s">
        <v>15396</v>
      </c>
      <c r="D43" s="29" t="s">
        <v>15397</v>
      </c>
      <c r="E43" s="29">
        <v>-0.33</v>
      </c>
      <c r="F43" s="29" t="s">
        <v>16</v>
      </c>
      <c r="G43" s="29" t="s">
        <v>10538</v>
      </c>
    </row>
    <row r="44" spans="2:7" x14ac:dyDescent="0.25">
      <c r="B44" s="62" t="s">
        <v>15114</v>
      </c>
      <c r="C44" s="29" t="s">
        <v>15398</v>
      </c>
      <c r="D44" s="29" t="s">
        <v>15399</v>
      </c>
      <c r="E44" s="29">
        <v>0.69</v>
      </c>
      <c r="F44" s="29" t="s">
        <v>57</v>
      </c>
      <c r="G44" s="29" t="s">
        <v>10633</v>
      </c>
    </row>
    <row r="45" spans="2:7" x14ac:dyDescent="0.25">
      <c r="B45" s="62" t="s">
        <v>15115</v>
      </c>
      <c r="C45" s="29" t="s">
        <v>15400</v>
      </c>
      <c r="D45" s="29" t="s">
        <v>15401</v>
      </c>
      <c r="E45" s="29">
        <v>0.62</v>
      </c>
      <c r="F45" s="29" t="s">
        <v>10521</v>
      </c>
      <c r="G45" s="29" t="s">
        <v>10522</v>
      </c>
    </row>
    <row r="46" spans="2:7" x14ac:dyDescent="0.25">
      <c r="B46" s="62" t="s">
        <v>15116</v>
      </c>
      <c r="C46" s="29" t="s">
        <v>15402</v>
      </c>
      <c r="D46" s="29" t="s">
        <v>15403</v>
      </c>
      <c r="E46" s="29">
        <v>2.16</v>
      </c>
      <c r="F46" s="29" t="s">
        <v>182</v>
      </c>
      <c r="G46" s="29" t="s">
        <v>10564</v>
      </c>
    </row>
    <row r="47" spans="2:7" x14ac:dyDescent="0.25">
      <c r="B47" s="62" t="s">
        <v>15117</v>
      </c>
      <c r="C47" s="29" t="s">
        <v>15404</v>
      </c>
      <c r="D47" s="29" t="s">
        <v>15405</v>
      </c>
      <c r="E47" s="29">
        <v>-0.28000000000000003</v>
      </c>
      <c r="F47" s="29" t="s">
        <v>16</v>
      </c>
      <c r="G47" s="29" t="s">
        <v>15406</v>
      </c>
    </row>
    <row r="48" spans="2:7" x14ac:dyDescent="0.25">
      <c r="B48" s="62" t="s">
        <v>15118</v>
      </c>
      <c r="C48" s="29" t="s">
        <v>15407</v>
      </c>
      <c r="D48" s="29" t="s">
        <v>15408</v>
      </c>
      <c r="E48" s="29">
        <v>0.41</v>
      </c>
      <c r="F48" s="29" t="s">
        <v>10521</v>
      </c>
      <c r="G48" s="29" t="s">
        <v>10766</v>
      </c>
    </row>
    <row r="49" spans="2:7" x14ac:dyDescent="0.25">
      <c r="B49" s="62" t="s">
        <v>15119</v>
      </c>
      <c r="C49" s="29" t="s">
        <v>15409</v>
      </c>
      <c r="D49" s="29" t="s">
        <v>15410</v>
      </c>
      <c r="E49" s="29">
        <v>1.21</v>
      </c>
      <c r="F49" s="29" t="s">
        <v>10521</v>
      </c>
      <c r="G49" s="29" t="s">
        <v>13735</v>
      </c>
    </row>
    <row r="50" spans="2:7" x14ac:dyDescent="0.25">
      <c r="B50" s="62" t="s">
        <v>7237</v>
      </c>
      <c r="C50" s="29" t="s">
        <v>15411</v>
      </c>
      <c r="D50" s="29" t="s">
        <v>15412</v>
      </c>
      <c r="E50" s="29">
        <v>0.76</v>
      </c>
      <c r="F50" s="29" t="s">
        <v>73</v>
      </c>
      <c r="G50" s="29" t="s">
        <v>10664</v>
      </c>
    </row>
    <row r="51" spans="2:7" x14ac:dyDescent="0.25">
      <c r="B51" s="62" t="s">
        <v>15120</v>
      </c>
      <c r="C51" s="29" t="s">
        <v>15413</v>
      </c>
      <c r="D51" s="29" t="s">
        <v>15414</v>
      </c>
      <c r="E51" s="29">
        <v>0</v>
      </c>
      <c r="F51" s="29" t="s">
        <v>10521</v>
      </c>
      <c r="G51" s="29" t="s">
        <v>10522</v>
      </c>
    </row>
    <row r="52" spans="2:7" x14ac:dyDescent="0.25">
      <c r="B52" s="62" t="s">
        <v>15121</v>
      </c>
      <c r="C52" s="29" t="s">
        <v>15415</v>
      </c>
      <c r="D52" s="29" t="s">
        <v>15416</v>
      </c>
      <c r="E52" s="29">
        <v>0.02</v>
      </c>
      <c r="F52" s="29" t="s">
        <v>57</v>
      </c>
      <c r="G52" s="29" t="s">
        <v>10680</v>
      </c>
    </row>
    <row r="53" spans="2:7" x14ac:dyDescent="0.25">
      <c r="B53" s="62" t="s">
        <v>8175</v>
      </c>
      <c r="C53" s="29" t="s">
        <v>15417</v>
      </c>
      <c r="D53" s="29" t="s">
        <v>15418</v>
      </c>
      <c r="E53" s="29">
        <v>0.7</v>
      </c>
      <c r="F53" s="29" t="s">
        <v>10526</v>
      </c>
      <c r="G53" s="29" t="s">
        <v>10527</v>
      </c>
    </row>
    <row r="54" spans="2:7" x14ac:dyDescent="0.25">
      <c r="B54" s="62" t="s">
        <v>15122</v>
      </c>
      <c r="C54" s="29" t="s">
        <v>15419</v>
      </c>
      <c r="D54" s="29" t="s">
        <v>15420</v>
      </c>
      <c r="E54" s="29">
        <v>0.46</v>
      </c>
      <c r="F54" s="29" t="s">
        <v>57</v>
      </c>
      <c r="G54" s="29" t="s">
        <v>10633</v>
      </c>
    </row>
    <row r="55" spans="2:7" x14ac:dyDescent="0.25">
      <c r="B55" s="62" t="s">
        <v>6049</v>
      </c>
      <c r="C55" s="29" t="s">
        <v>15421</v>
      </c>
      <c r="D55" s="29" t="s">
        <v>15422</v>
      </c>
      <c r="E55" s="29">
        <v>-0.25</v>
      </c>
      <c r="F55" s="29" t="s">
        <v>16</v>
      </c>
      <c r="G55" s="29" t="s">
        <v>10538</v>
      </c>
    </row>
    <row r="56" spans="2:7" x14ac:dyDescent="0.25">
      <c r="B56" s="62" t="s">
        <v>15123</v>
      </c>
      <c r="C56" s="29" t="s">
        <v>15423</v>
      </c>
      <c r="D56" s="29" t="s">
        <v>15424</v>
      </c>
      <c r="E56" s="29">
        <v>0.83</v>
      </c>
      <c r="F56" s="29" t="s">
        <v>16</v>
      </c>
      <c r="G56" s="29" t="s">
        <v>10511</v>
      </c>
    </row>
    <row r="57" spans="2:7" x14ac:dyDescent="0.25">
      <c r="B57" s="62" t="s">
        <v>3632</v>
      </c>
      <c r="C57" s="29" t="s">
        <v>15425</v>
      </c>
      <c r="D57" s="29" t="s">
        <v>15426</v>
      </c>
      <c r="E57" s="29">
        <v>5.4</v>
      </c>
      <c r="F57" s="29" t="s">
        <v>148</v>
      </c>
      <c r="G57" s="29" t="s">
        <v>10842</v>
      </c>
    </row>
    <row r="58" spans="2:7" x14ac:dyDescent="0.25">
      <c r="B58" s="62" t="s">
        <v>2453</v>
      </c>
      <c r="C58" s="29" t="s">
        <v>15427</v>
      </c>
      <c r="D58" s="29" t="s">
        <v>15428</v>
      </c>
      <c r="E58" s="29">
        <v>0.39</v>
      </c>
      <c r="F58" s="29" t="s">
        <v>23</v>
      </c>
      <c r="G58" s="29" t="s">
        <v>10601</v>
      </c>
    </row>
    <row r="59" spans="2:7" x14ac:dyDescent="0.25">
      <c r="B59" s="62" t="s">
        <v>15124</v>
      </c>
      <c r="C59" s="29" t="s">
        <v>15429</v>
      </c>
      <c r="D59" s="29" t="s">
        <v>15430</v>
      </c>
      <c r="E59" s="29">
        <v>0.96</v>
      </c>
      <c r="F59" s="29" t="s">
        <v>70</v>
      </c>
      <c r="G59" s="29" t="s">
        <v>10652</v>
      </c>
    </row>
    <row r="60" spans="2:7" x14ac:dyDescent="0.25">
      <c r="B60" s="62" t="s">
        <v>15125</v>
      </c>
      <c r="C60" s="29" t="s">
        <v>15431</v>
      </c>
      <c r="D60" s="29" t="s">
        <v>15432</v>
      </c>
      <c r="E60" s="29">
        <v>1.78</v>
      </c>
      <c r="F60" s="29" t="s">
        <v>148</v>
      </c>
      <c r="G60" s="29" t="s">
        <v>10842</v>
      </c>
    </row>
    <row r="61" spans="2:7" x14ac:dyDescent="0.25">
      <c r="B61" s="62" t="s">
        <v>15126</v>
      </c>
      <c r="C61" s="29" t="s">
        <v>15433</v>
      </c>
      <c r="D61" s="29" t="s">
        <v>15434</v>
      </c>
      <c r="E61" s="29">
        <v>0.31</v>
      </c>
      <c r="F61" s="29" t="s">
        <v>57</v>
      </c>
      <c r="G61" s="29" t="s">
        <v>10633</v>
      </c>
    </row>
    <row r="62" spans="2:7" x14ac:dyDescent="0.25">
      <c r="B62" s="62" t="s">
        <v>15127</v>
      </c>
      <c r="C62" s="29" t="s">
        <v>15435</v>
      </c>
      <c r="D62" s="29" t="s">
        <v>15436</v>
      </c>
      <c r="E62" s="29">
        <v>1.28</v>
      </c>
      <c r="F62" s="29" t="s">
        <v>182</v>
      </c>
      <c r="G62" s="29" t="s">
        <v>12141</v>
      </c>
    </row>
    <row r="63" spans="2:7" x14ac:dyDescent="0.25">
      <c r="B63" s="62" t="s">
        <v>15128</v>
      </c>
      <c r="C63" s="29" t="s">
        <v>15437</v>
      </c>
      <c r="D63" s="29" t="s">
        <v>15438</v>
      </c>
      <c r="E63" s="29">
        <v>0.76</v>
      </c>
      <c r="F63" s="29" t="s">
        <v>156</v>
      </c>
      <c r="G63" s="29" t="s">
        <v>10547</v>
      </c>
    </row>
    <row r="64" spans="2:7" x14ac:dyDescent="0.25">
      <c r="B64" s="62" t="s">
        <v>15129</v>
      </c>
      <c r="C64" s="29" t="s">
        <v>15439</v>
      </c>
      <c r="D64" s="29" t="s">
        <v>15440</v>
      </c>
      <c r="E64" s="29">
        <v>1.9</v>
      </c>
      <c r="F64" s="29" t="s">
        <v>182</v>
      </c>
      <c r="G64" s="29" t="s">
        <v>10564</v>
      </c>
    </row>
    <row r="65" spans="2:7" x14ac:dyDescent="0.25">
      <c r="B65" s="62" t="s">
        <v>15130</v>
      </c>
      <c r="C65" s="29" t="s">
        <v>15441</v>
      </c>
      <c r="D65" s="29" t="s">
        <v>15442</v>
      </c>
      <c r="E65" s="29">
        <v>-0.22</v>
      </c>
      <c r="F65" s="29" t="s">
        <v>10521</v>
      </c>
      <c r="G65" s="29" t="s">
        <v>10522</v>
      </c>
    </row>
    <row r="66" spans="2:7" x14ac:dyDescent="0.25">
      <c r="B66" s="62" t="s">
        <v>15131</v>
      </c>
      <c r="C66" s="29" t="s">
        <v>15443</v>
      </c>
      <c r="D66" s="29" t="s">
        <v>15444</v>
      </c>
      <c r="E66" s="29">
        <v>0.6</v>
      </c>
      <c r="F66" s="29" t="s">
        <v>156</v>
      </c>
      <c r="G66" s="29" t="s">
        <v>10897</v>
      </c>
    </row>
    <row r="67" spans="2:7" x14ac:dyDescent="0.25">
      <c r="B67" s="62" t="s">
        <v>15132</v>
      </c>
      <c r="C67" s="29" t="s">
        <v>15445</v>
      </c>
      <c r="D67" s="29" t="s">
        <v>15446</v>
      </c>
      <c r="E67" s="29">
        <v>0.75</v>
      </c>
      <c r="F67" s="29" t="s">
        <v>156</v>
      </c>
      <c r="G67" s="29" t="s">
        <v>10552</v>
      </c>
    </row>
    <row r="68" spans="2:7" x14ac:dyDescent="0.25">
      <c r="B68" s="62" t="s">
        <v>15133</v>
      </c>
      <c r="C68" s="29" t="s">
        <v>15447</v>
      </c>
      <c r="D68" s="29" t="s">
        <v>15448</v>
      </c>
      <c r="E68" s="29">
        <v>1.32</v>
      </c>
      <c r="F68" s="29" t="s">
        <v>70</v>
      </c>
      <c r="G68" s="29" t="s">
        <v>10606</v>
      </c>
    </row>
    <row r="69" spans="2:7" x14ac:dyDescent="0.25">
      <c r="B69" s="62" t="s">
        <v>15134</v>
      </c>
      <c r="C69" s="29" t="s">
        <v>15449</v>
      </c>
      <c r="D69" s="29" t="s">
        <v>15450</v>
      </c>
      <c r="E69" s="29">
        <v>1.07</v>
      </c>
      <c r="F69" s="29" t="s">
        <v>23</v>
      </c>
      <c r="G69" s="29" t="s">
        <v>10776</v>
      </c>
    </row>
    <row r="70" spans="2:7" x14ac:dyDescent="0.25">
      <c r="B70" s="62" t="s">
        <v>3166</v>
      </c>
      <c r="C70" s="29" t="s">
        <v>15451</v>
      </c>
      <c r="D70" s="29" t="s">
        <v>15452</v>
      </c>
      <c r="E70" s="29">
        <v>0.79</v>
      </c>
      <c r="F70" s="29" t="s">
        <v>57</v>
      </c>
      <c r="G70" s="29" t="s">
        <v>10577</v>
      </c>
    </row>
    <row r="71" spans="2:7" x14ac:dyDescent="0.25">
      <c r="B71" s="62" t="s">
        <v>15135</v>
      </c>
      <c r="C71" s="29" t="s">
        <v>15453</v>
      </c>
      <c r="D71" s="29" t="s">
        <v>15454</v>
      </c>
      <c r="E71" s="29">
        <v>0.33</v>
      </c>
      <c r="F71" s="29" t="s">
        <v>57</v>
      </c>
      <c r="G71" s="29" t="s">
        <v>10577</v>
      </c>
    </row>
    <row r="72" spans="2:7" x14ac:dyDescent="0.25">
      <c r="B72" s="62" t="s">
        <v>15136</v>
      </c>
      <c r="C72" s="29" t="s">
        <v>15455</v>
      </c>
      <c r="D72" s="29" t="s">
        <v>15456</v>
      </c>
      <c r="E72" s="29">
        <v>0.52</v>
      </c>
      <c r="F72" s="29" t="s">
        <v>67</v>
      </c>
      <c r="G72" s="29" t="s">
        <v>10844</v>
      </c>
    </row>
    <row r="73" spans="2:7" x14ac:dyDescent="0.25">
      <c r="B73" s="62" t="s">
        <v>4404</v>
      </c>
      <c r="C73" s="29" t="s">
        <v>15457</v>
      </c>
      <c r="D73" s="29" t="s">
        <v>15458</v>
      </c>
      <c r="E73" s="29">
        <v>2.77</v>
      </c>
      <c r="F73" s="29" t="s">
        <v>182</v>
      </c>
      <c r="G73" s="29" t="s">
        <v>10533</v>
      </c>
    </row>
    <row r="74" spans="2:7" x14ac:dyDescent="0.25">
      <c r="B74" s="62" t="s">
        <v>6026</v>
      </c>
      <c r="C74" s="29" t="s">
        <v>15459</v>
      </c>
      <c r="D74" s="29" t="s">
        <v>15460</v>
      </c>
      <c r="E74" s="29">
        <v>-0.59</v>
      </c>
      <c r="F74" s="29" t="s">
        <v>16</v>
      </c>
      <c r="G74" s="29" t="s">
        <v>10538</v>
      </c>
    </row>
    <row r="75" spans="2:7" x14ac:dyDescent="0.25">
      <c r="B75" s="62" t="s">
        <v>15137</v>
      </c>
      <c r="C75" s="29" t="s">
        <v>15461</v>
      </c>
      <c r="D75" s="29" t="s">
        <v>15462</v>
      </c>
      <c r="E75" s="29">
        <v>0.49</v>
      </c>
      <c r="F75" s="29" t="s">
        <v>70</v>
      </c>
      <c r="G75" s="29" t="s">
        <v>10606</v>
      </c>
    </row>
    <row r="76" spans="2:7" x14ac:dyDescent="0.25">
      <c r="B76" s="62" t="s">
        <v>15138</v>
      </c>
      <c r="C76" s="29" t="s">
        <v>15463</v>
      </c>
      <c r="D76" s="29" t="s">
        <v>15464</v>
      </c>
      <c r="E76" s="29">
        <v>1.36</v>
      </c>
      <c r="F76" s="29" t="s">
        <v>23</v>
      </c>
      <c r="G76" s="29" t="s">
        <v>10597</v>
      </c>
    </row>
    <row r="77" spans="2:7" x14ac:dyDescent="0.25">
      <c r="B77" s="62" t="s">
        <v>15139</v>
      </c>
      <c r="C77" s="29" t="s">
        <v>15465</v>
      </c>
      <c r="D77" s="29" t="s">
        <v>15466</v>
      </c>
      <c r="E77" s="29">
        <v>0.46</v>
      </c>
      <c r="F77" s="29" t="s">
        <v>67</v>
      </c>
      <c r="G77" s="29" t="s">
        <v>10536</v>
      </c>
    </row>
    <row r="78" spans="2:7" x14ac:dyDescent="0.25">
      <c r="B78" s="62" t="s">
        <v>15140</v>
      </c>
      <c r="C78" s="29" t="s">
        <v>15467</v>
      </c>
      <c r="D78" s="29" t="s">
        <v>15468</v>
      </c>
      <c r="E78" s="29">
        <v>0.51</v>
      </c>
      <c r="F78" s="29" t="s">
        <v>10526</v>
      </c>
      <c r="G78" s="29" t="s">
        <v>10527</v>
      </c>
    </row>
    <row r="79" spans="2:7" x14ac:dyDescent="0.25">
      <c r="B79" s="62" t="s">
        <v>4928</v>
      </c>
      <c r="C79" s="29" t="s">
        <v>15469</v>
      </c>
      <c r="D79" s="29" t="s">
        <v>15470</v>
      </c>
      <c r="E79" s="29">
        <v>2.84</v>
      </c>
      <c r="F79" s="29" t="s">
        <v>16</v>
      </c>
      <c r="G79" s="29" t="s">
        <v>10694</v>
      </c>
    </row>
    <row r="80" spans="2:7" x14ac:dyDescent="0.25">
      <c r="B80" s="62" t="s">
        <v>15141</v>
      </c>
      <c r="C80" s="29" t="s">
        <v>15471</v>
      </c>
      <c r="D80" s="29" t="s">
        <v>15472</v>
      </c>
      <c r="E80" s="29">
        <v>1.02</v>
      </c>
      <c r="F80" s="29" t="s">
        <v>182</v>
      </c>
      <c r="G80" s="29" t="s">
        <v>12141</v>
      </c>
    </row>
    <row r="81" spans="2:7" x14ac:dyDescent="0.25">
      <c r="B81" s="62" t="s">
        <v>2447</v>
      </c>
      <c r="C81" s="29" t="s">
        <v>15473</v>
      </c>
      <c r="D81" s="29" t="s">
        <v>15474</v>
      </c>
      <c r="E81" s="29">
        <v>2.76</v>
      </c>
      <c r="F81" s="29" t="s">
        <v>148</v>
      </c>
      <c r="G81" s="29" t="s">
        <v>10842</v>
      </c>
    </row>
    <row r="82" spans="2:7" x14ac:dyDescent="0.25">
      <c r="B82" s="62" t="s">
        <v>15142</v>
      </c>
      <c r="C82" s="29" t="s">
        <v>15475</v>
      </c>
      <c r="D82" s="29" t="s">
        <v>15476</v>
      </c>
      <c r="E82" s="29">
        <v>0.39</v>
      </c>
      <c r="F82" s="29" t="s">
        <v>67</v>
      </c>
      <c r="G82" s="29" t="s">
        <v>10545</v>
      </c>
    </row>
    <row r="83" spans="2:7" x14ac:dyDescent="0.25">
      <c r="B83" s="62" t="s">
        <v>15143</v>
      </c>
      <c r="C83" s="29" t="s">
        <v>15477</v>
      </c>
      <c r="D83" s="29" t="s">
        <v>15478</v>
      </c>
      <c r="E83" s="29">
        <v>1.54</v>
      </c>
      <c r="F83" s="29" t="s">
        <v>70</v>
      </c>
      <c r="G83" s="29" t="s">
        <v>10608</v>
      </c>
    </row>
    <row r="84" spans="2:7" x14ac:dyDescent="0.25">
      <c r="B84" s="62" t="s">
        <v>15144</v>
      </c>
      <c r="C84" s="29" t="s">
        <v>15479</v>
      </c>
      <c r="D84" s="29" t="s">
        <v>15480</v>
      </c>
      <c r="E84" s="29">
        <v>0.97</v>
      </c>
      <c r="F84" s="29" t="s">
        <v>70</v>
      </c>
      <c r="G84" s="29" t="s">
        <v>10561</v>
      </c>
    </row>
    <row r="85" spans="2:7" x14ac:dyDescent="0.25">
      <c r="B85" s="62" t="s">
        <v>15145</v>
      </c>
      <c r="C85" s="29" t="s">
        <v>15481</v>
      </c>
      <c r="D85" s="29" t="s">
        <v>10635</v>
      </c>
      <c r="E85" s="29">
        <v>0.26</v>
      </c>
      <c r="F85" s="29" t="s">
        <v>182</v>
      </c>
      <c r="G85" s="29" t="s">
        <v>10636</v>
      </c>
    </row>
    <row r="86" spans="2:7" x14ac:dyDescent="0.25">
      <c r="B86" s="62" t="s">
        <v>5182</v>
      </c>
      <c r="C86" s="29" t="s">
        <v>15482</v>
      </c>
      <c r="D86" s="29" t="s">
        <v>15483</v>
      </c>
      <c r="E86" s="29">
        <v>3.36</v>
      </c>
      <c r="F86" s="29" t="s">
        <v>156</v>
      </c>
      <c r="G86" s="29" t="s">
        <v>10897</v>
      </c>
    </row>
    <row r="87" spans="2:7" x14ac:dyDescent="0.25">
      <c r="B87" s="62" t="s">
        <v>15146</v>
      </c>
      <c r="C87" s="29" t="s">
        <v>15484</v>
      </c>
      <c r="D87" s="29" t="s">
        <v>15485</v>
      </c>
      <c r="E87" s="29">
        <v>0.31</v>
      </c>
      <c r="F87" s="29" t="s">
        <v>67</v>
      </c>
      <c r="G87" s="29" t="s">
        <v>10580</v>
      </c>
    </row>
    <row r="88" spans="2:7" x14ac:dyDescent="0.25">
      <c r="B88" s="62" t="s">
        <v>15147</v>
      </c>
      <c r="C88" s="29" t="s">
        <v>15486</v>
      </c>
      <c r="D88" s="29" t="s">
        <v>15487</v>
      </c>
      <c r="E88" s="29">
        <v>1.67</v>
      </c>
      <c r="F88" s="29" t="s">
        <v>156</v>
      </c>
      <c r="G88" s="29" t="s">
        <v>10599</v>
      </c>
    </row>
    <row r="89" spans="2:7" x14ac:dyDescent="0.25">
      <c r="B89" s="62" t="s">
        <v>15148</v>
      </c>
      <c r="C89" s="29" t="s">
        <v>15488</v>
      </c>
      <c r="D89" s="29" t="s">
        <v>15489</v>
      </c>
      <c r="E89" s="29">
        <v>1.18</v>
      </c>
      <c r="F89" s="29" t="s">
        <v>182</v>
      </c>
      <c r="G89" s="29" t="s">
        <v>12141</v>
      </c>
    </row>
    <row r="90" spans="2:7" x14ac:dyDescent="0.25">
      <c r="B90" s="62" t="s">
        <v>3091</v>
      </c>
      <c r="C90" s="29" t="s">
        <v>15490</v>
      </c>
      <c r="D90" s="29" t="s">
        <v>15489</v>
      </c>
      <c r="E90" s="29">
        <v>1.55</v>
      </c>
      <c r="F90" s="29" t="s">
        <v>73</v>
      </c>
      <c r="G90" s="29" t="s">
        <v>10795</v>
      </c>
    </row>
    <row r="91" spans="2:7" x14ac:dyDescent="0.25">
      <c r="B91" s="62" t="s">
        <v>15149</v>
      </c>
      <c r="C91" s="29" t="s">
        <v>15491</v>
      </c>
      <c r="D91" s="29" t="s">
        <v>15492</v>
      </c>
      <c r="E91" s="29">
        <v>0.51</v>
      </c>
      <c r="F91" s="29" t="s">
        <v>57</v>
      </c>
      <c r="G91" s="29" t="s">
        <v>10633</v>
      </c>
    </row>
    <row r="92" spans="2:7" x14ac:dyDescent="0.25">
      <c r="B92" s="62" t="s">
        <v>7679</v>
      </c>
      <c r="C92" s="29" t="s">
        <v>15493</v>
      </c>
      <c r="D92" s="29" t="s">
        <v>12692</v>
      </c>
      <c r="E92" s="29">
        <v>0.56999999999999995</v>
      </c>
      <c r="F92" s="29" t="s">
        <v>23</v>
      </c>
      <c r="G92" s="29" t="s">
        <v>9640</v>
      </c>
    </row>
    <row r="93" spans="2:7" x14ac:dyDescent="0.25">
      <c r="B93" s="62" t="s">
        <v>4101</v>
      </c>
      <c r="C93" s="29" t="s">
        <v>15494</v>
      </c>
      <c r="D93" s="29" t="s">
        <v>15495</v>
      </c>
      <c r="E93" s="29">
        <v>0.48</v>
      </c>
      <c r="F93" s="29" t="s">
        <v>67</v>
      </c>
      <c r="G93" s="29" t="s">
        <v>10536</v>
      </c>
    </row>
    <row r="94" spans="2:7" x14ac:dyDescent="0.25">
      <c r="B94" s="62" t="s">
        <v>15150</v>
      </c>
      <c r="C94" s="29" t="s">
        <v>15496</v>
      </c>
      <c r="D94" s="29" t="s">
        <v>15497</v>
      </c>
      <c r="E94" s="29">
        <v>0.78</v>
      </c>
      <c r="F94" s="29" t="s">
        <v>10526</v>
      </c>
      <c r="G94" s="29" t="s">
        <v>10527</v>
      </c>
    </row>
    <row r="95" spans="2:7" x14ac:dyDescent="0.25">
      <c r="B95" s="62" t="s">
        <v>15151</v>
      </c>
      <c r="C95" s="29" t="s">
        <v>15498</v>
      </c>
      <c r="D95" s="29" t="s">
        <v>15499</v>
      </c>
      <c r="E95" s="29">
        <v>1.24</v>
      </c>
      <c r="F95" s="29" t="s">
        <v>23</v>
      </c>
      <c r="G95" s="29" t="s">
        <v>10641</v>
      </c>
    </row>
    <row r="96" spans="2:7" x14ac:dyDescent="0.25">
      <c r="B96" s="62" t="s">
        <v>15152</v>
      </c>
      <c r="C96" s="29" t="s">
        <v>15500</v>
      </c>
      <c r="D96" s="29" t="s">
        <v>15501</v>
      </c>
      <c r="E96" s="29">
        <v>1.78</v>
      </c>
      <c r="F96" s="29" t="s">
        <v>16</v>
      </c>
      <c r="G96" s="29" t="s">
        <v>10694</v>
      </c>
    </row>
    <row r="97" spans="2:7" x14ac:dyDescent="0.25">
      <c r="B97" s="62" t="s">
        <v>3544</v>
      </c>
      <c r="C97" s="29" t="s">
        <v>15502</v>
      </c>
      <c r="D97" s="29" t="s">
        <v>15503</v>
      </c>
      <c r="E97" s="29">
        <v>0.55000000000000004</v>
      </c>
      <c r="F97" s="29" t="s">
        <v>16</v>
      </c>
      <c r="G97" s="29" t="s">
        <v>10511</v>
      </c>
    </row>
    <row r="98" spans="2:7" x14ac:dyDescent="0.25">
      <c r="B98" s="62" t="s">
        <v>15153</v>
      </c>
      <c r="C98" s="29" t="s">
        <v>15504</v>
      </c>
      <c r="D98" s="29" t="s">
        <v>15505</v>
      </c>
      <c r="E98" s="29">
        <v>0.57999999999999996</v>
      </c>
      <c r="F98" s="29" t="s">
        <v>67</v>
      </c>
      <c r="G98" s="29" t="s">
        <v>10814</v>
      </c>
    </row>
    <row r="99" spans="2:7" x14ac:dyDescent="0.25">
      <c r="B99" s="62" t="s">
        <v>15154</v>
      </c>
      <c r="C99" s="29" t="s">
        <v>15506</v>
      </c>
      <c r="D99" s="29" t="s">
        <v>15507</v>
      </c>
      <c r="E99" s="29">
        <v>-107.7</v>
      </c>
      <c r="F99" s="29" t="s">
        <v>148</v>
      </c>
      <c r="G99" s="29" t="s">
        <v>10842</v>
      </c>
    </row>
    <row r="100" spans="2:7" x14ac:dyDescent="0.25">
      <c r="B100" s="62" t="s">
        <v>4296</v>
      </c>
      <c r="C100" s="29" t="s">
        <v>15508</v>
      </c>
      <c r="D100" s="29" t="s">
        <v>15509</v>
      </c>
      <c r="E100" s="29">
        <v>1.84</v>
      </c>
      <c r="F100" s="29" t="s">
        <v>156</v>
      </c>
      <c r="G100" s="29" t="s">
        <v>12467</v>
      </c>
    </row>
    <row r="101" spans="2:7" x14ac:dyDescent="0.25">
      <c r="B101" s="62" t="s">
        <v>7257</v>
      </c>
      <c r="C101" s="29" t="s">
        <v>15510</v>
      </c>
      <c r="D101" s="29" t="s">
        <v>15511</v>
      </c>
      <c r="E101" s="29">
        <v>-0.32</v>
      </c>
      <c r="F101" s="29" t="s">
        <v>16</v>
      </c>
      <c r="G101" s="29" t="s">
        <v>15406</v>
      </c>
    </row>
    <row r="102" spans="2:7" x14ac:dyDescent="0.25">
      <c r="B102" s="62" t="s">
        <v>15155</v>
      </c>
      <c r="C102" s="29" t="s">
        <v>15512</v>
      </c>
      <c r="D102" s="29" t="s">
        <v>15513</v>
      </c>
      <c r="E102" s="29">
        <v>0.59</v>
      </c>
      <c r="F102" s="29" t="s">
        <v>70</v>
      </c>
      <c r="G102" s="29" t="s">
        <v>10764</v>
      </c>
    </row>
    <row r="103" spans="2:7" x14ac:dyDescent="0.25">
      <c r="B103" s="62" t="s">
        <v>15156</v>
      </c>
      <c r="C103" s="29" t="s">
        <v>15514</v>
      </c>
      <c r="D103" s="29" t="s">
        <v>15515</v>
      </c>
      <c r="E103" s="29">
        <v>0.88</v>
      </c>
      <c r="F103" s="29" t="s">
        <v>70</v>
      </c>
      <c r="G103" s="29" t="s">
        <v>10685</v>
      </c>
    </row>
    <row r="104" spans="2:7" x14ac:dyDescent="0.25">
      <c r="B104" s="62" t="s">
        <v>3961</v>
      </c>
      <c r="C104" s="29" t="s">
        <v>15516</v>
      </c>
      <c r="D104" s="29" t="s">
        <v>15517</v>
      </c>
      <c r="E104" s="29">
        <v>4.07</v>
      </c>
      <c r="F104" s="29" t="s">
        <v>148</v>
      </c>
      <c r="G104" s="29" t="s">
        <v>10842</v>
      </c>
    </row>
    <row r="105" spans="2:7" x14ac:dyDescent="0.25">
      <c r="B105" s="62" t="s">
        <v>15157</v>
      </c>
      <c r="C105" s="29" t="s">
        <v>15518</v>
      </c>
      <c r="D105" s="29" t="s">
        <v>15519</v>
      </c>
      <c r="E105" s="29">
        <v>1.57</v>
      </c>
      <c r="F105" s="29" t="s">
        <v>23</v>
      </c>
      <c r="G105" s="29" t="s">
        <v>10776</v>
      </c>
    </row>
    <row r="106" spans="2:7" x14ac:dyDescent="0.25">
      <c r="B106" s="62" t="s">
        <v>15158</v>
      </c>
      <c r="C106" s="29" t="s">
        <v>15520</v>
      </c>
      <c r="D106" s="29" t="s">
        <v>15521</v>
      </c>
      <c r="E106" s="29">
        <v>-0.84</v>
      </c>
      <c r="F106" s="29" t="s">
        <v>16</v>
      </c>
      <c r="G106" s="29" t="s">
        <v>10538</v>
      </c>
    </row>
    <row r="107" spans="2:7" x14ac:dyDescent="0.25">
      <c r="B107" s="62" t="s">
        <v>15159</v>
      </c>
      <c r="C107" s="29" t="s">
        <v>15522</v>
      </c>
      <c r="D107" s="29" t="s">
        <v>15523</v>
      </c>
      <c r="E107" s="29">
        <v>0.81</v>
      </c>
      <c r="F107" s="29" t="s">
        <v>70</v>
      </c>
      <c r="G107" s="29" t="s">
        <v>10606</v>
      </c>
    </row>
    <row r="108" spans="2:7" x14ac:dyDescent="0.25">
      <c r="B108" s="62" t="s">
        <v>15160</v>
      </c>
      <c r="C108" s="29" t="s">
        <v>15524</v>
      </c>
      <c r="D108" s="29" t="s">
        <v>15525</v>
      </c>
      <c r="E108" s="29">
        <v>0.83</v>
      </c>
      <c r="F108" s="29" t="s">
        <v>57</v>
      </c>
      <c r="G108" s="29" t="s">
        <v>10577</v>
      </c>
    </row>
    <row r="109" spans="2:7" x14ac:dyDescent="0.25">
      <c r="B109" s="62" t="s">
        <v>15161</v>
      </c>
      <c r="C109" s="29" t="s">
        <v>15526</v>
      </c>
      <c r="D109" s="29" t="s">
        <v>15527</v>
      </c>
      <c r="E109" s="29">
        <v>0.9</v>
      </c>
      <c r="F109" s="29" t="s">
        <v>67</v>
      </c>
      <c r="G109" s="29" t="s">
        <v>10536</v>
      </c>
    </row>
    <row r="110" spans="2:7" x14ac:dyDescent="0.25">
      <c r="B110" s="62" t="s">
        <v>15162</v>
      </c>
      <c r="C110" s="29" t="s">
        <v>15528</v>
      </c>
      <c r="D110" s="29" t="s">
        <v>15527</v>
      </c>
      <c r="E110" s="29">
        <v>1.23</v>
      </c>
      <c r="F110" s="29" t="s">
        <v>73</v>
      </c>
      <c r="G110" s="29" t="s">
        <v>10664</v>
      </c>
    </row>
    <row r="111" spans="2:7" x14ac:dyDescent="0.25">
      <c r="B111" s="62" t="s">
        <v>15163</v>
      </c>
      <c r="C111" s="29" t="s">
        <v>15529</v>
      </c>
      <c r="D111" s="29" t="s">
        <v>15530</v>
      </c>
      <c r="E111" s="29">
        <v>1.19</v>
      </c>
      <c r="F111" s="29" t="s">
        <v>182</v>
      </c>
      <c r="G111" s="29" t="s">
        <v>10533</v>
      </c>
    </row>
    <row r="112" spans="2:7" x14ac:dyDescent="0.25">
      <c r="B112" s="62" t="s">
        <v>2972</v>
      </c>
      <c r="C112" s="29" t="s">
        <v>15531</v>
      </c>
      <c r="D112" s="29" t="s">
        <v>15532</v>
      </c>
      <c r="E112" s="29">
        <v>0.56999999999999995</v>
      </c>
      <c r="F112" s="29" t="s">
        <v>16</v>
      </c>
      <c r="G112" s="29" t="s">
        <v>10538</v>
      </c>
    </row>
    <row r="113" spans="2:7" x14ac:dyDescent="0.25">
      <c r="B113" s="62" t="s">
        <v>15164</v>
      </c>
      <c r="C113" s="29" t="s">
        <v>15533</v>
      </c>
      <c r="D113" s="29" t="s">
        <v>15534</v>
      </c>
      <c r="E113" s="29">
        <v>2.56</v>
      </c>
      <c r="F113" s="29" t="s">
        <v>16</v>
      </c>
      <c r="G113" s="29" t="s">
        <v>10511</v>
      </c>
    </row>
    <row r="114" spans="2:7" x14ac:dyDescent="0.25">
      <c r="B114" s="62" t="s">
        <v>3112</v>
      </c>
      <c r="C114" s="29" t="s">
        <v>15535</v>
      </c>
      <c r="D114" s="29" t="s">
        <v>15536</v>
      </c>
      <c r="E114" s="29">
        <v>1.02</v>
      </c>
      <c r="F114" s="29" t="s">
        <v>23</v>
      </c>
      <c r="G114" s="29" t="s">
        <v>9737</v>
      </c>
    </row>
    <row r="115" spans="2:7" x14ac:dyDescent="0.25">
      <c r="B115" s="62" t="s">
        <v>15165</v>
      </c>
      <c r="C115" s="29" t="s">
        <v>15537</v>
      </c>
      <c r="D115" s="29" t="s">
        <v>15538</v>
      </c>
      <c r="E115" s="29">
        <v>1.44</v>
      </c>
      <c r="F115" s="29" t="s">
        <v>182</v>
      </c>
      <c r="G115" s="29" t="s">
        <v>10533</v>
      </c>
    </row>
    <row r="116" spans="2:7" x14ac:dyDescent="0.25">
      <c r="B116" s="62" t="s">
        <v>15166</v>
      </c>
      <c r="C116" s="29" t="s">
        <v>15539</v>
      </c>
      <c r="D116" s="29" t="s">
        <v>15540</v>
      </c>
      <c r="E116" s="29">
        <v>0.27</v>
      </c>
      <c r="F116" s="29" t="s">
        <v>16</v>
      </c>
      <c r="G116" s="29" t="s">
        <v>10538</v>
      </c>
    </row>
    <row r="117" spans="2:7" x14ac:dyDescent="0.25">
      <c r="B117" s="62" t="s">
        <v>15167</v>
      </c>
      <c r="C117" s="29" t="s">
        <v>15541</v>
      </c>
      <c r="D117" s="29" t="s">
        <v>15542</v>
      </c>
      <c r="E117" s="29">
        <v>1.44</v>
      </c>
      <c r="F117" s="29" t="s">
        <v>16</v>
      </c>
      <c r="G117" s="29" t="s">
        <v>15543</v>
      </c>
    </row>
    <row r="118" spans="2:7" x14ac:dyDescent="0.25">
      <c r="B118" s="62" t="s">
        <v>15168</v>
      </c>
      <c r="C118" s="29" t="s">
        <v>15544</v>
      </c>
      <c r="D118" s="29" t="s">
        <v>15545</v>
      </c>
      <c r="E118" s="29">
        <v>0.6</v>
      </c>
      <c r="F118" s="29" t="s">
        <v>10521</v>
      </c>
      <c r="G118" s="29" t="s">
        <v>10766</v>
      </c>
    </row>
    <row r="119" spans="2:7" x14ac:dyDescent="0.25">
      <c r="B119" s="62" t="s">
        <v>15169</v>
      </c>
      <c r="C119" s="29" t="s">
        <v>15546</v>
      </c>
      <c r="D119" s="29" t="s">
        <v>15547</v>
      </c>
      <c r="E119" s="29">
        <v>1.35</v>
      </c>
      <c r="F119" s="29" t="s">
        <v>23</v>
      </c>
      <c r="G119" s="29" t="s">
        <v>10641</v>
      </c>
    </row>
    <row r="120" spans="2:7" x14ac:dyDescent="0.25">
      <c r="B120" s="62" t="s">
        <v>6487</v>
      </c>
      <c r="C120" s="29" t="s">
        <v>15548</v>
      </c>
      <c r="D120" s="29" t="s">
        <v>15549</v>
      </c>
      <c r="E120" s="29">
        <v>1.93</v>
      </c>
      <c r="F120" s="29" t="s">
        <v>16</v>
      </c>
      <c r="G120" s="29" t="s">
        <v>17</v>
      </c>
    </row>
    <row r="121" spans="2:7" x14ac:dyDescent="0.25">
      <c r="B121" s="62" t="s">
        <v>9126</v>
      </c>
      <c r="C121" s="29" t="s">
        <v>15550</v>
      </c>
      <c r="D121" s="29" t="s">
        <v>15551</v>
      </c>
      <c r="E121" s="29">
        <v>2.1800000000000002</v>
      </c>
      <c r="F121" s="29" t="s">
        <v>182</v>
      </c>
      <c r="G121" s="29" t="s">
        <v>10533</v>
      </c>
    </row>
    <row r="122" spans="2:7" x14ac:dyDescent="0.25">
      <c r="B122" s="62" t="s">
        <v>15170</v>
      </c>
      <c r="C122" s="29" t="s">
        <v>15552</v>
      </c>
      <c r="D122" s="29" t="s">
        <v>15553</v>
      </c>
      <c r="E122" s="29">
        <v>0.43</v>
      </c>
      <c r="F122" s="29" t="s">
        <v>23</v>
      </c>
      <c r="G122" s="29" t="s">
        <v>10597</v>
      </c>
    </row>
    <row r="123" spans="2:7" x14ac:dyDescent="0.25">
      <c r="B123" s="62" t="s">
        <v>15171</v>
      </c>
      <c r="C123" s="29" t="s">
        <v>15554</v>
      </c>
      <c r="D123" s="29" t="s">
        <v>15555</v>
      </c>
      <c r="E123" s="29">
        <v>-0.24</v>
      </c>
      <c r="F123" s="29" t="s">
        <v>23</v>
      </c>
      <c r="G123" s="29" t="s">
        <v>10601</v>
      </c>
    </row>
    <row r="124" spans="2:7" x14ac:dyDescent="0.25">
      <c r="B124" s="62" t="s">
        <v>15172</v>
      </c>
      <c r="C124" s="29" t="s">
        <v>15556</v>
      </c>
      <c r="D124" s="29" t="s">
        <v>15555</v>
      </c>
      <c r="E124" s="29">
        <v>0.37</v>
      </c>
      <c r="F124" s="29" t="s">
        <v>10521</v>
      </c>
      <c r="G124" s="29" t="s">
        <v>10766</v>
      </c>
    </row>
    <row r="125" spans="2:7" x14ac:dyDescent="0.25">
      <c r="B125" s="62" t="s">
        <v>15173</v>
      </c>
      <c r="C125" s="29" t="s">
        <v>15557</v>
      </c>
      <c r="D125" s="29" t="s">
        <v>15558</v>
      </c>
      <c r="E125" s="29">
        <v>1.2</v>
      </c>
      <c r="F125" s="29" t="s">
        <v>57</v>
      </c>
      <c r="G125" s="29" t="s">
        <v>10577</v>
      </c>
    </row>
    <row r="126" spans="2:7" x14ac:dyDescent="0.25">
      <c r="B126" s="62" t="s">
        <v>15174</v>
      </c>
      <c r="C126" s="29" t="s">
        <v>15559</v>
      </c>
      <c r="D126" s="29" t="s">
        <v>15560</v>
      </c>
      <c r="E126" s="29">
        <v>0.89</v>
      </c>
      <c r="F126" s="29" t="s">
        <v>182</v>
      </c>
      <c r="G126" s="29" t="s">
        <v>12141</v>
      </c>
    </row>
    <row r="127" spans="2:7" x14ac:dyDescent="0.25">
      <c r="B127" s="62" t="s">
        <v>15175</v>
      </c>
      <c r="C127" s="29" t="s">
        <v>15561</v>
      </c>
      <c r="D127" s="29" t="s">
        <v>15562</v>
      </c>
      <c r="E127" s="29">
        <v>1.56</v>
      </c>
      <c r="F127" s="29" t="s">
        <v>23</v>
      </c>
      <c r="G127" s="29" t="s">
        <v>13876</v>
      </c>
    </row>
    <row r="128" spans="2:7" x14ac:dyDescent="0.25">
      <c r="B128" s="62" t="s">
        <v>15176</v>
      </c>
      <c r="C128" s="29" t="s">
        <v>15563</v>
      </c>
      <c r="D128" s="29" t="s">
        <v>15564</v>
      </c>
      <c r="E128" s="29">
        <v>1.33</v>
      </c>
      <c r="F128" s="29" t="s">
        <v>182</v>
      </c>
      <c r="G128" s="29" t="s">
        <v>10533</v>
      </c>
    </row>
    <row r="129" spans="2:7" x14ac:dyDescent="0.25">
      <c r="B129" s="62" t="s">
        <v>8425</v>
      </c>
      <c r="C129" s="29" t="s">
        <v>15565</v>
      </c>
      <c r="D129" s="29" t="s">
        <v>15566</v>
      </c>
      <c r="E129" s="29">
        <v>0.76</v>
      </c>
      <c r="F129" s="29" t="s">
        <v>23</v>
      </c>
      <c r="G129" s="29" t="s">
        <v>10597</v>
      </c>
    </row>
    <row r="130" spans="2:7" x14ac:dyDescent="0.25">
      <c r="B130" s="62" t="s">
        <v>2553</v>
      </c>
      <c r="C130" s="29" t="s">
        <v>15567</v>
      </c>
      <c r="D130" s="29" t="s">
        <v>15568</v>
      </c>
      <c r="E130" s="29">
        <v>0.81</v>
      </c>
      <c r="F130" s="29" t="s">
        <v>16</v>
      </c>
      <c r="G130" s="29" t="s">
        <v>10538</v>
      </c>
    </row>
    <row r="131" spans="2:7" x14ac:dyDescent="0.25">
      <c r="B131" s="62" t="s">
        <v>15177</v>
      </c>
      <c r="C131" s="29" t="s">
        <v>15569</v>
      </c>
      <c r="D131" s="29" t="s">
        <v>15570</v>
      </c>
      <c r="E131" s="29">
        <v>0.51</v>
      </c>
      <c r="F131" s="29" t="s">
        <v>57</v>
      </c>
      <c r="G131" s="29" t="s">
        <v>10680</v>
      </c>
    </row>
    <row r="132" spans="2:7" x14ac:dyDescent="0.25">
      <c r="B132" s="62" t="s">
        <v>15178</v>
      </c>
      <c r="C132" s="29" t="s">
        <v>15571</v>
      </c>
      <c r="D132" s="29" t="s">
        <v>15572</v>
      </c>
      <c r="E132" s="29">
        <v>0.89</v>
      </c>
      <c r="F132" s="29" t="s">
        <v>67</v>
      </c>
      <c r="G132" s="29" t="s">
        <v>10580</v>
      </c>
    </row>
    <row r="133" spans="2:7" x14ac:dyDescent="0.25">
      <c r="B133" s="62" t="s">
        <v>15179</v>
      </c>
      <c r="C133" s="29" t="s">
        <v>15573</v>
      </c>
      <c r="D133" s="29" t="s">
        <v>15574</v>
      </c>
      <c r="E133" s="29">
        <v>2.08</v>
      </c>
      <c r="F133" s="29" t="s">
        <v>182</v>
      </c>
      <c r="G133" s="29" t="s">
        <v>10533</v>
      </c>
    </row>
    <row r="134" spans="2:7" x14ac:dyDescent="0.25">
      <c r="B134" s="62" t="s">
        <v>15180</v>
      </c>
      <c r="C134" s="29" t="s">
        <v>15575</v>
      </c>
      <c r="D134" s="29" t="s">
        <v>15574</v>
      </c>
      <c r="E134" s="29">
        <v>0.22</v>
      </c>
      <c r="F134" s="29" t="s">
        <v>16</v>
      </c>
      <c r="G134" s="29" t="s">
        <v>10538</v>
      </c>
    </row>
    <row r="135" spans="2:7" x14ac:dyDescent="0.25">
      <c r="B135" s="62" t="s">
        <v>15181</v>
      </c>
      <c r="C135" s="29" t="s">
        <v>15576</v>
      </c>
      <c r="D135" s="29" t="s">
        <v>15577</v>
      </c>
      <c r="E135" s="29">
        <v>0.48</v>
      </c>
      <c r="F135" s="29" t="s">
        <v>67</v>
      </c>
      <c r="G135" s="29" t="s">
        <v>10716</v>
      </c>
    </row>
    <row r="136" spans="2:7" x14ac:dyDescent="0.25">
      <c r="B136" s="62" t="s">
        <v>15182</v>
      </c>
      <c r="C136" s="29" t="s">
        <v>15578</v>
      </c>
      <c r="D136" s="29" t="s">
        <v>15579</v>
      </c>
      <c r="E136" s="29">
        <v>0.75</v>
      </c>
      <c r="F136" s="29" t="s">
        <v>67</v>
      </c>
      <c r="G136" s="29" t="s">
        <v>10536</v>
      </c>
    </row>
    <row r="137" spans="2:7" x14ac:dyDescent="0.25">
      <c r="B137" s="62" t="s">
        <v>15183</v>
      </c>
      <c r="C137" s="29" t="s">
        <v>15580</v>
      </c>
      <c r="D137" s="29" t="s">
        <v>15581</v>
      </c>
      <c r="E137" s="29">
        <v>0.79</v>
      </c>
      <c r="F137" s="29" t="s">
        <v>67</v>
      </c>
      <c r="G137" s="29" t="s">
        <v>15582</v>
      </c>
    </row>
    <row r="138" spans="2:7" x14ac:dyDescent="0.25">
      <c r="B138" s="62" t="s">
        <v>15184</v>
      </c>
      <c r="C138" s="29" t="s">
        <v>15583</v>
      </c>
      <c r="D138" s="29" t="s">
        <v>15584</v>
      </c>
      <c r="E138" s="29">
        <v>0.26</v>
      </c>
      <c r="F138" s="29" t="s">
        <v>182</v>
      </c>
      <c r="G138" s="29" t="s">
        <v>10533</v>
      </c>
    </row>
    <row r="139" spans="2:7" x14ac:dyDescent="0.25">
      <c r="B139" s="62" t="s">
        <v>15185</v>
      </c>
      <c r="C139" s="29" t="s">
        <v>15585</v>
      </c>
      <c r="D139" s="29" t="s">
        <v>15586</v>
      </c>
      <c r="E139" s="29">
        <v>1.74</v>
      </c>
      <c r="F139" s="29" t="s">
        <v>70</v>
      </c>
      <c r="G139" s="29" t="s">
        <v>15587</v>
      </c>
    </row>
    <row r="140" spans="2:7" x14ac:dyDescent="0.25">
      <c r="B140" s="62" t="s">
        <v>15186</v>
      </c>
      <c r="C140" s="29" t="s">
        <v>15588</v>
      </c>
      <c r="D140" s="29" t="s">
        <v>15589</v>
      </c>
      <c r="E140" s="29">
        <v>-0.47</v>
      </c>
      <c r="F140" s="29" t="s">
        <v>16</v>
      </c>
      <c r="G140" s="29" t="s">
        <v>10511</v>
      </c>
    </row>
    <row r="141" spans="2:7" x14ac:dyDescent="0.25">
      <c r="B141" s="62" t="s">
        <v>15187</v>
      </c>
      <c r="C141" s="29" t="s">
        <v>15590</v>
      </c>
      <c r="D141" s="29" t="s">
        <v>15591</v>
      </c>
      <c r="E141" s="29">
        <v>-1.19</v>
      </c>
      <c r="F141" s="29" t="s">
        <v>16</v>
      </c>
      <c r="G141" s="29" t="s">
        <v>10538</v>
      </c>
    </row>
    <row r="142" spans="2:7" x14ac:dyDescent="0.25">
      <c r="B142" s="62" t="s">
        <v>15188</v>
      </c>
      <c r="C142" s="29" t="s">
        <v>15592</v>
      </c>
      <c r="D142" s="29" t="s">
        <v>15593</v>
      </c>
      <c r="E142" s="29">
        <v>1.23</v>
      </c>
      <c r="F142" s="29" t="s">
        <v>156</v>
      </c>
      <c r="G142" s="29" t="s">
        <v>10772</v>
      </c>
    </row>
    <row r="143" spans="2:7" x14ac:dyDescent="0.25">
      <c r="B143" s="62" t="s">
        <v>15189</v>
      </c>
      <c r="C143" s="29" t="s">
        <v>15594</v>
      </c>
      <c r="D143" s="29" t="s">
        <v>15595</v>
      </c>
      <c r="E143" s="29">
        <v>2.69</v>
      </c>
      <c r="F143" s="29" t="s">
        <v>148</v>
      </c>
      <c r="G143" s="29" t="s">
        <v>10842</v>
      </c>
    </row>
    <row r="144" spans="2:7" x14ac:dyDescent="0.25">
      <c r="B144" s="62" t="s">
        <v>15190</v>
      </c>
      <c r="C144" s="29" t="s">
        <v>15596</v>
      </c>
      <c r="D144" s="29" t="s">
        <v>15597</v>
      </c>
      <c r="E144" s="29">
        <v>0.5</v>
      </c>
      <c r="F144" s="29" t="s">
        <v>16</v>
      </c>
      <c r="G144" s="29" t="s">
        <v>15543</v>
      </c>
    </row>
    <row r="145" spans="2:7" x14ac:dyDescent="0.25">
      <c r="B145" s="62" t="s">
        <v>15191</v>
      </c>
      <c r="C145" s="29" t="s">
        <v>15598</v>
      </c>
      <c r="D145" s="29" t="s">
        <v>15599</v>
      </c>
      <c r="E145" s="29">
        <v>-0.77</v>
      </c>
      <c r="F145" s="29" t="s">
        <v>16</v>
      </c>
      <c r="G145" s="29" t="s">
        <v>10538</v>
      </c>
    </row>
    <row r="146" spans="2:7" x14ac:dyDescent="0.25">
      <c r="B146" s="62" t="s">
        <v>2545</v>
      </c>
      <c r="C146" s="29" t="s">
        <v>15600</v>
      </c>
      <c r="D146" s="29" t="s">
        <v>15601</v>
      </c>
      <c r="E146" s="29">
        <v>-0.11</v>
      </c>
      <c r="F146" s="29" t="s">
        <v>16</v>
      </c>
      <c r="G146" s="29" t="s">
        <v>15406</v>
      </c>
    </row>
    <row r="147" spans="2:7" x14ac:dyDescent="0.25">
      <c r="B147" s="62" t="s">
        <v>15192</v>
      </c>
      <c r="C147" s="29" t="s">
        <v>15602</v>
      </c>
      <c r="D147" s="29" t="s">
        <v>15603</v>
      </c>
      <c r="E147" s="29" t="s">
        <v>10535</v>
      </c>
      <c r="F147" s="29" t="s">
        <v>73</v>
      </c>
      <c r="G147" s="29" t="s">
        <v>10664</v>
      </c>
    </row>
    <row r="148" spans="2:7" x14ac:dyDescent="0.25">
      <c r="B148" s="62" t="s">
        <v>7223</v>
      </c>
      <c r="C148" s="29" t="s">
        <v>15604</v>
      </c>
      <c r="D148" s="29" t="s">
        <v>15605</v>
      </c>
      <c r="E148" s="29">
        <v>1.38</v>
      </c>
      <c r="F148" s="29" t="s">
        <v>16</v>
      </c>
      <c r="G148" s="29" t="s">
        <v>15543</v>
      </c>
    </row>
    <row r="149" spans="2:7" x14ac:dyDescent="0.25">
      <c r="B149" s="62" t="s">
        <v>15193</v>
      </c>
      <c r="C149" s="29" t="s">
        <v>15606</v>
      </c>
      <c r="D149" s="29" t="s">
        <v>15607</v>
      </c>
      <c r="E149" s="29">
        <v>1.94</v>
      </c>
      <c r="F149" s="29" t="s">
        <v>156</v>
      </c>
      <c r="G149" s="29" t="s">
        <v>10599</v>
      </c>
    </row>
    <row r="150" spans="2:7" x14ac:dyDescent="0.25">
      <c r="B150" s="62" t="s">
        <v>4568</v>
      </c>
      <c r="C150" s="29" t="s">
        <v>15608</v>
      </c>
      <c r="D150" s="29" t="s">
        <v>15609</v>
      </c>
      <c r="E150" s="29">
        <v>2.04</v>
      </c>
      <c r="F150" s="29" t="s">
        <v>182</v>
      </c>
      <c r="G150" s="29" t="s">
        <v>10533</v>
      </c>
    </row>
    <row r="151" spans="2:7" x14ac:dyDescent="0.25">
      <c r="B151" s="62" t="s">
        <v>15194</v>
      </c>
      <c r="C151" s="29" t="s">
        <v>15610</v>
      </c>
      <c r="D151" s="29" t="s">
        <v>15611</v>
      </c>
      <c r="E151" s="29">
        <v>0.53</v>
      </c>
      <c r="F151" s="29" t="s">
        <v>67</v>
      </c>
      <c r="G151" s="29" t="s">
        <v>10545</v>
      </c>
    </row>
    <row r="152" spans="2:7" x14ac:dyDescent="0.25">
      <c r="B152" s="62" t="s">
        <v>15195</v>
      </c>
      <c r="C152" s="29" t="s">
        <v>15612</v>
      </c>
      <c r="D152" s="29" t="s">
        <v>15613</v>
      </c>
      <c r="E152" s="29">
        <v>1.51</v>
      </c>
      <c r="F152" s="29" t="s">
        <v>182</v>
      </c>
      <c r="G152" s="29" t="s">
        <v>10533</v>
      </c>
    </row>
    <row r="153" spans="2:7" x14ac:dyDescent="0.25">
      <c r="B153" s="62" t="s">
        <v>8539</v>
      </c>
      <c r="C153" s="29" t="s">
        <v>15614</v>
      </c>
      <c r="D153" s="29" t="s">
        <v>15615</v>
      </c>
      <c r="E153" s="29">
        <v>1.82</v>
      </c>
      <c r="F153" s="29" t="s">
        <v>57</v>
      </c>
      <c r="G153" s="29" t="s">
        <v>10577</v>
      </c>
    </row>
    <row r="154" spans="2:7" x14ac:dyDescent="0.25">
      <c r="B154" s="62" t="s">
        <v>15196</v>
      </c>
      <c r="C154" s="29" t="s">
        <v>15616</v>
      </c>
      <c r="D154" s="29" t="s">
        <v>15617</v>
      </c>
      <c r="E154" s="29">
        <v>-0.51</v>
      </c>
      <c r="F154" s="29" t="s">
        <v>16</v>
      </c>
      <c r="G154" s="29" t="s">
        <v>10538</v>
      </c>
    </row>
    <row r="155" spans="2:7" x14ac:dyDescent="0.25">
      <c r="B155" s="62" t="s">
        <v>15197</v>
      </c>
      <c r="C155" s="29" t="s">
        <v>15618</v>
      </c>
      <c r="D155" s="29" t="s">
        <v>15619</v>
      </c>
      <c r="E155" s="29">
        <v>0.17</v>
      </c>
      <c r="F155" s="29" t="s">
        <v>67</v>
      </c>
      <c r="G155" s="29" t="s">
        <v>10545</v>
      </c>
    </row>
    <row r="156" spans="2:7" x14ac:dyDescent="0.25">
      <c r="B156" s="62" t="s">
        <v>3890</v>
      </c>
      <c r="C156" s="29" t="s">
        <v>15620</v>
      </c>
      <c r="D156" s="29" t="s">
        <v>15621</v>
      </c>
      <c r="E156" s="29">
        <v>0.83</v>
      </c>
      <c r="F156" s="29" t="s">
        <v>10521</v>
      </c>
      <c r="G156" s="29" t="s">
        <v>10622</v>
      </c>
    </row>
    <row r="157" spans="2:7" x14ac:dyDescent="0.25">
      <c r="B157" s="62" t="s">
        <v>7197</v>
      </c>
      <c r="C157" s="29" t="s">
        <v>15622</v>
      </c>
      <c r="D157" s="29" t="s">
        <v>15623</v>
      </c>
      <c r="E157" s="29">
        <v>0.05</v>
      </c>
      <c r="F157" s="29" t="s">
        <v>16</v>
      </c>
      <c r="G157" s="29" t="s">
        <v>10538</v>
      </c>
    </row>
    <row r="158" spans="2:7" x14ac:dyDescent="0.25">
      <c r="B158" s="62" t="s">
        <v>15198</v>
      </c>
      <c r="C158" s="29" t="s">
        <v>15624</v>
      </c>
      <c r="D158" s="29" t="s">
        <v>15625</v>
      </c>
      <c r="E158" s="29">
        <v>-0.11</v>
      </c>
      <c r="F158" s="29" t="s">
        <v>16</v>
      </c>
      <c r="G158" s="29" t="s">
        <v>10538</v>
      </c>
    </row>
    <row r="159" spans="2:7" x14ac:dyDescent="0.25">
      <c r="B159" s="62" t="s">
        <v>15199</v>
      </c>
      <c r="C159" s="29" t="s">
        <v>15626</v>
      </c>
      <c r="D159" s="29" t="s">
        <v>15627</v>
      </c>
      <c r="E159" s="29">
        <v>0.78</v>
      </c>
      <c r="F159" s="29" t="s">
        <v>73</v>
      </c>
      <c r="G159" s="29" t="s">
        <v>10664</v>
      </c>
    </row>
    <row r="160" spans="2:7" x14ac:dyDescent="0.25">
      <c r="B160" s="62" t="s">
        <v>9995</v>
      </c>
      <c r="C160" s="29" t="s">
        <v>15628</v>
      </c>
      <c r="D160" s="29" t="s">
        <v>15629</v>
      </c>
      <c r="E160" s="29">
        <v>-1.1399999999999999</v>
      </c>
      <c r="F160" s="29" t="s">
        <v>16</v>
      </c>
      <c r="G160" s="29" t="s">
        <v>10538</v>
      </c>
    </row>
    <row r="161" spans="2:7" x14ac:dyDescent="0.25">
      <c r="B161" s="62" t="s">
        <v>15200</v>
      </c>
      <c r="C161" s="29" t="s">
        <v>15630</v>
      </c>
      <c r="D161" s="29" t="s">
        <v>15631</v>
      </c>
      <c r="E161" s="29">
        <v>1.04</v>
      </c>
      <c r="F161" s="29" t="s">
        <v>57</v>
      </c>
      <c r="G161" s="29" t="s">
        <v>10633</v>
      </c>
    </row>
    <row r="162" spans="2:7" x14ac:dyDescent="0.25">
      <c r="B162" s="62" t="s">
        <v>15201</v>
      </c>
      <c r="C162" s="29" t="s">
        <v>15632</v>
      </c>
      <c r="D162" s="29" t="s">
        <v>15633</v>
      </c>
      <c r="E162" s="29">
        <v>0.14000000000000001</v>
      </c>
      <c r="F162" s="29" t="s">
        <v>23</v>
      </c>
      <c r="G162" s="29" t="s">
        <v>10790</v>
      </c>
    </row>
    <row r="163" spans="2:7" x14ac:dyDescent="0.25">
      <c r="B163" s="62" t="s">
        <v>15202</v>
      </c>
      <c r="C163" s="29" t="s">
        <v>15634</v>
      </c>
      <c r="D163" s="29" t="s">
        <v>15635</v>
      </c>
      <c r="E163" s="29">
        <v>0.78</v>
      </c>
      <c r="F163" s="29" t="s">
        <v>73</v>
      </c>
      <c r="G163" s="29" t="s">
        <v>10664</v>
      </c>
    </row>
    <row r="164" spans="2:7" x14ac:dyDescent="0.25">
      <c r="B164" s="62" t="s">
        <v>5743</v>
      </c>
      <c r="C164" s="29" t="s">
        <v>15636</v>
      </c>
      <c r="D164" s="29" t="s">
        <v>15637</v>
      </c>
      <c r="E164" s="29">
        <v>0.71</v>
      </c>
      <c r="F164" s="29" t="s">
        <v>57</v>
      </c>
      <c r="G164" s="29" t="s">
        <v>10577</v>
      </c>
    </row>
    <row r="165" spans="2:7" x14ac:dyDescent="0.25">
      <c r="B165" s="62" t="s">
        <v>15203</v>
      </c>
      <c r="C165" s="29" t="s">
        <v>15638</v>
      </c>
      <c r="D165" s="29" t="s">
        <v>15639</v>
      </c>
      <c r="E165" s="29">
        <v>0.82</v>
      </c>
      <c r="F165" s="29" t="s">
        <v>67</v>
      </c>
      <c r="G165" s="29" t="s">
        <v>10844</v>
      </c>
    </row>
    <row r="166" spans="2:7" x14ac:dyDescent="0.25">
      <c r="B166" s="62" t="s">
        <v>2806</v>
      </c>
      <c r="C166" s="29" t="s">
        <v>15640</v>
      </c>
      <c r="D166" s="29" t="s">
        <v>10743</v>
      </c>
      <c r="E166" s="29">
        <v>3.7</v>
      </c>
      <c r="F166" s="29" t="s">
        <v>148</v>
      </c>
      <c r="G166" s="29" t="s">
        <v>10842</v>
      </c>
    </row>
    <row r="167" spans="2:7" x14ac:dyDescent="0.25">
      <c r="B167" s="62" t="s">
        <v>15204</v>
      </c>
      <c r="C167" s="29" t="s">
        <v>15641</v>
      </c>
      <c r="D167" s="29" t="s">
        <v>15642</v>
      </c>
      <c r="E167" s="29">
        <v>0.72</v>
      </c>
      <c r="F167" s="29" t="s">
        <v>67</v>
      </c>
      <c r="G167" s="29" t="s">
        <v>10814</v>
      </c>
    </row>
    <row r="168" spans="2:7" x14ac:dyDescent="0.25">
      <c r="B168" s="62" t="s">
        <v>15205</v>
      </c>
      <c r="C168" s="29" t="s">
        <v>15643</v>
      </c>
      <c r="D168" s="29" t="s">
        <v>15644</v>
      </c>
      <c r="E168" s="29">
        <v>0.71</v>
      </c>
      <c r="F168" s="29" t="s">
        <v>57</v>
      </c>
      <c r="G168" s="29" t="s">
        <v>10577</v>
      </c>
    </row>
    <row r="169" spans="2:7" x14ac:dyDescent="0.25">
      <c r="B169" s="62" t="s">
        <v>15206</v>
      </c>
      <c r="C169" s="29" t="s">
        <v>15645</v>
      </c>
      <c r="D169" s="29" t="s">
        <v>15646</v>
      </c>
      <c r="E169" s="29">
        <v>1.73</v>
      </c>
      <c r="F169" s="29" t="s">
        <v>182</v>
      </c>
      <c r="G169" s="29" t="s">
        <v>10533</v>
      </c>
    </row>
    <row r="170" spans="2:7" x14ac:dyDescent="0.25">
      <c r="B170" s="62" t="s">
        <v>15207</v>
      </c>
      <c r="C170" s="29" t="s">
        <v>15647</v>
      </c>
      <c r="D170" s="29" t="s">
        <v>15648</v>
      </c>
      <c r="E170" s="29">
        <v>0.06</v>
      </c>
      <c r="F170" s="29" t="s">
        <v>16</v>
      </c>
      <c r="G170" s="29" t="s">
        <v>10511</v>
      </c>
    </row>
    <row r="171" spans="2:7" x14ac:dyDescent="0.25">
      <c r="B171" s="62" t="s">
        <v>15208</v>
      </c>
      <c r="C171" s="29" t="s">
        <v>15649</v>
      </c>
      <c r="D171" s="29" t="s">
        <v>15650</v>
      </c>
      <c r="E171" s="29">
        <v>1.7</v>
      </c>
      <c r="F171" s="29" t="s">
        <v>16</v>
      </c>
      <c r="G171" s="29" t="s">
        <v>15543</v>
      </c>
    </row>
    <row r="172" spans="2:7" x14ac:dyDescent="0.25">
      <c r="B172" s="62" t="s">
        <v>5683</v>
      </c>
      <c r="C172" s="29" t="s">
        <v>15651</v>
      </c>
      <c r="D172" s="29" t="s">
        <v>15652</v>
      </c>
      <c r="E172" s="29">
        <v>-0.27</v>
      </c>
      <c r="F172" s="29" t="s">
        <v>67</v>
      </c>
      <c r="G172" s="29" t="s">
        <v>10844</v>
      </c>
    </row>
    <row r="173" spans="2:7" x14ac:dyDescent="0.25">
      <c r="B173" s="62" t="s">
        <v>15209</v>
      </c>
      <c r="C173" s="29" t="s">
        <v>15653</v>
      </c>
      <c r="D173" s="29" t="s">
        <v>15654</v>
      </c>
      <c r="E173" s="29">
        <v>0.32</v>
      </c>
      <c r="F173" s="29" t="s">
        <v>156</v>
      </c>
      <c r="G173" s="29" t="s">
        <v>10704</v>
      </c>
    </row>
    <row r="174" spans="2:7" x14ac:dyDescent="0.25">
      <c r="B174" s="62" t="s">
        <v>15210</v>
      </c>
      <c r="C174" s="29" t="s">
        <v>15655</v>
      </c>
      <c r="D174" s="29" t="s">
        <v>15656</v>
      </c>
      <c r="E174" s="29">
        <v>1.1599999999999999</v>
      </c>
      <c r="F174" s="29" t="s">
        <v>70</v>
      </c>
      <c r="G174" s="29" t="s">
        <v>15587</v>
      </c>
    </row>
    <row r="175" spans="2:7" x14ac:dyDescent="0.25">
      <c r="B175" s="62" t="s">
        <v>15211</v>
      </c>
      <c r="C175" s="29" t="s">
        <v>15657</v>
      </c>
      <c r="D175" s="29" t="s">
        <v>15658</v>
      </c>
      <c r="E175" s="29">
        <v>0.35</v>
      </c>
      <c r="F175" s="29" t="s">
        <v>182</v>
      </c>
      <c r="G175" s="29" t="s">
        <v>10533</v>
      </c>
    </row>
    <row r="176" spans="2:7" x14ac:dyDescent="0.25">
      <c r="B176" s="62" t="s">
        <v>15212</v>
      </c>
      <c r="C176" s="29" t="s">
        <v>15659</v>
      </c>
      <c r="D176" s="29" t="s">
        <v>15660</v>
      </c>
      <c r="E176" s="29">
        <v>1.97</v>
      </c>
      <c r="F176" s="29" t="s">
        <v>156</v>
      </c>
      <c r="G176" s="29" t="s">
        <v>10655</v>
      </c>
    </row>
    <row r="177" spans="2:7" x14ac:dyDescent="0.25">
      <c r="B177" s="62" t="s">
        <v>15213</v>
      </c>
      <c r="C177" s="29" t="s">
        <v>15661</v>
      </c>
      <c r="D177" s="29" t="s">
        <v>15662</v>
      </c>
      <c r="E177" s="29">
        <v>0.69</v>
      </c>
      <c r="F177" s="29" t="s">
        <v>156</v>
      </c>
      <c r="G177" s="29" t="s">
        <v>11671</v>
      </c>
    </row>
    <row r="178" spans="2:7" x14ac:dyDescent="0.25">
      <c r="B178" s="62" t="s">
        <v>15214</v>
      </c>
      <c r="C178" s="29" t="s">
        <v>15663</v>
      </c>
      <c r="D178" s="29" t="s">
        <v>15664</v>
      </c>
      <c r="E178" s="29">
        <v>0.41</v>
      </c>
      <c r="F178" s="29" t="s">
        <v>67</v>
      </c>
      <c r="G178" s="29" t="s">
        <v>10844</v>
      </c>
    </row>
    <row r="179" spans="2:7" x14ac:dyDescent="0.25">
      <c r="B179" s="62" t="s">
        <v>15215</v>
      </c>
      <c r="C179" s="29" t="s">
        <v>15665</v>
      </c>
      <c r="D179" s="29" t="s">
        <v>15666</v>
      </c>
      <c r="E179" s="29">
        <v>0.56999999999999995</v>
      </c>
      <c r="F179" s="29" t="s">
        <v>67</v>
      </c>
      <c r="G179" s="29" t="s">
        <v>10545</v>
      </c>
    </row>
    <row r="180" spans="2:7" x14ac:dyDescent="0.25">
      <c r="B180" s="62" t="s">
        <v>15216</v>
      </c>
      <c r="C180" s="29" t="s">
        <v>15667</v>
      </c>
      <c r="D180" s="29" t="s">
        <v>15668</v>
      </c>
      <c r="E180" s="29" t="s">
        <v>10535</v>
      </c>
      <c r="F180" s="29" t="s">
        <v>16</v>
      </c>
      <c r="G180" s="29" t="s">
        <v>10694</v>
      </c>
    </row>
    <row r="181" spans="2:7" x14ac:dyDescent="0.25">
      <c r="B181" s="62" t="s">
        <v>15217</v>
      </c>
      <c r="C181" s="29" t="s">
        <v>15669</v>
      </c>
      <c r="D181" s="29" t="s">
        <v>15670</v>
      </c>
      <c r="E181" s="29">
        <v>1.8</v>
      </c>
      <c r="F181" s="29" t="s">
        <v>16</v>
      </c>
      <c r="G181" s="29" t="s">
        <v>10638</v>
      </c>
    </row>
    <row r="182" spans="2:7" x14ac:dyDescent="0.25">
      <c r="B182" s="62" t="s">
        <v>15218</v>
      </c>
      <c r="C182" s="29" t="s">
        <v>15671</v>
      </c>
      <c r="D182" s="29" t="s">
        <v>15672</v>
      </c>
      <c r="E182" s="29">
        <v>-2.4700000000000002</v>
      </c>
      <c r="F182" s="29" t="s">
        <v>182</v>
      </c>
      <c r="G182" s="29" t="s">
        <v>12141</v>
      </c>
    </row>
    <row r="183" spans="2:7" x14ac:dyDescent="0.25">
      <c r="B183" s="62" t="s">
        <v>4795</v>
      </c>
      <c r="C183" s="29" t="s">
        <v>15673</v>
      </c>
      <c r="D183" s="29" t="s">
        <v>15674</v>
      </c>
      <c r="E183" s="29">
        <v>0.01</v>
      </c>
      <c r="F183" s="29" t="s">
        <v>70</v>
      </c>
      <c r="G183" s="29" t="s">
        <v>10606</v>
      </c>
    </row>
    <row r="184" spans="2:7" x14ac:dyDescent="0.25">
      <c r="B184" s="62" t="s">
        <v>15219</v>
      </c>
      <c r="C184" s="29" t="s">
        <v>15675</v>
      </c>
      <c r="D184" s="29" t="s">
        <v>15676</v>
      </c>
      <c r="E184" s="29">
        <v>1.94</v>
      </c>
      <c r="F184" s="29" t="s">
        <v>23</v>
      </c>
      <c r="G184" s="29" t="s">
        <v>10850</v>
      </c>
    </row>
    <row r="185" spans="2:7" x14ac:dyDescent="0.25">
      <c r="B185" s="62" t="s">
        <v>4447</v>
      </c>
      <c r="C185" s="29" t="s">
        <v>15677</v>
      </c>
      <c r="D185" s="29" t="s">
        <v>15678</v>
      </c>
      <c r="E185" s="29">
        <v>2.74</v>
      </c>
      <c r="F185" s="29" t="s">
        <v>16</v>
      </c>
      <c r="G185" s="29" t="s">
        <v>10538</v>
      </c>
    </row>
    <row r="186" spans="2:7" x14ac:dyDescent="0.25">
      <c r="B186" s="62" t="s">
        <v>15220</v>
      </c>
      <c r="C186" s="29" t="s">
        <v>15679</v>
      </c>
      <c r="D186" s="29" t="s">
        <v>15680</v>
      </c>
      <c r="E186" s="29">
        <v>0.67</v>
      </c>
      <c r="F186" s="29" t="s">
        <v>67</v>
      </c>
      <c r="G186" s="29" t="s">
        <v>10580</v>
      </c>
    </row>
    <row r="187" spans="2:7" x14ac:dyDescent="0.25">
      <c r="B187" s="62" t="s">
        <v>15221</v>
      </c>
      <c r="C187" s="29" t="s">
        <v>15681</v>
      </c>
      <c r="D187" s="29" t="s">
        <v>10760</v>
      </c>
      <c r="E187" s="29">
        <v>0.25</v>
      </c>
      <c r="F187" s="29" t="s">
        <v>156</v>
      </c>
      <c r="G187" s="29" t="s">
        <v>10728</v>
      </c>
    </row>
    <row r="188" spans="2:7" x14ac:dyDescent="0.25">
      <c r="B188" s="62" t="s">
        <v>15222</v>
      </c>
      <c r="C188" s="29" t="s">
        <v>15682</v>
      </c>
      <c r="D188" s="29" t="s">
        <v>15683</v>
      </c>
      <c r="E188" s="29">
        <v>2.27</v>
      </c>
      <c r="F188" s="29" t="s">
        <v>23</v>
      </c>
      <c r="G188" s="29" t="s">
        <v>10850</v>
      </c>
    </row>
    <row r="189" spans="2:7" x14ac:dyDescent="0.25">
      <c r="B189" s="62" t="s">
        <v>15223</v>
      </c>
      <c r="C189" s="29" t="s">
        <v>15684</v>
      </c>
      <c r="D189" s="29" t="s">
        <v>15685</v>
      </c>
      <c r="E189" s="29">
        <v>10.99</v>
      </c>
      <c r="F189" s="29" t="s">
        <v>148</v>
      </c>
      <c r="G189" s="29" t="s">
        <v>10842</v>
      </c>
    </row>
    <row r="190" spans="2:7" x14ac:dyDescent="0.25">
      <c r="B190" s="62" t="s">
        <v>15224</v>
      </c>
      <c r="C190" s="29" t="s">
        <v>15686</v>
      </c>
      <c r="D190" s="29" t="s">
        <v>15687</v>
      </c>
      <c r="E190" s="29">
        <v>0.88</v>
      </c>
      <c r="F190" s="29" t="s">
        <v>67</v>
      </c>
      <c r="G190" s="29" t="s">
        <v>15582</v>
      </c>
    </row>
    <row r="191" spans="2:7" x14ac:dyDescent="0.25">
      <c r="B191" s="62" t="s">
        <v>15225</v>
      </c>
      <c r="C191" s="29" t="s">
        <v>15688</v>
      </c>
      <c r="D191" s="29" t="s">
        <v>15689</v>
      </c>
      <c r="E191" s="29">
        <v>0.79</v>
      </c>
      <c r="F191" s="29" t="s">
        <v>67</v>
      </c>
      <c r="G191" s="29" t="s">
        <v>10716</v>
      </c>
    </row>
    <row r="192" spans="2:7" x14ac:dyDescent="0.25">
      <c r="B192" s="62" t="s">
        <v>15226</v>
      </c>
      <c r="C192" s="29" t="s">
        <v>15690</v>
      </c>
      <c r="D192" s="29" t="s">
        <v>15691</v>
      </c>
      <c r="E192" s="29">
        <v>1.35</v>
      </c>
      <c r="F192" s="29" t="s">
        <v>23</v>
      </c>
      <c r="G192" s="29" t="s">
        <v>10597</v>
      </c>
    </row>
    <row r="193" spans="2:7" x14ac:dyDescent="0.25">
      <c r="B193" s="62" t="s">
        <v>10029</v>
      </c>
      <c r="C193" s="29" t="s">
        <v>15692</v>
      </c>
      <c r="D193" s="29" t="s">
        <v>15693</v>
      </c>
      <c r="E193" s="29">
        <v>0.24</v>
      </c>
      <c r="F193" s="29" t="s">
        <v>16</v>
      </c>
      <c r="G193" s="29" t="s">
        <v>10538</v>
      </c>
    </row>
    <row r="194" spans="2:7" x14ac:dyDescent="0.25">
      <c r="B194" s="62" t="s">
        <v>15227</v>
      </c>
      <c r="C194" s="29" t="s">
        <v>15694</v>
      </c>
      <c r="D194" s="29" t="s">
        <v>15695</v>
      </c>
      <c r="E194" s="29">
        <v>-0.51</v>
      </c>
      <c r="F194" s="29" t="s">
        <v>16</v>
      </c>
      <c r="G194" s="29" t="s">
        <v>10538</v>
      </c>
    </row>
    <row r="195" spans="2:7" x14ac:dyDescent="0.25">
      <c r="B195" s="62" t="s">
        <v>15228</v>
      </c>
      <c r="C195" s="29" t="s">
        <v>15696</v>
      </c>
      <c r="D195" s="29" t="s">
        <v>15697</v>
      </c>
      <c r="E195" s="29">
        <v>0.12</v>
      </c>
      <c r="F195" s="29" t="s">
        <v>67</v>
      </c>
      <c r="G195" s="29" t="s">
        <v>10716</v>
      </c>
    </row>
    <row r="196" spans="2:7" x14ac:dyDescent="0.25">
      <c r="B196" s="62" t="s">
        <v>15229</v>
      </c>
      <c r="C196" s="29" t="s">
        <v>15698</v>
      </c>
      <c r="D196" s="29" t="s">
        <v>15699</v>
      </c>
      <c r="E196" s="29">
        <v>1.1299999999999999</v>
      </c>
      <c r="F196" s="29" t="s">
        <v>182</v>
      </c>
      <c r="G196" s="29" t="s">
        <v>10628</v>
      </c>
    </row>
    <row r="197" spans="2:7" x14ac:dyDescent="0.25">
      <c r="B197" s="62" t="s">
        <v>15230</v>
      </c>
      <c r="C197" s="29" t="s">
        <v>15700</v>
      </c>
      <c r="D197" s="29" t="s">
        <v>15701</v>
      </c>
      <c r="E197" s="29">
        <v>-0.21</v>
      </c>
      <c r="F197" s="29" t="s">
        <v>16</v>
      </c>
      <c r="G197" s="29" t="s">
        <v>10538</v>
      </c>
    </row>
    <row r="198" spans="2:7" x14ac:dyDescent="0.25">
      <c r="B198" s="62" t="s">
        <v>15231</v>
      </c>
      <c r="C198" s="29" t="s">
        <v>15702</v>
      </c>
      <c r="D198" s="29" t="s">
        <v>15703</v>
      </c>
      <c r="E198" s="29">
        <v>1.7</v>
      </c>
      <c r="F198" s="29" t="s">
        <v>70</v>
      </c>
      <c r="G198" s="29" t="s">
        <v>12028</v>
      </c>
    </row>
    <row r="199" spans="2:7" x14ac:dyDescent="0.25">
      <c r="B199" s="62" t="s">
        <v>15232</v>
      </c>
      <c r="C199" s="29" t="s">
        <v>15704</v>
      </c>
      <c r="D199" s="29" t="s">
        <v>15705</v>
      </c>
      <c r="E199" s="29">
        <v>-0.1</v>
      </c>
      <c r="F199" s="29" t="s">
        <v>10521</v>
      </c>
      <c r="G199" s="29" t="s">
        <v>10522</v>
      </c>
    </row>
    <row r="200" spans="2:7" x14ac:dyDescent="0.25">
      <c r="B200" s="62" t="s">
        <v>15233</v>
      </c>
      <c r="C200" s="29" t="s">
        <v>15706</v>
      </c>
      <c r="D200" s="29" t="s">
        <v>15707</v>
      </c>
      <c r="E200" s="29">
        <v>1.21</v>
      </c>
      <c r="F200" s="29" t="s">
        <v>156</v>
      </c>
      <c r="G200" s="29" t="s">
        <v>12554</v>
      </c>
    </row>
    <row r="201" spans="2:7" x14ac:dyDescent="0.25">
      <c r="B201" s="62" t="s">
        <v>15234</v>
      </c>
      <c r="C201" s="29" t="s">
        <v>15708</v>
      </c>
      <c r="D201" s="29" t="s">
        <v>15709</v>
      </c>
      <c r="E201" s="29">
        <v>0.98</v>
      </c>
      <c r="F201" s="29" t="s">
        <v>16</v>
      </c>
      <c r="G201" s="29" t="s">
        <v>1518</v>
      </c>
    </row>
    <row r="202" spans="2:7" x14ac:dyDescent="0.25">
      <c r="B202" s="62" t="s">
        <v>15235</v>
      </c>
      <c r="C202" s="29" t="s">
        <v>15710</v>
      </c>
      <c r="D202" s="29" t="s">
        <v>15711</v>
      </c>
      <c r="E202" s="29">
        <v>-0.04</v>
      </c>
      <c r="F202" s="29" t="s">
        <v>16</v>
      </c>
      <c r="G202" s="29" t="s">
        <v>10538</v>
      </c>
    </row>
    <row r="203" spans="2:7" x14ac:dyDescent="0.25">
      <c r="B203" s="62" t="s">
        <v>15236</v>
      </c>
      <c r="C203" s="29" t="s">
        <v>15712</v>
      </c>
      <c r="D203" s="29" t="s">
        <v>15713</v>
      </c>
      <c r="E203" s="29">
        <v>1.32</v>
      </c>
      <c r="F203" s="29" t="s">
        <v>23</v>
      </c>
      <c r="G203" s="29" t="s">
        <v>10641</v>
      </c>
    </row>
    <row r="204" spans="2:7" x14ac:dyDescent="0.25">
      <c r="B204" s="62" t="s">
        <v>15237</v>
      </c>
      <c r="C204" s="29" t="s">
        <v>15714</v>
      </c>
      <c r="D204" s="29" t="s">
        <v>15715</v>
      </c>
      <c r="E204" s="29">
        <v>1.0900000000000001</v>
      </c>
      <c r="F204" s="29" t="s">
        <v>182</v>
      </c>
      <c r="G204" s="29" t="s">
        <v>10533</v>
      </c>
    </row>
    <row r="205" spans="2:7" x14ac:dyDescent="0.25">
      <c r="B205" s="62" t="s">
        <v>15238</v>
      </c>
      <c r="C205" s="29" t="s">
        <v>15716</v>
      </c>
      <c r="D205" s="29" t="s">
        <v>15717</v>
      </c>
      <c r="E205" s="29">
        <v>2.48</v>
      </c>
      <c r="F205" s="29" t="s">
        <v>16</v>
      </c>
      <c r="G205" s="29" t="s">
        <v>10694</v>
      </c>
    </row>
    <row r="206" spans="2:7" x14ac:dyDescent="0.25">
      <c r="B206" s="62" t="s">
        <v>15239</v>
      </c>
      <c r="C206" s="29" t="s">
        <v>15718</v>
      </c>
      <c r="D206" s="29" t="s">
        <v>15719</v>
      </c>
      <c r="E206" s="29">
        <v>0.62</v>
      </c>
      <c r="F206" s="29" t="s">
        <v>16</v>
      </c>
      <c r="G206" s="29" t="s">
        <v>15406</v>
      </c>
    </row>
    <row r="207" spans="2:7" x14ac:dyDescent="0.25">
      <c r="B207" s="62" t="s">
        <v>5364</v>
      </c>
      <c r="C207" s="29" t="s">
        <v>15720</v>
      </c>
      <c r="D207" s="29" t="s">
        <v>15721</v>
      </c>
      <c r="E207" s="29">
        <v>5.03</v>
      </c>
      <c r="F207" s="29" t="s">
        <v>148</v>
      </c>
      <c r="G207" s="29" t="s">
        <v>10842</v>
      </c>
    </row>
    <row r="208" spans="2:7" x14ac:dyDescent="0.25">
      <c r="B208" s="62" t="s">
        <v>15240</v>
      </c>
      <c r="C208" s="29" t="s">
        <v>15722</v>
      </c>
      <c r="D208" s="29" t="s">
        <v>15723</v>
      </c>
      <c r="E208" s="29">
        <v>0.53</v>
      </c>
      <c r="F208" s="29" t="s">
        <v>148</v>
      </c>
      <c r="G208" s="29" t="s">
        <v>10792</v>
      </c>
    </row>
    <row r="209" spans="2:7" x14ac:dyDescent="0.25">
      <c r="B209" s="62" t="s">
        <v>15241</v>
      </c>
      <c r="C209" s="29" t="s">
        <v>15724</v>
      </c>
      <c r="D209" s="29" t="s">
        <v>15725</v>
      </c>
      <c r="E209" s="29">
        <v>1.27</v>
      </c>
      <c r="F209" s="29" t="s">
        <v>23</v>
      </c>
      <c r="G209" s="29" t="s">
        <v>10601</v>
      </c>
    </row>
    <row r="210" spans="2:7" x14ac:dyDescent="0.25">
      <c r="B210" s="62" t="s">
        <v>15242</v>
      </c>
      <c r="C210" s="29" t="s">
        <v>15726</v>
      </c>
      <c r="D210" s="29" t="s">
        <v>15727</v>
      </c>
      <c r="E210" s="29" t="s">
        <v>10535</v>
      </c>
      <c r="F210" s="29" t="s">
        <v>148</v>
      </c>
      <c r="G210" s="29" t="s">
        <v>10842</v>
      </c>
    </row>
    <row r="211" spans="2:7" x14ac:dyDescent="0.25">
      <c r="B211" s="62" t="s">
        <v>15243</v>
      </c>
      <c r="C211" s="29" t="s">
        <v>15728</v>
      </c>
      <c r="D211" s="29" t="s">
        <v>15729</v>
      </c>
      <c r="E211" s="29">
        <v>-0.18</v>
      </c>
      <c r="F211" s="29" t="s">
        <v>70</v>
      </c>
      <c r="G211" s="29" t="s">
        <v>10606</v>
      </c>
    </row>
    <row r="212" spans="2:7" x14ac:dyDescent="0.25">
      <c r="B212" s="62" t="s">
        <v>15244</v>
      </c>
      <c r="C212" s="29" t="s">
        <v>15730</v>
      </c>
      <c r="D212" s="29" t="s">
        <v>15731</v>
      </c>
      <c r="E212" s="29">
        <v>1.94</v>
      </c>
      <c r="F212" s="29" t="s">
        <v>182</v>
      </c>
      <c r="G212" s="29" t="s">
        <v>10533</v>
      </c>
    </row>
    <row r="213" spans="2:7" x14ac:dyDescent="0.25">
      <c r="B213" s="62" t="s">
        <v>15245</v>
      </c>
      <c r="C213" s="29" t="s">
        <v>15732</v>
      </c>
      <c r="D213" s="29" t="s">
        <v>15733</v>
      </c>
      <c r="E213" s="29">
        <v>0.81</v>
      </c>
      <c r="F213" s="29" t="s">
        <v>73</v>
      </c>
      <c r="G213" s="29" t="s">
        <v>14247</v>
      </c>
    </row>
    <row r="214" spans="2:7" x14ac:dyDescent="0.25">
      <c r="B214" s="62" t="s">
        <v>8820</v>
      </c>
      <c r="C214" s="29" t="s">
        <v>15734</v>
      </c>
      <c r="D214" s="29" t="s">
        <v>15735</v>
      </c>
      <c r="E214" s="29">
        <v>1.1599999999999999</v>
      </c>
      <c r="F214" s="29" t="s">
        <v>16</v>
      </c>
      <c r="G214" s="29" t="s">
        <v>10694</v>
      </c>
    </row>
    <row r="215" spans="2:7" x14ac:dyDescent="0.25">
      <c r="B215" s="62" t="s">
        <v>15246</v>
      </c>
      <c r="C215" s="29" t="s">
        <v>15736</v>
      </c>
      <c r="D215" s="29" t="s">
        <v>15737</v>
      </c>
      <c r="E215" s="29">
        <v>0.66</v>
      </c>
      <c r="F215" s="29" t="s">
        <v>23</v>
      </c>
      <c r="G215" s="29" t="s">
        <v>10892</v>
      </c>
    </row>
    <row r="216" spans="2:7" x14ac:dyDescent="0.25">
      <c r="B216" s="62" t="s">
        <v>15247</v>
      </c>
      <c r="C216" s="29" t="s">
        <v>15738</v>
      </c>
      <c r="D216" s="29" t="s">
        <v>15739</v>
      </c>
      <c r="E216" s="29">
        <v>-0.24</v>
      </c>
      <c r="F216" s="29" t="s">
        <v>16</v>
      </c>
      <c r="G216" s="29" t="s">
        <v>10538</v>
      </c>
    </row>
    <row r="217" spans="2:7" x14ac:dyDescent="0.25">
      <c r="B217" s="62" t="s">
        <v>15248</v>
      </c>
      <c r="C217" s="29" t="s">
        <v>15740</v>
      </c>
      <c r="D217" s="29" t="s">
        <v>10810</v>
      </c>
      <c r="E217" s="29">
        <v>0.16</v>
      </c>
      <c r="F217" s="29" t="s">
        <v>23</v>
      </c>
      <c r="G217" s="29" t="s">
        <v>10597</v>
      </c>
    </row>
    <row r="218" spans="2:7" x14ac:dyDescent="0.25">
      <c r="B218" s="62" t="s">
        <v>15249</v>
      </c>
      <c r="C218" s="29" t="s">
        <v>15741</v>
      </c>
      <c r="D218" s="29" t="s">
        <v>15742</v>
      </c>
      <c r="E218" s="29">
        <v>1.97</v>
      </c>
      <c r="F218" s="29" t="s">
        <v>182</v>
      </c>
      <c r="G218" s="29" t="s">
        <v>10628</v>
      </c>
    </row>
    <row r="219" spans="2:7" x14ac:dyDescent="0.25">
      <c r="B219" s="62" t="s">
        <v>3724</v>
      </c>
      <c r="C219" s="29" t="s">
        <v>15743</v>
      </c>
      <c r="D219" s="29" t="s">
        <v>15744</v>
      </c>
      <c r="E219" s="29">
        <v>0.94</v>
      </c>
      <c r="F219" s="29" t="s">
        <v>156</v>
      </c>
      <c r="G219" s="29" t="s">
        <v>10728</v>
      </c>
    </row>
    <row r="220" spans="2:7" x14ac:dyDescent="0.25">
      <c r="B220" s="62" t="s">
        <v>15250</v>
      </c>
      <c r="C220" s="29" t="s">
        <v>15745</v>
      </c>
      <c r="D220" s="29" t="s">
        <v>15746</v>
      </c>
      <c r="E220" s="29">
        <v>1.01</v>
      </c>
      <c r="F220" s="29" t="s">
        <v>182</v>
      </c>
      <c r="G220" s="29" t="s">
        <v>10628</v>
      </c>
    </row>
    <row r="221" spans="2:7" x14ac:dyDescent="0.25">
      <c r="B221" s="62" t="s">
        <v>15251</v>
      </c>
      <c r="C221" s="29" t="s">
        <v>15747</v>
      </c>
      <c r="D221" s="29" t="s">
        <v>15748</v>
      </c>
      <c r="E221" s="29">
        <v>0.74</v>
      </c>
      <c r="F221" s="29" t="s">
        <v>16</v>
      </c>
      <c r="G221" s="29" t="s">
        <v>11987</v>
      </c>
    </row>
    <row r="222" spans="2:7" x14ac:dyDescent="0.25">
      <c r="B222" s="62" t="s">
        <v>15252</v>
      </c>
      <c r="C222" s="29" t="s">
        <v>15749</v>
      </c>
      <c r="D222" s="29" t="s">
        <v>15750</v>
      </c>
      <c r="E222" s="29">
        <v>1.01</v>
      </c>
      <c r="F222" s="29" t="s">
        <v>70</v>
      </c>
      <c r="G222" s="29" t="s">
        <v>10764</v>
      </c>
    </row>
    <row r="223" spans="2:7" x14ac:dyDescent="0.25">
      <c r="B223" s="62" t="s">
        <v>15253</v>
      </c>
      <c r="C223" s="29" t="s">
        <v>15751</v>
      </c>
      <c r="D223" s="29" t="s">
        <v>15746</v>
      </c>
      <c r="E223" s="29" t="s">
        <v>10535</v>
      </c>
      <c r="F223" s="29" t="s">
        <v>148</v>
      </c>
      <c r="G223" s="29" t="s">
        <v>10842</v>
      </c>
    </row>
    <row r="224" spans="2:7" x14ac:dyDescent="0.25">
      <c r="B224" s="62" t="s">
        <v>6870</v>
      </c>
      <c r="C224" s="29" t="s">
        <v>15752</v>
      </c>
      <c r="D224" s="29" t="s">
        <v>15753</v>
      </c>
      <c r="E224" s="29">
        <v>1.92</v>
      </c>
      <c r="F224" s="29" t="s">
        <v>16</v>
      </c>
      <c r="G224" s="29" t="s">
        <v>10538</v>
      </c>
    </row>
    <row r="225" spans="2:7" x14ac:dyDescent="0.25">
      <c r="B225" s="62" t="s">
        <v>15254</v>
      </c>
      <c r="C225" s="29" t="s">
        <v>15754</v>
      </c>
      <c r="D225" s="29" t="s">
        <v>15755</v>
      </c>
      <c r="E225" s="29">
        <v>-3.08</v>
      </c>
      <c r="F225" s="29" t="s">
        <v>148</v>
      </c>
      <c r="G225" s="29" t="s">
        <v>10842</v>
      </c>
    </row>
    <row r="226" spans="2:7" x14ac:dyDescent="0.25">
      <c r="B226" s="62" t="s">
        <v>15255</v>
      </c>
      <c r="C226" s="29" t="s">
        <v>15756</v>
      </c>
      <c r="D226" s="29" t="s">
        <v>15757</v>
      </c>
      <c r="E226" s="29">
        <v>0.93</v>
      </c>
      <c r="F226" s="29" t="s">
        <v>16</v>
      </c>
      <c r="G226" s="29" t="s">
        <v>10616</v>
      </c>
    </row>
    <row r="227" spans="2:7" x14ac:dyDescent="0.25">
      <c r="B227" s="62" t="s">
        <v>15256</v>
      </c>
      <c r="C227" s="29" t="s">
        <v>15758</v>
      </c>
      <c r="D227" s="29" t="s">
        <v>15729</v>
      </c>
      <c r="E227" s="29">
        <v>1.94</v>
      </c>
      <c r="F227" s="29" t="s">
        <v>23</v>
      </c>
      <c r="G227" s="29" t="s">
        <v>10601</v>
      </c>
    </row>
    <row r="228" spans="2:7" x14ac:dyDescent="0.25">
      <c r="B228" s="62" t="s">
        <v>15257</v>
      </c>
      <c r="C228" s="29" t="s">
        <v>15759</v>
      </c>
      <c r="D228" s="29" t="s">
        <v>10819</v>
      </c>
      <c r="E228" s="29" t="s">
        <v>10535</v>
      </c>
      <c r="F228" s="29" t="s">
        <v>16</v>
      </c>
      <c r="G228" s="29" t="s">
        <v>10638</v>
      </c>
    </row>
    <row r="229" spans="2:7" x14ac:dyDescent="0.25">
      <c r="B229" s="62" t="s">
        <v>15258</v>
      </c>
      <c r="C229" s="29" t="s">
        <v>15760</v>
      </c>
      <c r="D229" s="29" t="s">
        <v>15761</v>
      </c>
      <c r="E229" s="29">
        <v>0.73</v>
      </c>
      <c r="F229" s="29" t="s">
        <v>148</v>
      </c>
      <c r="G229" s="29" t="s">
        <v>10842</v>
      </c>
    </row>
    <row r="230" spans="2:7" x14ac:dyDescent="0.25">
      <c r="B230" s="62" t="s">
        <v>7273</v>
      </c>
      <c r="C230" s="29" t="s">
        <v>15762</v>
      </c>
      <c r="D230" s="29" t="s">
        <v>15763</v>
      </c>
      <c r="E230" s="29">
        <v>2.0499999999999998</v>
      </c>
      <c r="F230" s="29" t="s">
        <v>16</v>
      </c>
      <c r="G230" s="29" t="s">
        <v>10511</v>
      </c>
    </row>
    <row r="231" spans="2:7" x14ac:dyDescent="0.25">
      <c r="B231" s="62" t="s">
        <v>10070</v>
      </c>
      <c r="C231" s="29" t="s">
        <v>15764</v>
      </c>
      <c r="D231" s="29" t="s">
        <v>10823</v>
      </c>
      <c r="E231" s="29">
        <v>2.58</v>
      </c>
      <c r="F231" s="29" t="s">
        <v>16</v>
      </c>
      <c r="G231" s="29" t="s">
        <v>10511</v>
      </c>
    </row>
    <row r="232" spans="2:7" x14ac:dyDescent="0.25">
      <c r="B232" s="62" t="s">
        <v>15259</v>
      </c>
      <c r="C232" s="29" t="s">
        <v>15765</v>
      </c>
      <c r="D232" s="29" t="s">
        <v>15766</v>
      </c>
      <c r="E232" s="29">
        <v>0.59</v>
      </c>
      <c r="F232" s="29" t="s">
        <v>70</v>
      </c>
      <c r="G232" s="29" t="s">
        <v>10606</v>
      </c>
    </row>
    <row r="233" spans="2:7" x14ac:dyDescent="0.25">
      <c r="B233" s="62" t="s">
        <v>15260</v>
      </c>
      <c r="C233" s="29" t="s">
        <v>15767</v>
      </c>
      <c r="D233" s="29" t="s">
        <v>15768</v>
      </c>
      <c r="E233" s="29">
        <v>0.66</v>
      </c>
      <c r="F233" s="29" t="s">
        <v>67</v>
      </c>
      <c r="G233" s="29" t="s">
        <v>10604</v>
      </c>
    </row>
    <row r="234" spans="2:7" x14ac:dyDescent="0.25">
      <c r="B234" s="62" t="s">
        <v>5838</v>
      </c>
      <c r="C234" s="29" t="s">
        <v>15769</v>
      </c>
      <c r="D234" s="29" t="s">
        <v>15766</v>
      </c>
      <c r="E234" s="29">
        <v>0.68</v>
      </c>
      <c r="F234" s="29" t="s">
        <v>156</v>
      </c>
      <c r="G234" s="29" t="s">
        <v>10547</v>
      </c>
    </row>
    <row r="235" spans="2:7" x14ac:dyDescent="0.25">
      <c r="B235" s="62" t="s">
        <v>15261</v>
      </c>
      <c r="C235" s="29" t="s">
        <v>15770</v>
      </c>
      <c r="D235" s="29" t="s">
        <v>10825</v>
      </c>
      <c r="E235" s="29">
        <v>0.56000000000000005</v>
      </c>
      <c r="F235" s="29" t="s">
        <v>57</v>
      </c>
      <c r="G235" s="29" t="s">
        <v>10572</v>
      </c>
    </row>
    <row r="236" spans="2:7" x14ac:dyDescent="0.25">
      <c r="B236" s="62" t="s">
        <v>15262</v>
      </c>
      <c r="C236" s="29" t="s">
        <v>15771</v>
      </c>
      <c r="D236" s="29" t="s">
        <v>15772</v>
      </c>
      <c r="E236" s="29">
        <v>1.28</v>
      </c>
      <c r="F236" s="29" t="s">
        <v>182</v>
      </c>
      <c r="G236" s="29" t="s">
        <v>10628</v>
      </c>
    </row>
    <row r="237" spans="2:7" x14ac:dyDescent="0.25">
      <c r="B237" s="62" t="s">
        <v>15263</v>
      </c>
      <c r="C237" s="29" t="s">
        <v>15773</v>
      </c>
      <c r="D237" s="29" t="s">
        <v>15774</v>
      </c>
      <c r="E237" s="29">
        <v>0.41</v>
      </c>
      <c r="F237" s="29" t="s">
        <v>182</v>
      </c>
      <c r="G237" s="29" t="s">
        <v>10628</v>
      </c>
    </row>
    <row r="238" spans="2:7" x14ac:dyDescent="0.25">
      <c r="B238" s="62" t="s">
        <v>15264</v>
      </c>
      <c r="C238" s="29" t="s">
        <v>15775</v>
      </c>
      <c r="D238" s="29" t="s">
        <v>15776</v>
      </c>
      <c r="E238" s="29">
        <v>2.2999999999999998</v>
      </c>
      <c r="F238" s="29" t="s">
        <v>16</v>
      </c>
      <c r="G238" s="29" t="s">
        <v>15543</v>
      </c>
    </row>
    <row r="239" spans="2:7" x14ac:dyDescent="0.25">
      <c r="B239" s="62" t="s">
        <v>7529</v>
      </c>
      <c r="C239" s="29" t="s">
        <v>15777</v>
      </c>
      <c r="D239" s="29" t="s">
        <v>15778</v>
      </c>
      <c r="E239" s="29">
        <v>2.09</v>
      </c>
      <c r="F239" s="29" t="s">
        <v>182</v>
      </c>
      <c r="G239" s="29" t="s">
        <v>10533</v>
      </c>
    </row>
    <row r="240" spans="2:7" x14ac:dyDescent="0.25">
      <c r="B240" s="62" t="s">
        <v>15265</v>
      </c>
      <c r="C240" s="29" t="s">
        <v>15779</v>
      </c>
      <c r="D240" s="29" t="s">
        <v>15780</v>
      </c>
      <c r="E240" s="29">
        <v>1.47</v>
      </c>
      <c r="F240" s="29" t="s">
        <v>16</v>
      </c>
      <c r="G240" s="29" t="s">
        <v>10694</v>
      </c>
    </row>
    <row r="241" spans="2:7" x14ac:dyDescent="0.25">
      <c r="B241" s="62" t="s">
        <v>15266</v>
      </c>
      <c r="C241" s="29" t="s">
        <v>15781</v>
      </c>
      <c r="D241" s="29" t="s">
        <v>15782</v>
      </c>
      <c r="E241" s="29">
        <v>1.43</v>
      </c>
      <c r="F241" s="29" t="s">
        <v>182</v>
      </c>
      <c r="G241" s="29" t="s">
        <v>10533</v>
      </c>
    </row>
    <row r="242" spans="2:7" x14ac:dyDescent="0.25">
      <c r="B242" s="62" t="s">
        <v>8473</v>
      </c>
      <c r="C242" s="29" t="s">
        <v>15783</v>
      </c>
      <c r="D242" s="29" t="s">
        <v>15784</v>
      </c>
      <c r="E242" s="29">
        <v>0.18</v>
      </c>
      <c r="F242" s="29" t="s">
        <v>16</v>
      </c>
      <c r="G242" s="29" t="s">
        <v>15406</v>
      </c>
    </row>
    <row r="243" spans="2:7" x14ac:dyDescent="0.25">
      <c r="B243" s="62" t="s">
        <v>15267</v>
      </c>
      <c r="C243" s="29" t="s">
        <v>15785</v>
      </c>
      <c r="D243" s="29" t="s">
        <v>15786</v>
      </c>
      <c r="E243" s="29">
        <v>1.83</v>
      </c>
      <c r="F243" s="29" t="s">
        <v>156</v>
      </c>
      <c r="G243" s="29" t="s">
        <v>10772</v>
      </c>
    </row>
    <row r="244" spans="2:7" x14ac:dyDescent="0.25">
      <c r="B244" s="62" t="s">
        <v>15268</v>
      </c>
      <c r="C244" s="29" t="s">
        <v>15787</v>
      </c>
      <c r="D244" s="29" t="s">
        <v>15788</v>
      </c>
      <c r="E244" s="29">
        <v>2.36</v>
      </c>
      <c r="F244" s="29" t="s">
        <v>73</v>
      </c>
      <c r="G244" s="29" t="s">
        <v>10664</v>
      </c>
    </row>
    <row r="245" spans="2:7" x14ac:dyDescent="0.25">
      <c r="B245" s="62" t="s">
        <v>15269</v>
      </c>
      <c r="C245" s="29" t="s">
        <v>15789</v>
      </c>
      <c r="D245" s="29" t="s">
        <v>15790</v>
      </c>
      <c r="E245" s="29">
        <v>0.41</v>
      </c>
      <c r="F245" s="29" t="s">
        <v>23</v>
      </c>
      <c r="G245" s="29" t="s">
        <v>10776</v>
      </c>
    </row>
    <row r="246" spans="2:7" x14ac:dyDescent="0.25">
      <c r="B246" s="62" t="s">
        <v>15270</v>
      </c>
      <c r="C246" s="29" t="s">
        <v>15791</v>
      </c>
      <c r="D246" s="29" t="s">
        <v>15792</v>
      </c>
      <c r="E246" s="29">
        <v>2.1800000000000002</v>
      </c>
      <c r="F246" s="29" t="s">
        <v>182</v>
      </c>
      <c r="G246" s="29" t="s">
        <v>10533</v>
      </c>
    </row>
    <row r="247" spans="2:7" x14ac:dyDescent="0.25">
      <c r="B247" s="62" t="s">
        <v>15271</v>
      </c>
      <c r="C247" s="29" t="s">
        <v>15793</v>
      </c>
      <c r="D247" s="29" t="s">
        <v>15794</v>
      </c>
      <c r="E247" s="29">
        <v>-1.32</v>
      </c>
      <c r="F247" s="29" t="s">
        <v>16</v>
      </c>
      <c r="G247" s="29" t="s">
        <v>10511</v>
      </c>
    </row>
    <row r="248" spans="2:7" x14ac:dyDescent="0.25">
      <c r="B248" s="62" t="s">
        <v>15272</v>
      </c>
      <c r="C248" s="29" t="s">
        <v>15795</v>
      </c>
      <c r="D248" s="29" t="s">
        <v>15796</v>
      </c>
      <c r="E248" s="29">
        <v>4.05</v>
      </c>
      <c r="F248" s="29" t="s">
        <v>148</v>
      </c>
      <c r="G248" s="29" t="s">
        <v>10842</v>
      </c>
    </row>
    <row r="249" spans="2:7" x14ac:dyDescent="0.25">
      <c r="B249" s="62" t="s">
        <v>15273</v>
      </c>
      <c r="C249" s="29" t="s">
        <v>15797</v>
      </c>
      <c r="D249" s="29" t="s">
        <v>15798</v>
      </c>
      <c r="E249" s="29">
        <v>0.21</v>
      </c>
      <c r="F249" s="29" t="s">
        <v>16</v>
      </c>
      <c r="G249" s="29" t="s">
        <v>10511</v>
      </c>
    </row>
    <row r="250" spans="2:7" x14ac:dyDescent="0.25">
      <c r="B250" s="62" t="s">
        <v>15274</v>
      </c>
      <c r="C250" s="29" t="s">
        <v>15799</v>
      </c>
      <c r="D250" s="29" t="s">
        <v>15800</v>
      </c>
      <c r="E250" s="29">
        <v>1.04</v>
      </c>
      <c r="F250" s="29" t="s">
        <v>23</v>
      </c>
      <c r="G250" s="29" t="s">
        <v>11864</v>
      </c>
    </row>
    <row r="251" spans="2:7" x14ac:dyDescent="0.25">
      <c r="B251" s="62" t="s">
        <v>15275</v>
      </c>
      <c r="C251" s="29" t="s">
        <v>15801</v>
      </c>
      <c r="D251" s="29" t="s">
        <v>15802</v>
      </c>
      <c r="E251" s="29">
        <v>-0.12</v>
      </c>
      <c r="F251" s="29" t="s">
        <v>70</v>
      </c>
      <c r="G251" s="29" t="s">
        <v>10606</v>
      </c>
    </row>
    <row r="252" spans="2:7" x14ac:dyDescent="0.25">
      <c r="B252" s="62" t="s">
        <v>10100</v>
      </c>
      <c r="C252" s="29" t="s">
        <v>15803</v>
      </c>
      <c r="D252" s="29" t="s">
        <v>15804</v>
      </c>
      <c r="E252" s="29">
        <v>-0.62</v>
      </c>
      <c r="F252" s="29" t="s">
        <v>16</v>
      </c>
      <c r="G252" s="29" t="s">
        <v>10538</v>
      </c>
    </row>
    <row r="253" spans="2:7" x14ac:dyDescent="0.25">
      <c r="B253" s="62" t="s">
        <v>6755</v>
      </c>
      <c r="C253" s="29" t="s">
        <v>15805</v>
      </c>
      <c r="D253" s="29" t="s">
        <v>15806</v>
      </c>
      <c r="E253" s="29">
        <v>-0.19</v>
      </c>
      <c r="F253" s="29" t="s">
        <v>16</v>
      </c>
      <c r="G253" s="29" t="s">
        <v>10511</v>
      </c>
    </row>
    <row r="254" spans="2:7" x14ac:dyDescent="0.25">
      <c r="B254" s="62" t="s">
        <v>15276</v>
      </c>
      <c r="C254" s="29" t="s">
        <v>15807</v>
      </c>
      <c r="D254" s="29" t="s">
        <v>15808</v>
      </c>
      <c r="E254" s="29">
        <v>-0.05</v>
      </c>
      <c r="F254" s="29" t="s">
        <v>16</v>
      </c>
      <c r="G254" s="29" t="s">
        <v>10538</v>
      </c>
    </row>
    <row r="255" spans="2:7" x14ac:dyDescent="0.25">
      <c r="B255" s="62" t="s">
        <v>15277</v>
      </c>
      <c r="C255" s="29" t="s">
        <v>15809</v>
      </c>
      <c r="D255" s="29" t="s">
        <v>15810</v>
      </c>
      <c r="E255" s="29">
        <v>0.59</v>
      </c>
      <c r="F255" s="29" t="s">
        <v>70</v>
      </c>
      <c r="G255" s="29" t="s">
        <v>10606</v>
      </c>
    </row>
    <row r="256" spans="2:7" x14ac:dyDescent="0.25">
      <c r="B256" s="62" t="s">
        <v>15278</v>
      </c>
      <c r="C256" s="29" t="s">
        <v>15811</v>
      </c>
      <c r="D256" s="29" t="s">
        <v>15812</v>
      </c>
      <c r="E256" s="29">
        <v>0.65</v>
      </c>
      <c r="F256" s="29" t="s">
        <v>156</v>
      </c>
      <c r="G256" s="29" t="s">
        <v>10552</v>
      </c>
    </row>
    <row r="257" spans="2:7" x14ac:dyDescent="0.25">
      <c r="B257" s="62" t="s">
        <v>15279</v>
      </c>
      <c r="C257" s="29" t="s">
        <v>15813</v>
      </c>
      <c r="D257" s="29" t="s">
        <v>15814</v>
      </c>
      <c r="E257" s="29">
        <v>0.38</v>
      </c>
      <c r="F257" s="29" t="s">
        <v>16</v>
      </c>
      <c r="G257" s="29" t="s">
        <v>10538</v>
      </c>
    </row>
    <row r="258" spans="2:7" x14ac:dyDescent="0.25">
      <c r="B258" s="62" t="s">
        <v>15280</v>
      </c>
      <c r="C258" s="29" t="s">
        <v>15815</v>
      </c>
      <c r="D258" s="29" t="s">
        <v>15816</v>
      </c>
      <c r="E258" s="29">
        <v>0.77</v>
      </c>
      <c r="F258" s="29" t="s">
        <v>16</v>
      </c>
      <c r="G258" s="29" t="s">
        <v>10538</v>
      </c>
    </row>
    <row r="259" spans="2:7" x14ac:dyDescent="0.25">
      <c r="B259" s="62" t="s">
        <v>15281</v>
      </c>
      <c r="C259" s="29" t="s">
        <v>15817</v>
      </c>
      <c r="D259" s="29" t="s">
        <v>15818</v>
      </c>
      <c r="E259" s="29">
        <v>1.02</v>
      </c>
      <c r="F259" s="29" t="s">
        <v>148</v>
      </c>
      <c r="G259" s="29" t="s">
        <v>10792</v>
      </c>
    </row>
    <row r="260" spans="2:7" x14ac:dyDescent="0.25">
      <c r="B260" s="62" t="s">
        <v>15282</v>
      </c>
      <c r="C260" s="29" t="s">
        <v>15819</v>
      </c>
      <c r="D260" s="29" t="s">
        <v>15820</v>
      </c>
      <c r="E260" s="29">
        <v>1.19</v>
      </c>
      <c r="F260" s="29" t="s">
        <v>16</v>
      </c>
      <c r="G260" s="29" t="s">
        <v>10538</v>
      </c>
    </row>
    <row r="261" spans="2:7" x14ac:dyDescent="0.25">
      <c r="B261" s="62" t="s">
        <v>5254</v>
      </c>
      <c r="C261" s="29" t="s">
        <v>15821</v>
      </c>
      <c r="D261" s="29" t="s">
        <v>15822</v>
      </c>
      <c r="E261" s="29">
        <v>1.53</v>
      </c>
      <c r="F261" s="29" t="s">
        <v>182</v>
      </c>
      <c r="G261" s="29" t="s">
        <v>10533</v>
      </c>
    </row>
    <row r="262" spans="2:7" x14ac:dyDescent="0.25">
      <c r="B262" s="62" t="s">
        <v>15283</v>
      </c>
      <c r="C262" s="29" t="s">
        <v>15823</v>
      </c>
      <c r="D262" s="29" t="s">
        <v>15824</v>
      </c>
      <c r="E262" s="29">
        <v>-0.12</v>
      </c>
      <c r="F262" s="29" t="s">
        <v>148</v>
      </c>
      <c r="G262" s="29" t="s">
        <v>10516</v>
      </c>
    </row>
    <row r="263" spans="2:7" x14ac:dyDescent="0.25">
      <c r="B263" s="62" t="s">
        <v>15284</v>
      </c>
      <c r="C263" s="29" t="s">
        <v>15825</v>
      </c>
      <c r="D263" s="29" t="s">
        <v>15826</v>
      </c>
      <c r="E263" s="29" t="s">
        <v>10535</v>
      </c>
      <c r="F263" s="29" t="s">
        <v>57</v>
      </c>
      <c r="G263" s="29" t="s">
        <v>10572</v>
      </c>
    </row>
    <row r="264" spans="2:7" x14ac:dyDescent="0.25">
      <c r="B264" s="62" t="s">
        <v>4957</v>
      </c>
      <c r="C264" s="29" t="s">
        <v>15827</v>
      </c>
      <c r="D264" s="29" t="s">
        <v>15828</v>
      </c>
      <c r="E264" s="29">
        <v>0.13</v>
      </c>
      <c r="F264" s="29" t="s">
        <v>16</v>
      </c>
      <c r="G264" s="29" t="s">
        <v>15406</v>
      </c>
    </row>
    <row r="265" spans="2:7" x14ac:dyDescent="0.25">
      <c r="B265" s="62" t="s">
        <v>15285</v>
      </c>
      <c r="C265" s="29" t="s">
        <v>15829</v>
      </c>
      <c r="D265" s="29" t="s">
        <v>15830</v>
      </c>
      <c r="E265" s="29">
        <v>0.82</v>
      </c>
      <c r="F265" s="29" t="s">
        <v>70</v>
      </c>
      <c r="G265" s="29" t="s">
        <v>10764</v>
      </c>
    </row>
    <row r="266" spans="2:7" x14ac:dyDescent="0.25">
      <c r="B266" s="62" t="s">
        <v>15286</v>
      </c>
      <c r="C266" s="29" t="s">
        <v>15831</v>
      </c>
      <c r="D266" s="29" t="s">
        <v>15832</v>
      </c>
      <c r="E266" s="29">
        <v>1.1299999999999999</v>
      </c>
      <c r="F266" s="29" t="s">
        <v>73</v>
      </c>
      <c r="G266" s="29" t="s">
        <v>10795</v>
      </c>
    </row>
    <row r="267" spans="2:7" x14ac:dyDescent="0.25">
      <c r="B267" s="62" t="s">
        <v>15287</v>
      </c>
      <c r="C267" s="29" t="s">
        <v>15833</v>
      </c>
      <c r="D267" s="29" t="s">
        <v>15834</v>
      </c>
      <c r="E267" s="29" t="s">
        <v>10535</v>
      </c>
      <c r="F267" s="29" t="s">
        <v>148</v>
      </c>
      <c r="G267" s="29" t="s">
        <v>10842</v>
      </c>
    </row>
    <row r="268" spans="2:7" x14ac:dyDescent="0.25">
      <c r="B268" s="62" t="s">
        <v>9130</v>
      </c>
      <c r="C268" s="29" t="s">
        <v>15835</v>
      </c>
      <c r="D268" s="29" t="s">
        <v>15836</v>
      </c>
      <c r="E268" s="29">
        <v>5.14</v>
      </c>
      <c r="F268" s="29" t="s">
        <v>10521</v>
      </c>
      <c r="G268" s="29" t="s">
        <v>10610</v>
      </c>
    </row>
    <row r="269" spans="2:7" x14ac:dyDescent="0.25">
      <c r="B269" s="62" t="s">
        <v>15288</v>
      </c>
      <c r="C269" s="29" t="s">
        <v>15837</v>
      </c>
      <c r="D269" s="29" t="s">
        <v>15838</v>
      </c>
      <c r="E269" s="29" t="s">
        <v>10535</v>
      </c>
      <c r="F269" s="29" t="s">
        <v>148</v>
      </c>
      <c r="G269" s="29" t="s">
        <v>10842</v>
      </c>
    </row>
    <row r="270" spans="2:7" x14ac:dyDescent="0.25">
      <c r="B270" s="62" t="s">
        <v>15289</v>
      </c>
      <c r="C270" s="29" t="s">
        <v>15839</v>
      </c>
      <c r="D270" s="29" t="s">
        <v>15840</v>
      </c>
      <c r="E270" s="29">
        <v>-0.67</v>
      </c>
      <c r="F270" s="29" t="s">
        <v>16</v>
      </c>
      <c r="G270" s="29" t="s">
        <v>10511</v>
      </c>
    </row>
    <row r="271" spans="2:7" x14ac:dyDescent="0.25">
      <c r="B271" s="62" t="s">
        <v>15290</v>
      </c>
      <c r="C271" s="29" t="s">
        <v>15841</v>
      </c>
      <c r="D271" s="29" t="s">
        <v>15842</v>
      </c>
      <c r="E271" s="29">
        <v>1.74</v>
      </c>
      <c r="F271" s="29" t="s">
        <v>182</v>
      </c>
      <c r="G271" s="29" t="s">
        <v>10533</v>
      </c>
    </row>
    <row r="272" spans="2:7" x14ac:dyDescent="0.25">
      <c r="B272" s="62" t="s">
        <v>15291</v>
      </c>
      <c r="C272" s="29" t="s">
        <v>15843</v>
      </c>
      <c r="D272" s="29" t="s">
        <v>15844</v>
      </c>
      <c r="E272" s="29">
        <v>0.99</v>
      </c>
      <c r="F272" s="29" t="s">
        <v>182</v>
      </c>
      <c r="G272" s="29" t="s">
        <v>10533</v>
      </c>
    </row>
    <row r="273" spans="2:7" x14ac:dyDescent="0.25">
      <c r="B273" s="62" t="s">
        <v>15292</v>
      </c>
      <c r="C273" s="29" t="s">
        <v>15845</v>
      </c>
      <c r="D273" s="29" t="s">
        <v>15846</v>
      </c>
      <c r="E273" s="29" t="s">
        <v>10535</v>
      </c>
      <c r="F273" s="29" t="s">
        <v>148</v>
      </c>
      <c r="G273" s="29" t="s">
        <v>10842</v>
      </c>
    </row>
    <row r="274" spans="2:7" x14ac:dyDescent="0.25">
      <c r="B274" s="62" t="s">
        <v>15293</v>
      </c>
      <c r="C274" s="29" t="s">
        <v>15847</v>
      </c>
      <c r="D274" s="29" t="s">
        <v>15848</v>
      </c>
      <c r="E274" s="29">
        <v>0.73</v>
      </c>
      <c r="F274" s="29" t="s">
        <v>23</v>
      </c>
      <c r="G274" s="29" t="s">
        <v>10850</v>
      </c>
    </row>
    <row r="275" spans="2:7" x14ac:dyDescent="0.25">
      <c r="B275" s="62" t="s">
        <v>15294</v>
      </c>
      <c r="C275" s="29" t="s">
        <v>15849</v>
      </c>
      <c r="D275" s="29" t="s">
        <v>15850</v>
      </c>
      <c r="E275" s="29">
        <v>1.7</v>
      </c>
      <c r="F275" s="29" t="s">
        <v>182</v>
      </c>
      <c r="G275" s="29" t="s">
        <v>10533</v>
      </c>
    </row>
    <row r="276" spans="2:7" x14ac:dyDescent="0.25">
      <c r="B276" s="62" t="s">
        <v>15295</v>
      </c>
      <c r="C276" s="29" t="s">
        <v>15851</v>
      </c>
      <c r="D276" s="29" t="s">
        <v>15852</v>
      </c>
      <c r="E276" s="29">
        <v>1.64</v>
      </c>
      <c r="F276" s="29" t="s">
        <v>16</v>
      </c>
      <c r="G276" s="29" t="s">
        <v>11987</v>
      </c>
    </row>
    <row r="277" spans="2:7" x14ac:dyDescent="0.25">
      <c r="B277" s="62" t="s">
        <v>15296</v>
      </c>
      <c r="C277" s="29" t="s">
        <v>15853</v>
      </c>
      <c r="D277" s="29" t="s">
        <v>15854</v>
      </c>
      <c r="E277" s="29">
        <v>0.44</v>
      </c>
      <c r="F277" s="29" t="s">
        <v>16</v>
      </c>
      <c r="G277" s="29" t="s">
        <v>10511</v>
      </c>
    </row>
    <row r="278" spans="2:7" x14ac:dyDescent="0.25">
      <c r="B278" s="62" t="s">
        <v>15297</v>
      </c>
      <c r="C278" s="29" t="s">
        <v>15855</v>
      </c>
      <c r="D278" s="29" t="s">
        <v>15856</v>
      </c>
      <c r="E278" s="29">
        <v>1.59</v>
      </c>
      <c r="F278" s="29" t="s">
        <v>182</v>
      </c>
      <c r="G278" s="29" t="s">
        <v>10533</v>
      </c>
    </row>
    <row r="279" spans="2:7" x14ac:dyDescent="0.25">
      <c r="B279" s="62" t="s">
        <v>15298</v>
      </c>
      <c r="C279" s="29" t="s">
        <v>15857</v>
      </c>
      <c r="D279" s="29" t="s">
        <v>15858</v>
      </c>
      <c r="E279" s="29">
        <v>0.5</v>
      </c>
      <c r="F279" s="29" t="s">
        <v>10521</v>
      </c>
      <c r="G279" s="29" t="s">
        <v>14240</v>
      </c>
    </row>
    <row r="280" spans="2:7" x14ac:dyDescent="0.25">
      <c r="B280" s="62" t="s">
        <v>15299</v>
      </c>
      <c r="C280" s="29" t="s">
        <v>15859</v>
      </c>
      <c r="D280" s="29" t="s">
        <v>15860</v>
      </c>
      <c r="E280" s="29">
        <v>0.66</v>
      </c>
      <c r="F280" s="29" t="s">
        <v>70</v>
      </c>
      <c r="G280" s="29" t="s">
        <v>10529</v>
      </c>
    </row>
    <row r="281" spans="2:7" x14ac:dyDescent="0.25">
      <c r="B281" s="62" t="s">
        <v>15300</v>
      </c>
      <c r="C281" s="29" t="s">
        <v>15861</v>
      </c>
      <c r="D281" s="29" t="s">
        <v>15862</v>
      </c>
      <c r="E281" s="29">
        <v>-1.07</v>
      </c>
      <c r="F281" s="29" t="s">
        <v>16</v>
      </c>
      <c r="G281" s="29" t="s">
        <v>10538</v>
      </c>
    </row>
    <row r="282" spans="2:7" x14ac:dyDescent="0.25">
      <c r="B282" s="62" t="s">
        <v>15301</v>
      </c>
      <c r="C282" s="29" t="s">
        <v>15863</v>
      </c>
      <c r="D282" s="29" t="s">
        <v>15864</v>
      </c>
      <c r="E282" s="29">
        <v>1.57</v>
      </c>
      <c r="F282" s="29" t="s">
        <v>182</v>
      </c>
      <c r="G282" s="29" t="s">
        <v>10628</v>
      </c>
    </row>
    <row r="283" spans="2:7" x14ac:dyDescent="0.25">
      <c r="B283" s="62" t="s">
        <v>15302</v>
      </c>
      <c r="C283" s="29" t="s">
        <v>15865</v>
      </c>
      <c r="D283" s="29" t="s">
        <v>15866</v>
      </c>
      <c r="E283" s="29">
        <v>-0.32</v>
      </c>
      <c r="F283" s="29" t="s">
        <v>16</v>
      </c>
      <c r="G283" s="29" t="s">
        <v>10538</v>
      </c>
    </row>
    <row r="284" spans="2:7" x14ac:dyDescent="0.25">
      <c r="B284" s="62" t="s">
        <v>15303</v>
      </c>
      <c r="C284" s="29" t="s">
        <v>15867</v>
      </c>
      <c r="D284" s="29" t="s">
        <v>15868</v>
      </c>
      <c r="E284" s="29">
        <v>-1.29</v>
      </c>
      <c r="F284" s="29" t="s">
        <v>16</v>
      </c>
      <c r="G284" s="29" t="s">
        <v>10538</v>
      </c>
    </row>
    <row r="285" spans="2:7" x14ac:dyDescent="0.25">
      <c r="B285" s="62" t="s">
        <v>15304</v>
      </c>
      <c r="C285" s="29" t="s">
        <v>15869</v>
      </c>
      <c r="D285" s="29" t="s">
        <v>15870</v>
      </c>
      <c r="E285" s="29" t="s">
        <v>10535</v>
      </c>
      <c r="F285" s="29" t="s">
        <v>67</v>
      </c>
      <c r="G285" s="29" t="s">
        <v>10844</v>
      </c>
    </row>
    <row r="286" spans="2:7" x14ac:dyDescent="0.25">
      <c r="B286" s="62" t="s">
        <v>15305</v>
      </c>
      <c r="C286" s="29" t="s">
        <v>15871</v>
      </c>
      <c r="D286" s="29" t="s">
        <v>15872</v>
      </c>
      <c r="E286" s="29">
        <v>1.24</v>
      </c>
      <c r="F286" s="29" t="s">
        <v>182</v>
      </c>
      <c r="G286" s="29" t="s">
        <v>11924</v>
      </c>
    </row>
    <row r="287" spans="2:7" x14ac:dyDescent="0.25">
      <c r="B287" s="62" t="s">
        <v>15306</v>
      </c>
      <c r="C287" s="29" t="s">
        <v>15873</v>
      </c>
      <c r="D287" s="29" t="s">
        <v>15874</v>
      </c>
      <c r="E287" s="29">
        <v>0.62</v>
      </c>
      <c r="F287" s="29" t="s">
        <v>156</v>
      </c>
      <c r="G287" s="29" t="s">
        <v>10728</v>
      </c>
    </row>
    <row r="288" spans="2:7" x14ac:dyDescent="0.25">
      <c r="B288" s="62" t="s">
        <v>15307</v>
      </c>
      <c r="C288" s="29" t="s">
        <v>15875</v>
      </c>
      <c r="D288" s="29" t="s">
        <v>15876</v>
      </c>
      <c r="E288" s="29">
        <v>0.67</v>
      </c>
      <c r="F288" s="29" t="s">
        <v>148</v>
      </c>
      <c r="G288" s="29" t="s">
        <v>10516</v>
      </c>
    </row>
    <row r="289" spans="2:7" x14ac:dyDescent="0.25">
      <c r="B289" s="62" t="s">
        <v>15308</v>
      </c>
      <c r="C289" s="29" t="s">
        <v>15877</v>
      </c>
      <c r="D289" s="29" t="s">
        <v>15878</v>
      </c>
      <c r="E289" s="29">
        <v>1.1000000000000001</v>
      </c>
      <c r="F289" s="29" t="s">
        <v>73</v>
      </c>
      <c r="G289" s="29" t="s">
        <v>10795</v>
      </c>
    </row>
    <row r="290" spans="2:7" x14ac:dyDescent="0.25">
      <c r="B290" s="62" t="s">
        <v>15309</v>
      </c>
      <c r="C290" s="29" t="s">
        <v>15879</v>
      </c>
      <c r="D290" s="29" t="s">
        <v>15880</v>
      </c>
      <c r="E290" s="29">
        <v>3.61</v>
      </c>
      <c r="F290" s="29" t="s">
        <v>182</v>
      </c>
      <c r="G290" s="29" t="s">
        <v>11924</v>
      </c>
    </row>
    <row r="291" spans="2:7" x14ac:dyDescent="0.25">
      <c r="B291" s="62" t="s">
        <v>15310</v>
      </c>
      <c r="C291" s="29" t="s">
        <v>15881</v>
      </c>
      <c r="D291" s="29" t="s">
        <v>15882</v>
      </c>
      <c r="E291" s="29">
        <v>1.0900000000000001</v>
      </c>
      <c r="F291" s="29" t="s">
        <v>67</v>
      </c>
      <c r="G291" s="29" t="s">
        <v>10824</v>
      </c>
    </row>
    <row r="292" spans="2:7" x14ac:dyDescent="0.25">
      <c r="B292" s="62" t="s">
        <v>15311</v>
      </c>
      <c r="C292" s="29" t="s">
        <v>15883</v>
      </c>
      <c r="D292" s="29" t="s">
        <v>15884</v>
      </c>
      <c r="E292" s="29">
        <v>-0.03</v>
      </c>
      <c r="F292" s="29" t="s">
        <v>148</v>
      </c>
      <c r="G292" s="29" t="s">
        <v>10516</v>
      </c>
    </row>
    <row r="293" spans="2:7" x14ac:dyDescent="0.25">
      <c r="B293" s="62" t="s">
        <v>15312</v>
      </c>
      <c r="C293" s="29" t="s">
        <v>15885</v>
      </c>
      <c r="D293" s="29" t="s">
        <v>15886</v>
      </c>
      <c r="E293" s="29">
        <v>0.56999999999999995</v>
      </c>
      <c r="F293" s="29" t="s">
        <v>16</v>
      </c>
      <c r="G293" s="29" t="s">
        <v>10511</v>
      </c>
    </row>
    <row r="294" spans="2:7" x14ac:dyDescent="0.25">
      <c r="B294" s="62" t="s">
        <v>15313</v>
      </c>
      <c r="C294" s="29" t="s">
        <v>15887</v>
      </c>
      <c r="D294" s="29" t="s">
        <v>15888</v>
      </c>
      <c r="E294" s="29">
        <v>0.3</v>
      </c>
      <c r="F294" s="29" t="s">
        <v>16</v>
      </c>
      <c r="G294" s="29" t="s">
        <v>10511</v>
      </c>
    </row>
    <row r="295" spans="2:7" x14ac:dyDescent="0.25">
      <c r="B295" s="62" t="s">
        <v>15314</v>
      </c>
      <c r="C295" s="29" t="s">
        <v>15889</v>
      </c>
      <c r="D295" s="29" t="s">
        <v>15890</v>
      </c>
      <c r="E295" s="29">
        <v>1.84</v>
      </c>
      <c r="F295" s="29" t="s">
        <v>23</v>
      </c>
      <c r="G295" s="29" t="s">
        <v>10597</v>
      </c>
    </row>
    <row r="296" spans="2:7" x14ac:dyDescent="0.25">
      <c r="B296" s="62" t="s">
        <v>15315</v>
      </c>
      <c r="C296" s="29" t="s">
        <v>15891</v>
      </c>
      <c r="D296" s="29" t="s">
        <v>15892</v>
      </c>
      <c r="E296" s="29">
        <v>0.75</v>
      </c>
      <c r="F296" s="29" t="s">
        <v>156</v>
      </c>
      <c r="G296" s="29" t="s">
        <v>10772</v>
      </c>
    </row>
    <row r="297" spans="2:7" x14ac:dyDescent="0.25">
      <c r="B297" s="62" t="s">
        <v>15316</v>
      </c>
      <c r="C297" s="29" t="s">
        <v>15893</v>
      </c>
      <c r="D297" s="29" t="s">
        <v>15894</v>
      </c>
      <c r="E297" s="29">
        <v>2.27</v>
      </c>
      <c r="F297" s="29" t="s">
        <v>148</v>
      </c>
      <c r="G297" s="29" t="s">
        <v>10842</v>
      </c>
    </row>
    <row r="298" spans="2:7" x14ac:dyDescent="0.25">
      <c r="B298" s="62" t="s">
        <v>15317</v>
      </c>
      <c r="C298" s="29" t="s">
        <v>15895</v>
      </c>
      <c r="D298" s="29" t="s">
        <v>15896</v>
      </c>
      <c r="E298" s="29">
        <v>1.98</v>
      </c>
      <c r="F298" s="29" t="s">
        <v>182</v>
      </c>
      <c r="G298" s="29" t="s">
        <v>10533</v>
      </c>
    </row>
    <row r="299" spans="2:7" x14ac:dyDescent="0.25">
      <c r="B299" s="62"/>
      <c r="C299" s="29"/>
      <c r="D299" s="29"/>
      <c r="E299" s="29"/>
      <c r="F299" s="29"/>
      <c r="G299" s="29"/>
    </row>
    <row r="300" spans="2:7" x14ac:dyDescent="0.25">
      <c r="B300" s="62"/>
      <c r="C300" s="29"/>
      <c r="D300" s="29"/>
      <c r="E300" s="29"/>
      <c r="F300" s="29"/>
      <c r="G300" s="29"/>
    </row>
    <row r="301" spans="2:7" x14ac:dyDescent="0.25">
      <c r="B301" s="62"/>
      <c r="C301" s="29"/>
      <c r="D301" s="29"/>
      <c r="E301" s="29"/>
      <c r="F301" s="29"/>
      <c r="G301" s="29"/>
    </row>
    <row r="302" spans="2:7" x14ac:dyDescent="0.25">
      <c r="B302" s="62"/>
      <c r="C302" s="29"/>
      <c r="D302" s="29"/>
      <c r="E302" s="29"/>
      <c r="F302" s="29"/>
      <c r="G302" s="29"/>
    </row>
    <row r="303" spans="2:7" x14ac:dyDescent="0.25">
      <c r="B303" s="62"/>
      <c r="C303" s="29"/>
      <c r="D303" s="29"/>
      <c r="E303" s="29"/>
      <c r="F303" s="29"/>
      <c r="G303" s="29"/>
    </row>
    <row r="304" spans="2:7" x14ac:dyDescent="0.25">
      <c r="B304" s="62"/>
      <c r="C304" s="29"/>
      <c r="D304" s="29"/>
      <c r="E304" s="29"/>
      <c r="F304" s="29"/>
      <c r="G304" s="29"/>
    </row>
    <row r="305" spans="2:7" x14ac:dyDescent="0.25">
      <c r="B305" s="62"/>
      <c r="C305" s="29"/>
      <c r="D305" s="29"/>
      <c r="E305" s="29"/>
      <c r="F305" s="29"/>
      <c r="G305" s="29"/>
    </row>
    <row r="306" spans="2:7" x14ac:dyDescent="0.25">
      <c r="B306" s="62"/>
      <c r="C306" s="29"/>
      <c r="D306" s="29"/>
      <c r="E306" s="29"/>
      <c r="F306" s="29"/>
      <c r="G306" s="29"/>
    </row>
    <row r="307" spans="2:7" x14ac:dyDescent="0.25">
      <c r="B307" s="62"/>
      <c r="C307" s="29"/>
      <c r="D307" s="29"/>
      <c r="E307" s="29"/>
      <c r="F307" s="29"/>
      <c r="G307" s="29"/>
    </row>
    <row r="308" spans="2:7" x14ac:dyDescent="0.25">
      <c r="B308" s="62"/>
      <c r="C308" s="29"/>
      <c r="D308" s="29"/>
      <c r="E308" s="29"/>
      <c r="F308" s="29"/>
      <c r="G308" s="29"/>
    </row>
    <row r="309" spans="2:7" x14ac:dyDescent="0.25">
      <c r="B309" s="62"/>
      <c r="C309" s="29"/>
      <c r="D309" s="29"/>
      <c r="E309" s="29"/>
      <c r="F309" s="29"/>
      <c r="G309" s="29"/>
    </row>
    <row r="310" spans="2:7" x14ac:dyDescent="0.25">
      <c r="B310" s="62"/>
      <c r="C310" s="29"/>
      <c r="D310" s="29"/>
      <c r="E310" s="29"/>
      <c r="F310" s="29"/>
      <c r="G310" s="29"/>
    </row>
    <row r="311" spans="2:7" x14ac:dyDescent="0.25">
      <c r="B311" s="62"/>
      <c r="C311" s="29"/>
      <c r="D311" s="29"/>
      <c r="E311" s="29"/>
      <c r="F311" s="29"/>
      <c r="G311" s="29"/>
    </row>
    <row r="312" spans="2:7" x14ac:dyDescent="0.25">
      <c r="B312" s="62"/>
      <c r="C312" s="29"/>
      <c r="D312" s="29"/>
      <c r="E312" s="29"/>
      <c r="F312" s="29"/>
      <c r="G312" s="29"/>
    </row>
    <row r="313" spans="2:7" x14ac:dyDescent="0.25">
      <c r="B313" s="62"/>
      <c r="C313" s="29"/>
      <c r="D313" s="29"/>
      <c r="E313" s="29"/>
      <c r="F313" s="29"/>
      <c r="G313" s="29"/>
    </row>
    <row r="314" spans="2:7" x14ac:dyDescent="0.25">
      <c r="B314" s="62"/>
      <c r="C314" s="29"/>
      <c r="D314" s="29"/>
      <c r="E314" s="29"/>
      <c r="F314" s="29"/>
      <c r="G314" s="29"/>
    </row>
    <row r="315" spans="2:7" x14ac:dyDescent="0.25">
      <c r="B315" s="62"/>
      <c r="C315" s="29"/>
      <c r="D315" s="29"/>
      <c r="E315" s="29"/>
      <c r="F315" s="29"/>
      <c r="G315" s="29"/>
    </row>
    <row r="316" spans="2:7" x14ac:dyDescent="0.25">
      <c r="B316" s="62"/>
      <c r="C316" s="29"/>
      <c r="D316" s="29"/>
      <c r="E316" s="29"/>
      <c r="F316" s="29"/>
      <c r="G316" s="29"/>
    </row>
    <row r="317" spans="2:7" x14ac:dyDescent="0.25">
      <c r="B317" s="62"/>
      <c r="C317" s="29"/>
      <c r="D317" s="29"/>
      <c r="E317" s="29"/>
      <c r="F317" s="29"/>
      <c r="G317" s="29"/>
    </row>
    <row r="318" spans="2:7" x14ac:dyDescent="0.25">
      <c r="B318" s="62"/>
      <c r="C318" s="29"/>
      <c r="D318" s="29"/>
      <c r="E318" s="29"/>
      <c r="F318" s="29"/>
      <c r="G318" s="29"/>
    </row>
    <row r="319" spans="2:7" x14ac:dyDescent="0.25">
      <c r="B319" s="62"/>
      <c r="C319" s="29"/>
      <c r="D319" s="29"/>
      <c r="E319" s="29"/>
      <c r="F319" s="29"/>
      <c r="G319" s="29"/>
    </row>
    <row r="320" spans="2:7" x14ac:dyDescent="0.25">
      <c r="B320" s="62"/>
      <c r="C320" s="29"/>
      <c r="D320" s="29"/>
      <c r="E320" s="29"/>
      <c r="F320" s="29"/>
      <c r="G320" s="29"/>
    </row>
    <row r="321" spans="2:7" x14ac:dyDescent="0.25">
      <c r="B321" s="62"/>
      <c r="C321" s="29"/>
      <c r="D321" s="29"/>
      <c r="E321" s="29"/>
      <c r="F321" s="29"/>
      <c r="G321" s="29"/>
    </row>
    <row r="322" spans="2:7" x14ac:dyDescent="0.25">
      <c r="B322" s="62"/>
      <c r="C322" s="29"/>
      <c r="D322" s="29"/>
      <c r="E322" s="29"/>
      <c r="F322" s="29"/>
      <c r="G322" s="29"/>
    </row>
    <row r="323" spans="2:7" x14ac:dyDescent="0.25">
      <c r="B323" s="62"/>
      <c r="C323" s="29"/>
      <c r="D323" s="29"/>
      <c r="E323" s="29"/>
      <c r="F323" s="29"/>
      <c r="G323" s="29"/>
    </row>
    <row r="324" spans="2:7" x14ac:dyDescent="0.25">
      <c r="B324" s="62"/>
      <c r="C324" s="29"/>
      <c r="D324" s="29"/>
      <c r="E324" s="29"/>
      <c r="F324" s="29"/>
      <c r="G324" s="29"/>
    </row>
    <row r="325" spans="2:7" x14ac:dyDescent="0.25">
      <c r="B325" s="62"/>
      <c r="C325" s="29"/>
      <c r="D325" s="29"/>
      <c r="E325" s="29"/>
      <c r="F325" s="29"/>
      <c r="G325" s="29"/>
    </row>
    <row r="326" spans="2:7" x14ac:dyDescent="0.25">
      <c r="B326" s="62"/>
      <c r="C326" s="29"/>
      <c r="D326" s="29"/>
      <c r="E326" s="29"/>
      <c r="F326" s="29"/>
      <c r="G326" s="29"/>
    </row>
    <row r="327" spans="2:7" x14ac:dyDescent="0.25">
      <c r="B327" s="62"/>
      <c r="C327" s="29"/>
      <c r="D327" s="29"/>
      <c r="E327" s="29"/>
      <c r="F327" s="29"/>
      <c r="G327" s="29"/>
    </row>
    <row r="328" spans="2:7" x14ac:dyDescent="0.25">
      <c r="B328" s="62"/>
      <c r="C328" s="29"/>
      <c r="D328" s="29"/>
      <c r="E328" s="29"/>
      <c r="F328" s="29"/>
      <c r="G328" s="29"/>
    </row>
    <row r="329" spans="2:7" x14ac:dyDescent="0.25">
      <c r="B329" s="62"/>
      <c r="C329" s="29"/>
      <c r="D329" s="29"/>
      <c r="E329" s="29"/>
      <c r="F329" s="29"/>
      <c r="G329" s="29"/>
    </row>
    <row r="330" spans="2:7" x14ac:dyDescent="0.25">
      <c r="B330" s="62"/>
      <c r="C330" s="29"/>
      <c r="D330" s="29"/>
      <c r="E330" s="29"/>
      <c r="F330" s="29"/>
      <c r="G330" s="29"/>
    </row>
    <row r="331" spans="2:7" x14ac:dyDescent="0.25">
      <c r="B331" s="62"/>
      <c r="C331" s="29"/>
      <c r="D331" s="29"/>
      <c r="E331" s="29"/>
      <c r="F331" s="29"/>
      <c r="G331" s="29"/>
    </row>
    <row r="332" spans="2:7" x14ac:dyDescent="0.25">
      <c r="B332" s="62"/>
      <c r="C332" s="29"/>
      <c r="D332" s="29"/>
      <c r="E332" s="29"/>
      <c r="F332" s="29"/>
      <c r="G332" s="29"/>
    </row>
  </sheetData>
  <autoFilter ref="B3:G3" xr:uid="{939532FD-8108-4734-B643-2B8E850AD76E}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C0B76-2924-4FA1-94C3-5B4AC144F6FF}">
  <sheetPr codeName="Sheet9"/>
  <dimension ref="B1:G332"/>
  <sheetViews>
    <sheetView workbookViewId="0">
      <selection sqref="A1:XFD1048576"/>
    </sheetView>
  </sheetViews>
  <sheetFormatPr defaultRowHeight="15" x14ac:dyDescent="0.25"/>
  <cols>
    <col min="1" max="1" width="4.7109375" style="6" customWidth="1"/>
    <col min="2" max="2" width="46.7109375" style="52" customWidth="1"/>
    <col min="3" max="6" width="32.5703125" style="52" customWidth="1"/>
    <col min="7" max="7" width="33.85546875" style="52" customWidth="1"/>
    <col min="8" max="16384" width="9.140625" style="6"/>
  </cols>
  <sheetData>
    <row r="1" spans="2:7" x14ac:dyDescent="0.25">
      <c r="D1" s="52" t="s">
        <v>10940</v>
      </c>
    </row>
    <row r="2" spans="2:7" ht="15.75" thickBot="1" x14ac:dyDescent="0.3"/>
    <row r="3" spans="2:7" x14ac:dyDescent="0.25">
      <c r="B3" s="59" t="s">
        <v>138</v>
      </c>
      <c r="C3" s="60" t="s">
        <v>10</v>
      </c>
      <c r="D3" s="60" t="s">
        <v>10935</v>
      </c>
      <c r="E3" s="60" t="s">
        <v>2387</v>
      </c>
      <c r="F3" s="60" t="s">
        <v>9593</v>
      </c>
      <c r="G3" s="61" t="s">
        <v>143</v>
      </c>
    </row>
    <row r="4" spans="2:7" x14ac:dyDescent="0.25">
      <c r="B4" s="62" t="s">
        <v>9859</v>
      </c>
      <c r="C4" s="29" t="s">
        <v>10181</v>
      </c>
      <c r="D4" s="29" t="s">
        <v>10510</v>
      </c>
      <c r="E4" s="29">
        <v>0.94</v>
      </c>
      <c r="F4" s="29" t="s">
        <v>16</v>
      </c>
      <c r="G4" s="29" t="s">
        <v>10511</v>
      </c>
    </row>
    <row r="5" spans="2:7" x14ac:dyDescent="0.25">
      <c r="B5" s="62" t="s">
        <v>9860</v>
      </c>
      <c r="C5" s="29" t="s">
        <v>10182</v>
      </c>
      <c r="D5" s="29" t="s">
        <v>10512</v>
      </c>
      <c r="E5" s="29">
        <v>0.76</v>
      </c>
      <c r="F5" s="29" t="s">
        <v>16</v>
      </c>
      <c r="G5" s="29" t="s">
        <v>10511</v>
      </c>
    </row>
    <row r="6" spans="2:7" x14ac:dyDescent="0.25">
      <c r="B6" s="62" t="s">
        <v>9861</v>
      </c>
      <c r="C6" s="29" t="s">
        <v>10183</v>
      </c>
      <c r="D6" s="29" t="s">
        <v>10513</v>
      </c>
      <c r="E6" s="29">
        <v>0.89</v>
      </c>
      <c r="F6" s="29" t="s">
        <v>70</v>
      </c>
      <c r="G6" s="29" t="s">
        <v>10514</v>
      </c>
    </row>
    <row r="7" spans="2:7" x14ac:dyDescent="0.25">
      <c r="B7" s="62" t="s">
        <v>9862</v>
      </c>
      <c r="C7" s="29" t="s">
        <v>10184</v>
      </c>
      <c r="D7" s="29" t="s">
        <v>10515</v>
      </c>
      <c r="E7" s="29">
        <v>0.92</v>
      </c>
      <c r="F7" s="29" t="s">
        <v>148</v>
      </c>
      <c r="G7" s="29" t="s">
        <v>10516</v>
      </c>
    </row>
    <row r="8" spans="2:7" x14ac:dyDescent="0.25">
      <c r="B8" s="62" t="s">
        <v>9276</v>
      </c>
      <c r="C8" s="29" t="s">
        <v>10185</v>
      </c>
      <c r="D8" s="29" t="s">
        <v>10517</v>
      </c>
      <c r="E8" s="29">
        <v>1.03</v>
      </c>
      <c r="F8" s="29" t="s">
        <v>70</v>
      </c>
      <c r="G8" s="29" t="s">
        <v>10514</v>
      </c>
    </row>
    <row r="9" spans="2:7" x14ac:dyDescent="0.25">
      <c r="B9" s="62" t="s">
        <v>9863</v>
      </c>
      <c r="C9" s="29" t="s">
        <v>10186</v>
      </c>
      <c r="D9" s="29" t="s">
        <v>10518</v>
      </c>
      <c r="E9" s="29">
        <v>1.1000000000000001</v>
      </c>
      <c r="F9" s="29" t="s">
        <v>70</v>
      </c>
      <c r="G9" s="29" t="s">
        <v>10514</v>
      </c>
    </row>
    <row r="10" spans="2:7" x14ac:dyDescent="0.25">
      <c r="B10" s="62" t="s">
        <v>9864</v>
      </c>
      <c r="C10" s="29" t="s">
        <v>10187</v>
      </c>
      <c r="D10" s="29" t="s">
        <v>10519</v>
      </c>
      <c r="E10" s="29">
        <v>1.27</v>
      </c>
      <c r="F10" s="29" t="s">
        <v>70</v>
      </c>
      <c r="G10" s="29" t="s">
        <v>10514</v>
      </c>
    </row>
    <row r="11" spans="2:7" x14ac:dyDescent="0.25">
      <c r="B11" s="62" t="s">
        <v>9865</v>
      </c>
      <c r="C11" s="29" t="s">
        <v>10188</v>
      </c>
      <c r="D11" s="29" t="s">
        <v>10520</v>
      </c>
      <c r="E11" s="29">
        <v>0.39</v>
      </c>
      <c r="F11" s="29" t="s">
        <v>10521</v>
      </c>
      <c r="G11" s="29" t="s">
        <v>10522</v>
      </c>
    </row>
    <row r="12" spans="2:7" x14ac:dyDescent="0.25">
      <c r="B12" s="62" t="s">
        <v>9866</v>
      </c>
      <c r="C12" s="29" t="s">
        <v>10189</v>
      </c>
      <c r="D12" s="29" t="s">
        <v>10523</v>
      </c>
      <c r="E12" s="29">
        <v>1</v>
      </c>
      <c r="F12" s="29" t="s">
        <v>156</v>
      </c>
      <c r="G12" s="29" t="s">
        <v>10524</v>
      </c>
    </row>
    <row r="13" spans="2:7" x14ac:dyDescent="0.25">
      <c r="B13" s="62" t="s">
        <v>9867</v>
      </c>
      <c r="C13" s="29" t="s">
        <v>10190</v>
      </c>
      <c r="D13" s="29" t="s">
        <v>10525</v>
      </c>
      <c r="E13" s="29">
        <v>0.77</v>
      </c>
      <c r="F13" s="29" t="s">
        <v>10526</v>
      </c>
      <c r="G13" s="29" t="s">
        <v>10527</v>
      </c>
    </row>
    <row r="14" spans="2:7" x14ac:dyDescent="0.25">
      <c r="B14" s="62" t="s">
        <v>9868</v>
      </c>
      <c r="C14" s="29" t="s">
        <v>10191</v>
      </c>
      <c r="D14" s="29" t="s">
        <v>10528</v>
      </c>
      <c r="E14" s="29">
        <v>1.26</v>
      </c>
      <c r="F14" s="29" t="s">
        <v>70</v>
      </c>
      <c r="G14" s="29" t="s">
        <v>10529</v>
      </c>
    </row>
    <row r="15" spans="2:7" x14ac:dyDescent="0.25">
      <c r="B15" s="62" t="s">
        <v>9869</v>
      </c>
      <c r="C15" s="29" t="s">
        <v>10192</v>
      </c>
      <c r="D15" s="29" t="s">
        <v>10530</v>
      </c>
      <c r="E15" s="29">
        <v>0.76</v>
      </c>
      <c r="F15" s="29" t="s">
        <v>23</v>
      </c>
      <c r="G15" s="29" t="s">
        <v>10531</v>
      </c>
    </row>
    <row r="16" spans="2:7" x14ac:dyDescent="0.25">
      <c r="B16" s="62" t="s">
        <v>9870</v>
      </c>
      <c r="C16" s="29" t="s">
        <v>10193</v>
      </c>
      <c r="D16" s="29" t="s">
        <v>10532</v>
      </c>
      <c r="E16" s="29">
        <v>1.39</v>
      </c>
      <c r="F16" s="29" t="s">
        <v>182</v>
      </c>
      <c r="G16" s="29" t="s">
        <v>10533</v>
      </c>
    </row>
    <row r="17" spans="2:7" x14ac:dyDescent="0.25">
      <c r="B17" s="62" t="s">
        <v>9871</v>
      </c>
      <c r="C17" s="29" t="s">
        <v>10194</v>
      </c>
      <c r="D17" s="29" t="s">
        <v>10534</v>
      </c>
      <c r="E17" s="29" t="s">
        <v>10535</v>
      </c>
      <c r="F17" s="29" t="s">
        <v>67</v>
      </c>
      <c r="G17" s="29" t="s">
        <v>10536</v>
      </c>
    </row>
    <row r="18" spans="2:7" x14ac:dyDescent="0.25">
      <c r="B18" s="62" t="s">
        <v>9872</v>
      </c>
      <c r="C18" s="29" t="s">
        <v>10195</v>
      </c>
      <c r="D18" s="29" t="s">
        <v>10537</v>
      </c>
      <c r="E18" s="29">
        <v>0.48</v>
      </c>
      <c r="F18" s="29" t="s">
        <v>16</v>
      </c>
      <c r="G18" s="29" t="s">
        <v>10538</v>
      </c>
    </row>
    <row r="19" spans="2:7" x14ac:dyDescent="0.25">
      <c r="B19" s="62" t="s">
        <v>7800</v>
      </c>
      <c r="C19" s="29" t="s">
        <v>10196</v>
      </c>
      <c r="D19" s="29" t="s">
        <v>10539</v>
      </c>
      <c r="E19" s="29">
        <v>0.51</v>
      </c>
      <c r="F19" s="29" t="s">
        <v>148</v>
      </c>
      <c r="G19" s="29" t="s">
        <v>10540</v>
      </c>
    </row>
    <row r="20" spans="2:7" x14ac:dyDescent="0.25">
      <c r="B20" s="62" t="s">
        <v>9873</v>
      </c>
      <c r="C20" s="29" t="s">
        <v>10197</v>
      </c>
      <c r="D20" s="29" t="s">
        <v>10541</v>
      </c>
      <c r="E20" s="29">
        <v>0.89</v>
      </c>
      <c r="F20" s="29" t="s">
        <v>16</v>
      </c>
      <c r="G20" s="29" t="s">
        <v>10511</v>
      </c>
    </row>
    <row r="21" spans="2:7" x14ac:dyDescent="0.25">
      <c r="B21" s="62" t="s">
        <v>9874</v>
      </c>
      <c r="C21" s="29" t="s">
        <v>10198</v>
      </c>
      <c r="D21" s="29" t="s">
        <v>10542</v>
      </c>
      <c r="E21" s="29">
        <v>0.35</v>
      </c>
      <c r="F21" s="29" t="s">
        <v>23</v>
      </c>
      <c r="G21" s="29" t="s">
        <v>10543</v>
      </c>
    </row>
    <row r="22" spans="2:7" x14ac:dyDescent="0.25">
      <c r="B22" s="62" t="s">
        <v>9875</v>
      </c>
      <c r="C22" s="29" t="s">
        <v>10199</v>
      </c>
      <c r="D22" s="29" t="s">
        <v>10544</v>
      </c>
      <c r="E22" s="29">
        <v>0.94</v>
      </c>
      <c r="F22" s="29" t="s">
        <v>67</v>
      </c>
      <c r="G22" s="29" t="s">
        <v>10545</v>
      </c>
    </row>
    <row r="23" spans="2:7" x14ac:dyDescent="0.25">
      <c r="B23" s="62" t="s">
        <v>9876</v>
      </c>
      <c r="C23" s="29" t="s">
        <v>10200</v>
      </c>
      <c r="D23" s="29" t="s">
        <v>10546</v>
      </c>
      <c r="E23" s="29">
        <v>0.75</v>
      </c>
      <c r="F23" s="29" t="s">
        <v>156</v>
      </c>
      <c r="G23" s="29" t="s">
        <v>10547</v>
      </c>
    </row>
    <row r="24" spans="2:7" x14ac:dyDescent="0.25">
      <c r="B24" s="62" t="s">
        <v>9877</v>
      </c>
      <c r="C24" s="29" t="s">
        <v>10201</v>
      </c>
      <c r="D24" s="29" t="s">
        <v>10548</v>
      </c>
      <c r="E24" s="29">
        <v>0.53</v>
      </c>
      <c r="F24" s="29" t="s">
        <v>67</v>
      </c>
      <c r="G24" s="29" t="s">
        <v>10536</v>
      </c>
    </row>
    <row r="25" spans="2:7" x14ac:dyDescent="0.25">
      <c r="B25" s="62" t="s">
        <v>9878</v>
      </c>
      <c r="C25" s="29" t="s">
        <v>10202</v>
      </c>
      <c r="D25" s="29" t="s">
        <v>10549</v>
      </c>
      <c r="E25" s="29">
        <v>1.33</v>
      </c>
      <c r="F25" s="29" t="s">
        <v>73</v>
      </c>
      <c r="G25" s="29" t="s">
        <v>10550</v>
      </c>
    </row>
    <row r="26" spans="2:7" x14ac:dyDescent="0.25">
      <c r="B26" s="62" t="s">
        <v>9879</v>
      </c>
      <c r="C26" s="29" t="s">
        <v>10203</v>
      </c>
      <c r="D26" s="29" t="s">
        <v>10551</v>
      </c>
      <c r="E26" s="29" t="s">
        <v>10535</v>
      </c>
      <c r="F26" s="29" t="s">
        <v>156</v>
      </c>
      <c r="G26" s="29" t="s">
        <v>10552</v>
      </c>
    </row>
    <row r="27" spans="2:7" x14ac:dyDescent="0.25">
      <c r="B27" s="62" t="s">
        <v>9880</v>
      </c>
      <c r="C27" s="29" t="s">
        <v>10204</v>
      </c>
      <c r="D27" s="29" t="s">
        <v>10553</v>
      </c>
      <c r="E27" s="29">
        <v>0.89</v>
      </c>
      <c r="F27" s="29" t="s">
        <v>70</v>
      </c>
      <c r="G27" s="29" t="s">
        <v>10554</v>
      </c>
    </row>
    <row r="28" spans="2:7" x14ac:dyDescent="0.25">
      <c r="B28" s="62" t="s">
        <v>9881</v>
      </c>
      <c r="C28" s="29" t="s">
        <v>10205</v>
      </c>
      <c r="D28" s="29" t="s">
        <v>10555</v>
      </c>
      <c r="E28" s="29">
        <v>1.07</v>
      </c>
      <c r="F28" s="29" t="s">
        <v>23</v>
      </c>
      <c r="G28" s="29" t="s">
        <v>9640</v>
      </c>
    </row>
    <row r="29" spans="2:7" x14ac:dyDescent="0.25">
      <c r="B29" s="62" t="s">
        <v>9882</v>
      </c>
      <c r="C29" s="29" t="s">
        <v>10206</v>
      </c>
      <c r="D29" s="29" t="s">
        <v>10556</v>
      </c>
      <c r="E29" s="29">
        <v>0.77</v>
      </c>
      <c r="F29" s="29" t="s">
        <v>23</v>
      </c>
      <c r="G29" s="29" t="s">
        <v>10543</v>
      </c>
    </row>
    <row r="30" spans="2:7" x14ac:dyDescent="0.25">
      <c r="B30" s="62" t="s">
        <v>9883</v>
      </c>
      <c r="C30" s="29" t="s">
        <v>10207</v>
      </c>
      <c r="D30" s="29" t="s">
        <v>10557</v>
      </c>
      <c r="E30" s="29">
        <v>0.82</v>
      </c>
      <c r="F30" s="29" t="s">
        <v>70</v>
      </c>
      <c r="G30" s="29" t="s">
        <v>10554</v>
      </c>
    </row>
    <row r="31" spans="2:7" x14ac:dyDescent="0.25">
      <c r="B31" s="62" t="s">
        <v>9884</v>
      </c>
      <c r="C31" s="29" t="s">
        <v>10208</v>
      </c>
      <c r="D31" s="29" t="s">
        <v>10558</v>
      </c>
      <c r="E31" s="29">
        <v>1.01</v>
      </c>
      <c r="F31" s="29" t="s">
        <v>70</v>
      </c>
      <c r="G31" s="29" t="s">
        <v>10554</v>
      </c>
    </row>
    <row r="32" spans="2:7" x14ac:dyDescent="0.25">
      <c r="B32" s="62" t="s">
        <v>9885</v>
      </c>
      <c r="C32" s="29" t="s">
        <v>10209</v>
      </c>
      <c r="D32" s="29" t="s">
        <v>10559</v>
      </c>
      <c r="E32" s="29">
        <v>1.68</v>
      </c>
      <c r="F32" s="29" t="s">
        <v>182</v>
      </c>
      <c r="G32" s="29" t="s">
        <v>10533</v>
      </c>
    </row>
    <row r="33" spans="2:7" x14ac:dyDescent="0.25">
      <c r="B33" s="62" t="s">
        <v>9886</v>
      </c>
      <c r="C33" s="29" t="s">
        <v>10210</v>
      </c>
      <c r="D33" s="29" t="s">
        <v>10560</v>
      </c>
      <c r="E33" s="29">
        <v>1.1100000000000001</v>
      </c>
      <c r="F33" s="29" t="s">
        <v>70</v>
      </c>
      <c r="G33" s="29" t="s">
        <v>10561</v>
      </c>
    </row>
    <row r="34" spans="2:7" x14ac:dyDescent="0.25">
      <c r="B34" s="62" t="s">
        <v>6049</v>
      </c>
      <c r="C34" s="29" t="s">
        <v>10211</v>
      </c>
      <c r="D34" s="29" t="s">
        <v>10562</v>
      </c>
      <c r="E34" s="29">
        <v>0.06</v>
      </c>
      <c r="F34" s="29" t="s">
        <v>16</v>
      </c>
      <c r="G34" s="29" t="s">
        <v>10538</v>
      </c>
    </row>
    <row r="35" spans="2:7" x14ac:dyDescent="0.25">
      <c r="B35" s="62" t="s">
        <v>9887</v>
      </c>
      <c r="C35" s="29" t="s">
        <v>10212</v>
      </c>
      <c r="D35" s="29" t="s">
        <v>10563</v>
      </c>
      <c r="E35" s="29">
        <v>1.39</v>
      </c>
      <c r="F35" s="29" t="s">
        <v>182</v>
      </c>
      <c r="G35" s="29" t="s">
        <v>10564</v>
      </c>
    </row>
    <row r="36" spans="2:7" x14ac:dyDescent="0.25">
      <c r="B36" s="62" t="s">
        <v>9888</v>
      </c>
      <c r="C36" s="29" t="s">
        <v>10213</v>
      </c>
      <c r="D36" s="29" t="s">
        <v>10565</v>
      </c>
      <c r="E36" s="29">
        <v>1.17</v>
      </c>
      <c r="F36" s="29" t="s">
        <v>73</v>
      </c>
      <c r="G36" s="29" t="s">
        <v>10566</v>
      </c>
    </row>
    <row r="37" spans="2:7" x14ac:dyDescent="0.25">
      <c r="B37" s="62" t="s">
        <v>9889</v>
      </c>
      <c r="C37" s="29" t="s">
        <v>10214</v>
      </c>
      <c r="D37" s="29" t="s">
        <v>10567</v>
      </c>
      <c r="E37" s="29">
        <v>0.97</v>
      </c>
      <c r="F37" s="29" t="s">
        <v>16</v>
      </c>
      <c r="G37" s="29" t="s">
        <v>10511</v>
      </c>
    </row>
    <row r="38" spans="2:7" x14ac:dyDescent="0.25">
      <c r="B38" s="62" t="s">
        <v>9890</v>
      </c>
      <c r="C38" s="29" t="s">
        <v>10215</v>
      </c>
      <c r="D38" s="29" t="s">
        <v>10568</v>
      </c>
      <c r="E38" s="29">
        <v>1.01</v>
      </c>
      <c r="F38" s="29" t="s">
        <v>10521</v>
      </c>
      <c r="G38" s="29" t="s">
        <v>10569</v>
      </c>
    </row>
    <row r="39" spans="2:7" x14ac:dyDescent="0.25">
      <c r="B39" s="62" t="s">
        <v>9891</v>
      </c>
      <c r="C39" s="29" t="s">
        <v>10216</v>
      </c>
      <c r="D39" s="29" t="s">
        <v>10570</v>
      </c>
      <c r="E39" s="29">
        <v>0.73</v>
      </c>
      <c r="F39" s="29" t="s">
        <v>67</v>
      </c>
      <c r="G39" s="29" t="s">
        <v>10545</v>
      </c>
    </row>
    <row r="40" spans="2:7" x14ac:dyDescent="0.25">
      <c r="B40" s="62" t="s">
        <v>9892</v>
      </c>
      <c r="C40" s="29" t="s">
        <v>10217</v>
      </c>
      <c r="D40" s="29" t="s">
        <v>10571</v>
      </c>
      <c r="E40" s="29">
        <v>1.28</v>
      </c>
      <c r="F40" s="29" t="s">
        <v>57</v>
      </c>
      <c r="G40" s="29" t="s">
        <v>10572</v>
      </c>
    </row>
    <row r="41" spans="2:7" x14ac:dyDescent="0.25">
      <c r="B41" s="62" t="s">
        <v>9893</v>
      </c>
      <c r="C41" s="29" t="s">
        <v>10218</v>
      </c>
      <c r="D41" s="29" t="s">
        <v>10573</v>
      </c>
      <c r="E41" s="29">
        <v>0.88</v>
      </c>
      <c r="F41" s="29" t="s">
        <v>148</v>
      </c>
      <c r="G41" s="29" t="s">
        <v>10574</v>
      </c>
    </row>
    <row r="42" spans="2:7" x14ac:dyDescent="0.25">
      <c r="B42" s="62" t="s">
        <v>9894</v>
      </c>
      <c r="C42" s="29" t="s">
        <v>10219</v>
      </c>
      <c r="D42" s="29" t="s">
        <v>10575</v>
      </c>
      <c r="E42" s="29">
        <v>0.72</v>
      </c>
      <c r="F42" s="29" t="s">
        <v>148</v>
      </c>
      <c r="G42" s="29" t="s">
        <v>10574</v>
      </c>
    </row>
    <row r="43" spans="2:7" x14ac:dyDescent="0.25">
      <c r="B43" s="62" t="s">
        <v>9895</v>
      </c>
      <c r="C43" s="29" t="s">
        <v>10220</v>
      </c>
      <c r="D43" s="29" t="s">
        <v>10576</v>
      </c>
      <c r="E43" s="29">
        <v>0.88</v>
      </c>
      <c r="F43" s="29" t="s">
        <v>57</v>
      </c>
      <c r="G43" s="29" t="s">
        <v>10577</v>
      </c>
    </row>
    <row r="44" spans="2:7" x14ac:dyDescent="0.25">
      <c r="B44" s="62" t="s">
        <v>2959</v>
      </c>
      <c r="C44" s="29" t="s">
        <v>10221</v>
      </c>
      <c r="D44" s="29" t="s">
        <v>10578</v>
      </c>
      <c r="E44" s="29">
        <v>-0.43</v>
      </c>
      <c r="F44" s="29" t="s">
        <v>16</v>
      </c>
      <c r="G44" s="29" t="s">
        <v>10538</v>
      </c>
    </row>
    <row r="45" spans="2:7" x14ac:dyDescent="0.25">
      <c r="B45" s="62" t="s">
        <v>9896</v>
      </c>
      <c r="C45" s="29" t="s">
        <v>10222</v>
      </c>
      <c r="D45" s="29" t="s">
        <v>10579</v>
      </c>
      <c r="E45" s="29">
        <v>1.06</v>
      </c>
      <c r="F45" s="29" t="s">
        <v>67</v>
      </c>
      <c r="G45" s="29" t="s">
        <v>10580</v>
      </c>
    </row>
    <row r="46" spans="2:7" x14ac:dyDescent="0.25">
      <c r="B46" s="62" t="s">
        <v>7072</v>
      </c>
      <c r="C46" s="29" t="s">
        <v>10223</v>
      </c>
      <c r="D46" s="29" t="s">
        <v>10581</v>
      </c>
      <c r="E46" s="29">
        <v>0.84</v>
      </c>
      <c r="F46" s="29" t="s">
        <v>156</v>
      </c>
      <c r="G46" s="29" t="s">
        <v>10582</v>
      </c>
    </row>
    <row r="47" spans="2:7" x14ac:dyDescent="0.25">
      <c r="B47" s="62" t="s">
        <v>7072</v>
      </c>
      <c r="C47" s="29" t="s">
        <v>10224</v>
      </c>
      <c r="D47" s="29" t="s">
        <v>10583</v>
      </c>
      <c r="E47" s="29">
        <v>0.81</v>
      </c>
      <c r="F47" s="29" t="s">
        <v>156</v>
      </c>
      <c r="G47" s="29" t="s">
        <v>10582</v>
      </c>
    </row>
    <row r="48" spans="2:7" x14ac:dyDescent="0.25">
      <c r="B48" s="62" t="s">
        <v>9897</v>
      </c>
      <c r="C48" s="29" t="s">
        <v>10225</v>
      </c>
      <c r="D48" s="29" t="s">
        <v>10584</v>
      </c>
      <c r="E48" s="29">
        <v>0.88</v>
      </c>
      <c r="F48" s="29" t="s">
        <v>148</v>
      </c>
      <c r="G48" s="29" t="s">
        <v>10585</v>
      </c>
    </row>
    <row r="49" spans="2:7" x14ac:dyDescent="0.25">
      <c r="B49" s="62" t="s">
        <v>9898</v>
      </c>
      <c r="C49" s="29" t="s">
        <v>10226</v>
      </c>
      <c r="D49" s="29" t="s">
        <v>10586</v>
      </c>
      <c r="E49" s="29">
        <v>0.65</v>
      </c>
      <c r="F49" s="29" t="s">
        <v>67</v>
      </c>
      <c r="G49" s="29" t="s">
        <v>10545</v>
      </c>
    </row>
    <row r="50" spans="2:7" x14ac:dyDescent="0.25">
      <c r="B50" s="62" t="s">
        <v>9899</v>
      </c>
      <c r="C50" s="29" t="s">
        <v>10227</v>
      </c>
      <c r="D50" s="29" t="s">
        <v>10587</v>
      </c>
      <c r="E50" s="29">
        <v>0.48</v>
      </c>
      <c r="F50" s="29" t="s">
        <v>23</v>
      </c>
      <c r="G50" s="29" t="s">
        <v>10588</v>
      </c>
    </row>
    <row r="51" spans="2:7" x14ac:dyDescent="0.25">
      <c r="B51" s="62" t="s">
        <v>9900</v>
      </c>
      <c r="C51" s="29" t="s">
        <v>10228</v>
      </c>
      <c r="D51" s="29" t="s">
        <v>10589</v>
      </c>
      <c r="E51" s="29">
        <v>1.61</v>
      </c>
      <c r="F51" s="29" t="s">
        <v>182</v>
      </c>
      <c r="G51" s="29" t="s">
        <v>10533</v>
      </c>
    </row>
    <row r="52" spans="2:7" x14ac:dyDescent="0.25">
      <c r="B52" s="62" t="s">
        <v>9901</v>
      </c>
      <c r="C52" s="29" t="s">
        <v>10229</v>
      </c>
      <c r="D52" s="29" t="s">
        <v>10590</v>
      </c>
      <c r="E52" s="29">
        <v>0.12</v>
      </c>
      <c r="F52" s="29" t="s">
        <v>57</v>
      </c>
      <c r="G52" s="29" t="s">
        <v>10577</v>
      </c>
    </row>
    <row r="53" spans="2:7" x14ac:dyDescent="0.25">
      <c r="B53" s="62" t="s">
        <v>9902</v>
      </c>
      <c r="C53" s="29" t="s">
        <v>10230</v>
      </c>
      <c r="D53" s="29" t="s">
        <v>10591</v>
      </c>
      <c r="E53" s="29">
        <v>1.51</v>
      </c>
      <c r="F53" s="29" t="s">
        <v>16</v>
      </c>
      <c r="G53" s="29" t="s">
        <v>10592</v>
      </c>
    </row>
    <row r="54" spans="2:7" x14ac:dyDescent="0.25">
      <c r="B54" s="62" t="s">
        <v>9903</v>
      </c>
      <c r="C54" s="29" t="s">
        <v>10231</v>
      </c>
      <c r="D54" s="29" t="s">
        <v>10593</v>
      </c>
      <c r="E54" s="29">
        <v>1.42</v>
      </c>
      <c r="F54" s="29" t="s">
        <v>73</v>
      </c>
      <c r="G54" s="29" t="s">
        <v>10594</v>
      </c>
    </row>
    <row r="55" spans="2:7" x14ac:dyDescent="0.25">
      <c r="B55" s="62" t="s">
        <v>9904</v>
      </c>
      <c r="C55" s="29" t="s">
        <v>10232</v>
      </c>
      <c r="D55" s="29" t="s">
        <v>10595</v>
      </c>
      <c r="E55" s="29">
        <v>0.95</v>
      </c>
      <c r="F55" s="29" t="s">
        <v>67</v>
      </c>
      <c r="G55" s="29" t="s">
        <v>10545</v>
      </c>
    </row>
    <row r="56" spans="2:7" x14ac:dyDescent="0.25">
      <c r="B56" s="62" t="s">
        <v>9905</v>
      </c>
      <c r="C56" s="29" t="s">
        <v>10233</v>
      </c>
      <c r="D56" s="29" t="s">
        <v>10596</v>
      </c>
      <c r="E56" s="29">
        <v>1.23</v>
      </c>
      <c r="F56" s="29" t="s">
        <v>23</v>
      </c>
      <c r="G56" s="29" t="s">
        <v>10597</v>
      </c>
    </row>
    <row r="57" spans="2:7" x14ac:dyDescent="0.25">
      <c r="B57" s="62" t="s">
        <v>9906</v>
      </c>
      <c r="C57" s="29" t="s">
        <v>10234</v>
      </c>
      <c r="D57" s="29" t="s">
        <v>10598</v>
      </c>
      <c r="E57" s="29">
        <v>0.85</v>
      </c>
      <c r="F57" s="29" t="s">
        <v>156</v>
      </c>
      <c r="G57" s="29" t="s">
        <v>10599</v>
      </c>
    </row>
    <row r="58" spans="2:7" x14ac:dyDescent="0.25">
      <c r="B58" s="62" t="s">
        <v>9907</v>
      </c>
      <c r="C58" s="29" t="s">
        <v>10235</v>
      </c>
      <c r="D58" s="29" t="s">
        <v>10600</v>
      </c>
      <c r="E58" s="29">
        <v>-0.06</v>
      </c>
      <c r="F58" s="29" t="s">
        <v>23</v>
      </c>
      <c r="G58" s="29" t="s">
        <v>10601</v>
      </c>
    </row>
    <row r="59" spans="2:7" x14ac:dyDescent="0.25">
      <c r="B59" s="62" t="s">
        <v>9908</v>
      </c>
      <c r="C59" s="29" t="s">
        <v>10236</v>
      </c>
      <c r="D59" s="29" t="s">
        <v>10602</v>
      </c>
      <c r="E59" s="29">
        <v>0.35</v>
      </c>
      <c r="F59" s="29" t="s">
        <v>67</v>
      </c>
      <c r="G59" s="29" t="s">
        <v>10536</v>
      </c>
    </row>
    <row r="60" spans="2:7" x14ac:dyDescent="0.25">
      <c r="B60" s="62" t="s">
        <v>9909</v>
      </c>
      <c r="C60" s="29" t="s">
        <v>10237</v>
      </c>
      <c r="D60" s="29" t="s">
        <v>10603</v>
      </c>
      <c r="E60" s="29">
        <v>0.89</v>
      </c>
      <c r="F60" s="29" t="s">
        <v>67</v>
      </c>
      <c r="G60" s="29" t="s">
        <v>10604</v>
      </c>
    </row>
    <row r="61" spans="2:7" x14ac:dyDescent="0.25">
      <c r="B61" s="62" t="s">
        <v>9910</v>
      </c>
      <c r="C61" s="29" t="s">
        <v>10238</v>
      </c>
      <c r="D61" s="29" t="s">
        <v>10605</v>
      </c>
      <c r="E61" s="29">
        <v>2.15</v>
      </c>
      <c r="F61" s="29" t="s">
        <v>70</v>
      </c>
      <c r="G61" s="29" t="s">
        <v>10606</v>
      </c>
    </row>
    <row r="62" spans="2:7" x14ac:dyDescent="0.25">
      <c r="B62" s="62" t="s">
        <v>9911</v>
      </c>
      <c r="C62" s="29" t="s">
        <v>10239</v>
      </c>
      <c r="D62" s="29" t="s">
        <v>10607</v>
      </c>
      <c r="E62" s="29">
        <v>1.1599999999999999</v>
      </c>
      <c r="F62" s="29" t="s">
        <v>70</v>
      </c>
      <c r="G62" s="29" t="s">
        <v>10608</v>
      </c>
    </row>
    <row r="63" spans="2:7" x14ac:dyDescent="0.25">
      <c r="B63" s="62" t="s">
        <v>9912</v>
      </c>
      <c r="C63" s="29" t="s">
        <v>10240</v>
      </c>
      <c r="D63" s="29" t="s">
        <v>10609</v>
      </c>
      <c r="E63" s="29">
        <v>1.92</v>
      </c>
      <c r="F63" s="29" t="s">
        <v>10521</v>
      </c>
      <c r="G63" s="29" t="s">
        <v>10610</v>
      </c>
    </row>
    <row r="64" spans="2:7" x14ac:dyDescent="0.25">
      <c r="B64" s="62" t="s">
        <v>9913</v>
      </c>
      <c r="C64" s="29" t="s">
        <v>10241</v>
      </c>
      <c r="D64" s="29" t="s">
        <v>10611</v>
      </c>
      <c r="E64" s="29">
        <v>1.1000000000000001</v>
      </c>
      <c r="F64" s="29" t="s">
        <v>148</v>
      </c>
      <c r="G64" s="29" t="s">
        <v>10540</v>
      </c>
    </row>
    <row r="65" spans="2:7" x14ac:dyDescent="0.25">
      <c r="B65" s="62" t="s">
        <v>9914</v>
      </c>
      <c r="C65" s="29" t="s">
        <v>10242</v>
      </c>
      <c r="D65" s="29" t="s">
        <v>10612</v>
      </c>
      <c r="E65" s="29">
        <v>1.07</v>
      </c>
      <c r="F65" s="29" t="s">
        <v>73</v>
      </c>
      <c r="G65" s="29" t="s">
        <v>10594</v>
      </c>
    </row>
    <row r="66" spans="2:7" x14ac:dyDescent="0.25">
      <c r="B66" s="62" t="s">
        <v>9915</v>
      </c>
      <c r="C66" s="29" t="s">
        <v>10243</v>
      </c>
      <c r="D66" s="29" t="s">
        <v>10613</v>
      </c>
      <c r="E66" s="29">
        <v>0.55000000000000004</v>
      </c>
      <c r="F66" s="29" t="s">
        <v>73</v>
      </c>
      <c r="G66" s="29" t="s">
        <v>10614</v>
      </c>
    </row>
    <row r="67" spans="2:7" x14ac:dyDescent="0.25">
      <c r="B67" s="62" t="s">
        <v>9916</v>
      </c>
      <c r="C67" s="29" t="s">
        <v>10244</v>
      </c>
      <c r="D67" s="29" t="s">
        <v>10615</v>
      </c>
      <c r="E67" s="29">
        <v>0.26</v>
      </c>
      <c r="F67" s="29" t="s">
        <v>16</v>
      </c>
      <c r="G67" s="29" t="s">
        <v>10616</v>
      </c>
    </row>
    <row r="68" spans="2:7" x14ac:dyDescent="0.25">
      <c r="B68" s="62" t="s">
        <v>9917</v>
      </c>
      <c r="C68" s="29" t="s">
        <v>10245</v>
      </c>
      <c r="D68" s="29" t="s">
        <v>10617</v>
      </c>
      <c r="E68" s="29">
        <v>2.48</v>
      </c>
      <c r="F68" s="29" t="s">
        <v>73</v>
      </c>
      <c r="G68" s="29" t="s">
        <v>10594</v>
      </c>
    </row>
    <row r="69" spans="2:7" x14ac:dyDescent="0.25">
      <c r="B69" s="62" t="s">
        <v>9918</v>
      </c>
      <c r="C69" s="29" t="s">
        <v>10246</v>
      </c>
      <c r="D69" s="29" t="s">
        <v>10618</v>
      </c>
      <c r="E69" s="29">
        <v>0.78</v>
      </c>
      <c r="F69" s="29" t="s">
        <v>156</v>
      </c>
      <c r="G69" s="29" t="s">
        <v>10619</v>
      </c>
    </row>
    <row r="70" spans="2:7" x14ac:dyDescent="0.25">
      <c r="B70" s="62" t="s">
        <v>9919</v>
      </c>
      <c r="C70" s="29" t="s">
        <v>10247</v>
      </c>
      <c r="D70" s="29" t="s">
        <v>10620</v>
      </c>
      <c r="E70" s="29">
        <v>-0.27</v>
      </c>
      <c r="F70" s="29" t="s">
        <v>16</v>
      </c>
      <c r="G70" s="29" t="s">
        <v>10538</v>
      </c>
    </row>
    <row r="71" spans="2:7" x14ac:dyDescent="0.25">
      <c r="B71" s="62" t="s">
        <v>9920</v>
      </c>
      <c r="C71" s="29" t="s">
        <v>10248</v>
      </c>
      <c r="D71" s="29" t="s">
        <v>10621</v>
      </c>
      <c r="E71" s="29">
        <v>0.73</v>
      </c>
      <c r="F71" s="29" t="s">
        <v>10521</v>
      </c>
      <c r="G71" s="29" t="s">
        <v>10622</v>
      </c>
    </row>
    <row r="72" spans="2:7" x14ac:dyDescent="0.25">
      <c r="B72" s="62" t="s">
        <v>9921</v>
      </c>
      <c r="C72" s="29" t="s">
        <v>10249</v>
      </c>
      <c r="D72" s="29" t="s">
        <v>10623</v>
      </c>
      <c r="E72" s="29">
        <v>1.41</v>
      </c>
      <c r="F72" s="29" t="s">
        <v>73</v>
      </c>
      <c r="G72" s="29" t="s">
        <v>10566</v>
      </c>
    </row>
    <row r="73" spans="2:7" x14ac:dyDescent="0.25">
      <c r="B73" s="62" t="s">
        <v>9922</v>
      </c>
      <c r="C73" s="29" t="s">
        <v>10250</v>
      </c>
      <c r="D73" s="29" t="s">
        <v>10624</v>
      </c>
      <c r="E73" s="29">
        <v>0.13</v>
      </c>
      <c r="F73" s="29" t="s">
        <v>70</v>
      </c>
      <c r="G73" s="29" t="s">
        <v>10606</v>
      </c>
    </row>
    <row r="74" spans="2:7" x14ac:dyDescent="0.25">
      <c r="B74" s="62" t="s">
        <v>9923</v>
      </c>
      <c r="C74" s="29" t="s">
        <v>10251</v>
      </c>
      <c r="D74" s="29" t="s">
        <v>10625</v>
      </c>
      <c r="E74" s="29">
        <v>-0.64</v>
      </c>
      <c r="F74" s="29" t="s">
        <v>10526</v>
      </c>
      <c r="G74" s="29" t="s">
        <v>10527</v>
      </c>
    </row>
    <row r="75" spans="2:7" x14ac:dyDescent="0.25">
      <c r="B75" s="62" t="s">
        <v>9924</v>
      </c>
      <c r="C75" s="29" t="s">
        <v>10252</v>
      </c>
      <c r="D75" s="29" t="s">
        <v>10626</v>
      </c>
      <c r="E75" s="29">
        <v>0.39</v>
      </c>
      <c r="F75" s="29" t="s">
        <v>16</v>
      </c>
      <c r="G75" s="29" t="s">
        <v>10538</v>
      </c>
    </row>
    <row r="76" spans="2:7" x14ac:dyDescent="0.25">
      <c r="B76" s="62" t="s">
        <v>9925</v>
      </c>
      <c r="C76" s="29" t="s">
        <v>10253</v>
      </c>
      <c r="D76" s="29" t="s">
        <v>10627</v>
      </c>
      <c r="E76" s="29">
        <v>2.5499999999999998</v>
      </c>
      <c r="F76" s="29" t="s">
        <v>182</v>
      </c>
      <c r="G76" s="29" t="s">
        <v>10628</v>
      </c>
    </row>
    <row r="77" spans="2:7" x14ac:dyDescent="0.25">
      <c r="B77" s="62" t="s">
        <v>9926</v>
      </c>
      <c r="C77" s="29" t="s">
        <v>10254</v>
      </c>
      <c r="D77" s="29" t="s">
        <v>10629</v>
      </c>
      <c r="E77" s="29">
        <v>0.93</v>
      </c>
      <c r="F77" s="29" t="s">
        <v>16</v>
      </c>
      <c r="G77" s="29" t="s">
        <v>10630</v>
      </c>
    </row>
    <row r="78" spans="2:7" x14ac:dyDescent="0.25">
      <c r="B78" s="62" t="s">
        <v>9927</v>
      </c>
      <c r="C78" s="29" t="s">
        <v>10255</v>
      </c>
      <c r="D78" s="29" t="s">
        <v>10631</v>
      </c>
      <c r="E78" s="29">
        <v>1.51</v>
      </c>
      <c r="F78" s="29" t="s">
        <v>10526</v>
      </c>
      <c r="G78" s="29" t="s">
        <v>10527</v>
      </c>
    </row>
    <row r="79" spans="2:7" x14ac:dyDescent="0.25">
      <c r="B79" s="62" t="s">
        <v>9928</v>
      </c>
      <c r="C79" s="29" t="s">
        <v>10256</v>
      </c>
      <c r="D79" s="29" t="s">
        <v>10632</v>
      </c>
      <c r="E79" s="29">
        <v>0.61</v>
      </c>
      <c r="F79" s="29" t="s">
        <v>57</v>
      </c>
      <c r="G79" s="29" t="s">
        <v>10633</v>
      </c>
    </row>
    <row r="80" spans="2:7" x14ac:dyDescent="0.25">
      <c r="B80" s="62" t="s">
        <v>9929</v>
      </c>
      <c r="C80" s="29" t="s">
        <v>10257</v>
      </c>
      <c r="D80" s="29" t="s">
        <v>10634</v>
      </c>
      <c r="E80" s="29">
        <v>-0.36</v>
      </c>
      <c r="F80" s="29" t="s">
        <v>57</v>
      </c>
      <c r="G80" s="29" t="s">
        <v>10577</v>
      </c>
    </row>
    <row r="81" spans="2:7" x14ac:dyDescent="0.25">
      <c r="B81" s="62" t="s">
        <v>9930</v>
      </c>
      <c r="C81" s="29" t="s">
        <v>10258</v>
      </c>
      <c r="D81" s="29" t="s">
        <v>10635</v>
      </c>
      <c r="E81" s="29">
        <v>1.07</v>
      </c>
      <c r="F81" s="29" t="s">
        <v>182</v>
      </c>
      <c r="G81" s="29" t="s">
        <v>10636</v>
      </c>
    </row>
    <row r="82" spans="2:7" x14ac:dyDescent="0.25">
      <c r="B82" s="62" t="s">
        <v>9931</v>
      </c>
      <c r="C82" s="29" t="s">
        <v>10259</v>
      </c>
      <c r="D82" s="29" t="s">
        <v>10637</v>
      </c>
      <c r="E82" s="29">
        <v>2.0099999999999998</v>
      </c>
      <c r="F82" s="29" t="s">
        <v>16</v>
      </c>
      <c r="G82" s="29" t="s">
        <v>10638</v>
      </c>
    </row>
    <row r="83" spans="2:7" x14ac:dyDescent="0.25">
      <c r="B83" s="62" t="s">
        <v>9932</v>
      </c>
      <c r="C83" s="29" t="s">
        <v>10260</v>
      </c>
      <c r="D83" s="29" t="s">
        <v>10639</v>
      </c>
      <c r="E83" s="29">
        <v>1.86</v>
      </c>
      <c r="F83" s="29" t="s">
        <v>23</v>
      </c>
      <c r="G83" s="29" t="s">
        <v>9737</v>
      </c>
    </row>
    <row r="84" spans="2:7" x14ac:dyDescent="0.25">
      <c r="B84" s="62" t="s">
        <v>9933</v>
      </c>
      <c r="C84" s="29" t="s">
        <v>10261</v>
      </c>
      <c r="D84" s="29" t="s">
        <v>10640</v>
      </c>
      <c r="E84" s="29">
        <v>0.55000000000000004</v>
      </c>
      <c r="F84" s="29" t="s">
        <v>23</v>
      </c>
      <c r="G84" s="29" t="s">
        <v>10641</v>
      </c>
    </row>
    <row r="85" spans="2:7" x14ac:dyDescent="0.25">
      <c r="B85" s="62" t="s">
        <v>9934</v>
      </c>
      <c r="C85" s="29" t="s">
        <v>10262</v>
      </c>
      <c r="D85" s="29" t="s">
        <v>10642</v>
      </c>
      <c r="E85" s="29">
        <v>1.42</v>
      </c>
      <c r="F85" s="29" t="s">
        <v>70</v>
      </c>
      <c r="G85" s="29" t="s">
        <v>10606</v>
      </c>
    </row>
    <row r="86" spans="2:7" x14ac:dyDescent="0.25">
      <c r="B86" s="62" t="s">
        <v>9935</v>
      </c>
      <c r="C86" s="29" t="s">
        <v>10263</v>
      </c>
      <c r="D86" s="29" t="s">
        <v>10643</v>
      </c>
      <c r="E86" s="29">
        <v>2.63</v>
      </c>
      <c r="F86" s="29" t="s">
        <v>182</v>
      </c>
      <c r="G86" s="29" t="s">
        <v>10533</v>
      </c>
    </row>
    <row r="87" spans="2:7" x14ac:dyDescent="0.25">
      <c r="B87" s="62" t="s">
        <v>9936</v>
      </c>
      <c r="C87" s="29" t="s">
        <v>10264</v>
      </c>
      <c r="D87" s="29" t="s">
        <v>10644</v>
      </c>
      <c r="E87" s="29">
        <v>0.15</v>
      </c>
      <c r="F87" s="29" t="s">
        <v>70</v>
      </c>
      <c r="G87" s="29" t="s">
        <v>10606</v>
      </c>
    </row>
    <row r="88" spans="2:7" x14ac:dyDescent="0.25">
      <c r="B88" s="62" t="s">
        <v>9937</v>
      </c>
      <c r="C88" s="29" t="s">
        <v>10265</v>
      </c>
      <c r="D88" s="29" t="s">
        <v>10645</v>
      </c>
      <c r="E88" s="29">
        <v>0.93</v>
      </c>
      <c r="F88" s="29" t="s">
        <v>16</v>
      </c>
      <c r="G88" s="29" t="s">
        <v>10592</v>
      </c>
    </row>
    <row r="89" spans="2:7" x14ac:dyDescent="0.25">
      <c r="B89" s="62" t="s">
        <v>9938</v>
      </c>
      <c r="C89" s="29" t="s">
        <v>10266</v>
      </c>
      <c r="D89" s="29" t="s">
        <v>10646</v>
      </c>
      <c r="E89" s="29">
        <v>0.66</v>
      </c>
      <c r="F89" s="29" t="s">
        <v>70</v>
      </c>
      <c r="G89" s="29" t="s">
        <v>10647</v>
      </c>
    </row>
    <row r="90" spans="2:7" x14ac:dyDescent="0.25">
      <c r="B90" s="62" t="s">
        <v>9939</v>
      </c>
      <c r="C90" s="29" t="s">
        <v>10267</v>
      </c>
      <c r="D90" s="29" t="s">
        <v>10648</v>
      </c>
      <c r="E90" s="29">
        <v>0.63</v>
      </c>
      <c r="F90" s="29" t="s">
        <v>23</v>
      </c>
      <c r="G90" s="29" t="s">
        <v>9737</v>
      </c>
    </row>
    <row r="91" spans="2:7" x14ac:dyDescent="0.25">
      <c r="B91" s="62" t="s">
        <v>9940</v>
      </c>
      <c r="C91" s="29" t="s">
        <v>10268</v>
      </c>
      <c r="D91" s="29" t="s">
        <v>10649</v>
      </c>
      <c r="E91" s="29">
        <v>1.2</v>
      </c>
      <c r="F91" s="29" t="s">
        <v>16</v>
      </c>
      <c r="G91" s="29" t="s">
        <v>10616</v>
      </c>
    </row>
    <row r="92" spans="2:7" x14ac:dyDescent="0.25">
      <c r="B92" s="62" t="s">
        <v>9941</v>
      </c>
      <c r="C92" s="29" t="s">
        <v>10269</v>
      </c>
      <c r="D92" s="29" t="s">
        <v>10650</v>
      </c>
      <c r="E92" s="29">
        <v>0.15</v>
      </c>
      <c r="F92" s="29" t="s">
        <v>57</v>
      </c>
      <c r="G92" s="29" t="s">
        <v>10577</v>
      </c>
    </row>
    <row r="93" spans="2:7" x14ac:dyDescent="0.25">
      <c r="B93" s="62" t="s">
        <v>9942</v>
      </c>
      <c r="C93" s="29" t="s">
        <v>10270</v>
      </c>
      <c r="D93" s="29" t="s">
        <v>10651</v>
      </c>
      <c r="E93" s="29">
        <v>1.04</v>
      </c>
      <c r="F93" s="29" t="s">
        <v>70</v>
      </c>
      <c r="G93" s="29" t="s">
        <v>10652</v>
      </c>
    </row>
    <row r="94" spans="2:7" x14ac:dyDescent="0.25">
      <c r="B94" s="62" t="s">
        <v>9943</v>
      </c>
      <c r="C94" s="29" t="s">
        <v>10271</v>
      </c>
      <c r="D94" s="29" t="s">
        <v>10653</v>
      </c>
      <c r="E94" s="29">
        <v>0.79</v>
      </c>
      <c r="F94" s="29" t="s">
        <v>23</v>
      </c>
      <c r="G94" s="29" t="s">
        <v>10531</v>
      </c>
    </row>
    <row r="95" spans="2:7" x14ac:dyDescent="0.25">
      <c r="B95" s="62" t="s">
        <v>9944</v>
      </c>
      <c r="C95" s="29" t="s">
        <v>10272</v>
      </c>
      <c r="D95" s="29" t="s">
        <v>10654</v>
      </c>
      <c r="E95" s="29">
        <v>0.52</v>
      </c>
      <c r="F95" s="29" t="s">
        <v>156</v>
      </c>
      <c r="G95" s="29" t="s">
        <v>10655</v>
      </c>
    </row>
    <row r="96" spans="2:7" x14ac:dyDescent="0.25">
      <c r="B96" s="62" t="s">
        <v>9945</v>
      </c>
      <c r="C96" s="29" t="s">
        <v>10273</v>
      </c>
      <c r="D96" s="29" t="s">
        <v>10656</v>
      </c>
      <c r="E96" s="29">
        <v>0.87</v>
      </c>
      <c r="F96" s="29" t="s">
        <v>67</v>
      </c>
      <c r="G96" s="29" t="s">
        <v>10545</v>
      </c>
    </row>
    <row r="97" spans="2:7" x14ac:dyDescent="0.25">
      <c r="B97" s="62" t="s">
        <v>9946</v>
      </c>
      <c r="C97" s="29" t="s">
        <v>10274</v>
      </c>
      <c r="D97" s="29" t="s">
        <v>10657</v>
      </c>
      <c r="E97" s="29">
        <v>1.2</v>
      </c>
      <c r="F97" s="29" t="s">
        <v>23</v>
      </c>
      <c r="G97" s="29" t="s">
        <v>10658</v>
      </c>
    </row>
    <row r="98" spans="2:7" x14ac:dyDescent="0.25">
      <c r="B98" s="62" t="s">
        <v>9947</v>
      </c>
      <c r="C98" s="29" t="s">
        <v>10275</v>
      </c>
      <c r="D98" s="29" t="s">
        <v>10659</v>
      </c>
      <c r="E98" s="29">
        <v>0.24</v>
      </c>
      <c r="F98" s="29" t="s">
        <v>156</v>
      </c>
      <c r="G98" s="29" t="s">
        <v>10660</v>
      </c>
    </row>
    <row r="99" spans="2:7" x14ac:dyDescent="0.25">
      <c r="B99" s="62" t="s">
        <v>9948</v>
      </c>
      <c r="C99" s="29" t="s">
        <v>10276</v>
      </c>
      <c r="D99" s="29" t="s">
        <v>10661</v>
      </c>
      <c r="E99" s="29">
        <v>0.53</v>
      </c>
      <c r="F99" s="29" t="s">
        <v>23</v>
      </c>
      <c r="G99" s="29" t="s">
        <v>10597</v>
      </c>
    </row>
    <row r="100" spans="2:7" x14ac:dyDescent="0.25">
      <c r="B100" s="62" t="s">
        <v>9949</v>
      </c>
      <c r="C100" s="29" t="s">
        <v>10277</v>
      </c>
      <c r="D100" s="29" t="s">
        <v>10662</v>
      </c>
      <c r="E100" s="29">
        <v>0.5</v>
      </c>
      <c r="F100" s="29" t="s">
        <v>70</v>
      </c>
      <c r="G100" s="29" t="s">
        <v>10606</v>
      </c>
    </row>
    <row r="101" spans="2:7" x14ac:dyDescent="0.25">
      <c r="B101" s="62" t="s">
        <v>9950</v>
      </c>
      <c r="C101" s="29" t="s">
        <v>10278</v>
      </c>
      <c r="D101" s="29" t="s">
        <v>10663</v>
      </c>
      <c r="E101" s="29">
        <v>1.96</v>
      </c>
      <c r="F101" s="29" t="s">
        <v>73</v>
      </c>
      <c r="G101" s="29" t="s">
        <v>10664</v>
      </c>
    </row>
    <row r="102" spans="2:7" x14ac:dyDescent="0.25">
      <c r="B102" s="62" t="s">
        <v>9951</v>
      </c>
      <c r="C102" s="29" t="s">
        <v>10279</v>
      </c>
      <c r="D102" s="29" t="s">
        <v>10665</v>
      </c>
      <c r="E102" s="29">
        <v>0.17</v>
      </c>
      <c r="F102" s="29" t="s">
        <v>156</v>
      </c>
      <c r="G102" s="29" t="s">
        <v>10666</v>
      </c>
    </row>
    <row r="103" spans="2:7" x14ac:dyDescent="0.25">
      <c r="B103" s="62" t="s">
        <v>9952</v>
      </c>
      <c r="C103" s="29" t="s">
        <v>10280</v>
      </c>
      <c r="D103" s="29" t="s">
        <v>10667</v>
      </c>
      <c r="E103" s="29" t="s">
        <v>10535</v>
      </c>
      <c r="F103" s="29" t="s">
        <v>182</v>
      </c>
      <c r="G103" s="29" t="s">
        <v>10636</v>
      </c>
    </row>
    <row r="104" spans="2:7" x14ac:dyDescent="0.25">
      <c r="B104" s="62" t="s">
        <v>9953</v>
      </c>
      <c r="C104" s="29" t="s">
        <v>10281</v>
      </c>
      <c r="D104" s="29" t="s">
        <v>10668</v>
      </c>
      <c r="E104" s="29">
        <v>0.18</v>
      </c>
      <c r="F104" s="29" t="s">
        <v>156</v>
      </c>
      <c r="G104" s="29" t="s">
        <v>10552</v>
      </c>
    </row>
    <row r="105" spans="2:7" x14ac:dyDescent="0.25">
      <c r="B105" s="62" t="s">
        <v>9954</v>
      </c>
      <c r="C105" s="29" t="s">
        <v>10282</v>
      </c>
      <c r="D105" s="29" t="s">
        <v>10669</v>
      </c>
      <c r="E105" s="29">
        <v>-0.05</v>
      </c>
      <c r="F105" s="29" t="s">
        <v>16</v>
      </c>
      <c r="G105" s="29" t="s">
        <v>1518</v>
      </c>
    </row>
    <row r="106" spans="2:7" x14ac:dyDescent="0.25">
      <c r="B106" s="62" t="s">
        <v>9955</v>
      </c>
      <c r="C106" s="29" t="s">
        <v>10283</v>
      </c>
      <c r="D106" s="29" t="s">
        <v>10670</v>
      </c>
      <c r="E106" s="29">
        <v>0.82</v>
      </c>
      <c r="F106" s="29" t="s">
        <v>16</v>
      </c>
      <c r="G106" s="29" t="s">
        <v>10592</v>
      </c>
    </row>
    <row r="107" spans="2:7" x14ac:dyDescent="0.25">
      <c r="B107" s="62" t="s">
        <v>9956</v>
      </c>
      <c r="C107" s="29" t="s">
        <v>10284</v>
      </c>
      <c r="D107" s="29" t="s">
        <v>10671</v>
      </c>
      <c r="E107" s="29">
        <v>1.06</v>
      </c>
      <c r="F107" s="29" t="s">
        <v>156</v>
      </c>
      <c r="G107" s="29" t="s">
        <v>10619</v>
      </c>
    </row>
    <row r="108" spans="2:7" x14ac:dyDescent="0.25">
      <c r="B108" s="62" t="s">
        <v>9957</v>
      </c>
      <c r="C108" s="29" t="s">
        <v>10285</v>
      </c>
      <c r="D108" s="29" t="s">
        <v>10672</v>
      </c>
      <c r="E108" s="29">
        <v>0.42</v>
      </c>
      <c r="F108" s="29" t="s">
        <v>23</v>
      </c>
      <c r="G108" s="29" t="s">
        <v>9640</v>
      </c>
    </row>
    <row r="109" spans="2:7" x14ac:dyDescent="0.25">
      <c r="B109" s="62" t="s">
        <v>9958</v>
      </c>
      <c r="C109" s="29" t="s">
        <v>10286</v>
      </c>
      <c r="D109" s="29" t="s">
        <v>10673</v>
      </c>
      <c r="E109" s="29">
        <v>0.72</v>
      </c>
      <c r="F109" s="29" t="s">
        <v>70</v>
      </c>
      <c r="G109" s="29" t="s">
        <v>10647</v>
      </c>
    </row>
    <row r="110" spans="2:7" x14ac:dyDescent="0.25">
      <c r="B110" s="62" t="s">
        <v>9959</v>
      </c>
      <c r="C110" s="29" t="s">
        <v>10287</v>
      </c>
      <c r="D110" s="29" t="s">
        <v>10674</v>
      </c>
      <c r="E110" s="29">
        <v>1.52</v>
      </c>
      <c r="F110" s="29" t="s">
        <v>73</v>
      </c>
      <c r="G110" s="29" t="s">
        <v>10566</v>
      </c>
    </row>
    <row r="111" spans="2:7" x14ac:dyDescent="0.25">
      <c r="B111" s="62" t="s">
        <v>9960</v>
      </c>
      <c r="C111" s="29" t="s">
        <v>10288</v>
      </c>
      <c r="D111" s="29" t="s">
        <v>10675</v>
      </c>
      <c r="E111" s="29">
        <v>1.49</v>
      </c>
      <c r="F111" s="29" t="s">
        <v>16</v>
      </c>
      <c r="G111" s="29" t="s">
        <v>10511</v>
      </c>
    </row>
    <row r="112" spans="2:7" x14ac:dyDescent="0.25">
      <c r="B112" s="62" t="s">
        <v>9961</v>
      </c>
      <c r="C112" s="29" t="s">
        <v>10289</v>
      </c>
      <c r="D112" s="29" t="s">
        <v>10676</v>
      </c>
      <c r="E112" s="29">
        <v>1.25</v>
      </c>
      <c r="F112" s="29" t="s">
        <v>148</v>
      </c>
      <c r="G112" s="29" t="s">
        <v>10540</v>
      </c>
    </row>
    <row r="113" spans="2:7" x14ac:dyDescent="0.25">
      <c r="B113" s="62" t="s">
        <v>9962</v>
      </c>
      <c r="C113" s="29" t="s">
        <v>10290</v>
      </c>
      <c r="D113" s="29" t="s">
        <v>10677</v>
      </c>
      <c r="E113" s="29">
        <v>1.76</v>
      </c>
      <c r="F113" s="29" t="s">
        <v>10521</v>
      </c>
      <c r="G113" s="29" t="s">
        <v>10678</v>
      </c>
    </row>
    <row r="114" spans="2:7" x14ac:dyDescent="0.25">
      <c r="B114" s="62" t="s">
        <v>9963</v>
      </c>
      <c r="C114" s="29" t="s">
        <v>10291</v>
      </c>
      <c r="D114" s="29" t="s">
        <v>10679</v>
      </c>
      <c r="E114" s="29">
        <v>0.24</v>
      </c>
      <c r="F114" s="29" t="s">
        <v>57</v>
      </c>
      <c r="G114" s="29" t="s">
        <v>10680</v>
      </c>
    </row>
    <row r="115" spans="2:7" x14ac:dyDescent="0.25">
      <c r="B115" s="62" t="s">
        <v>9964</v>
      </c>
      <c r="C115" s="29" t="s">
        <v>10292</v>
      </c>
      <c r="D115" s="29" t="s">
        <v>10681</v>
      </c>
      <c r="E115" s="29">
        <v>1.1299999999999999</v>
      </c>
      <c r="F115" s="29" t="s">
        <v>156</v>
      </c>
      <c r="G115" s="29" t="s">
        <v>10547</v>
      </c>
    </row>
    <row r="116" spans="2:7" x14ac:dyDescent="0.25">
      <c r="B116" s="62" t="s">
        <v>9965</v>
      </c>
      <c r="C116" s="29" t="s">
        <v>10293</v>
      </c>
      <c r="D116" s="29" t="s">
        <v>10682</v>
      </c>
      <c r="E116" s="29">
        <v>2.0699999999999998</v>
      </c>
      <c r="F116" s="29" t="s">
        <v>156</v>
      </c>
      <c r="G116" s="29" t="s">
        <v>10582</v>
      </c>
    </row>
    <row r="117" spans="2:7" x14ac:dyDescent="0.25">
      <c r="B117" s="62" t="s">
        <v>9966</v>
      </c>
      <c r="C117" s="29" t="s">
        <v>10294</v>
      </c>
      <c r="D117" s="29" t="s">
        <v>10683</v>
      </c>
      <c r="E117" s="29">
        <v>0.54</v>
      </c>
      <c r="F117" s="29" t="s">
        <v>67</v>
      </c>
      <c r="G117" s="29" t="s">
        <v>10580</v>
      </c>
    </row>
    <row r="118" spans="2:7" x14ac:dyDescent="0.25">
      <c r="B118" s="62" t="s">
        <v>9967</v>
      </c>
      <c r="C118" s="29" t="s">
        <v>10295</v>
      </c>
      <c r="D118" s="29" t="s">
        <v>10684</v>
      </c>
      <c r="E118" s="29">
        <v>1.6</v>
      </c>
      <c r="F118" s="29" t="s">
        <v>70</v>
      </c>
      <c r="G118" s="29" t="s">
        <v>10685</v>
      </c>
    </row>
    <row r="119" spans="2:7" x14ac:dyDescent="0.25">
      <c r="B119" s="62" t="s">
        <v>9968</v>
      </c>
      <c r="C119" s="29" t="s">
        <v>10296</v>
      </c>
      <c r="D119" s="29" t="s">
        <v>10686</v>
      </c>
      <c r="E119" s="29">
        <v>1.79</v>
      </c>
      <c r="F119" s="29" t="s">
        <v>70</v>
      </c>
      <c r="G119" s="29" t="s">
        <v>10687</v>
      </c>
    </row>
    <row r="120" spans="2:7" x14ac:dyDescent="0.25">
      <c r="B120" s="62" t="s">
        <v>9969</v>
      </c>
      <c r="C120" s="29" t="s">
        <v>10297</v>
      </c>
      <c r="D120" s="29" t="s">
        <v>10688</v>
      </c>
      <c r="E120" s="29">
        <v>0.32</v>
      </c>
      <c r="F120" s="29" t="s">
        <v>148</v>
      </c>
      <c r="G120" s="29" t="s">
        <v>10689</v>
      </c>
    </row>
    <row r="121" spans="2:7" x14ac:dyDescent="0.25">
      <c r="B121" s="62" t="s">
        <v>9970</v>
      </c>
      <c r="C121" s="29" t="s">
        <v>10298</v>
      </c>
      <c r="D121" s="29" t="s">
        <v>10690</v>
      </c>
      <c r="E121" s="29">
        <v>0.17</v>
      </c>
      <c r="F121" s="29" t="s">
        <v>16</v>
      </c>
      <c r="G121" s="29" t="s">
        <v>1518</v>
      </c>
    </row>
    <row r="122" spans="2:7" x14ac:dyDescent="0.25">
      <c r="B122" s="62" t="s">
        <v>9971</v>
      </c>
      <c r="C122" s="29" t="s">
        <v>10299</v>
      </c>
      <c r="D122" s="29" t="s">
        <v>10691</v>
      </c>
      <c r="E122" s="29">
        <v>0.82</v>
      </c>
      <c r="F122" s="29" t="s">
        <v>67</v>
      </c>
      <c r="G122" s="29" t="s">
        <v>10545</v>
      </c>
    </row>
    <row r="123" spans="2:7" x14ac:dyDescent="0.25">
      <c r="B123" s="62" t="s">
        <v>9972</v>
      </c>
      <c r="C123" s="29" t="s">
        <v>10300</v>
      </c>
      <c r="D123" s="29" t="s">
        <v>10692</v>
      </c>
      <c r="E123" s="29">
        <v>1.78</v>
      </c>
      <c r="F123" s="29" t="s">
        <v>16</v>
      </c>
      <c r="G123" s="29" t="s">
        <v>10511</v>
      </c>
    </row>
    <row r="124" spans="2:7" x14ac:dyDescent="0.25">
      <c r="B124" s="62" t="s">
        <v>9973</v>
      </c>
      <c r="C124" s="29" t="s">
        <v>10301</v>
      </c>
      <c r="D124" s="29" t="s">
        <v>10693</v>
      </c>
      <c r="E124" s="29">
        <v>0.68</v>
      </c>
      <c r="F124" s="29" t="s">
        <v>16</v>
      </c>
      <c r="G124" s="29" t="s">
        <v>10694</v>
      </c>
    </row>
    <row r="125" spans="2:7" x14ac:dyDescent="0.25">
      <c r="B125" s="62" t="s">
        <v>9974</v>
      </c>
      <c r="C125" s="29" t="s">
        <v>10302</v>
      </c>
      <c r="D125" s="29" t="s">
        <v>10695</v>
      </c>
      <c r="E125" s="29">
        <v>0.17</v>
      </c>
      <c r="F125" s="29" t="s">
        <v>70</v>
      </c>
      <c r="G125" s="29" t="s">
        <v>10606</v>
      </c>
    </row>
    <row r="126" spans="2:7" x14ac:dyDescent="0.25">
      <c r="B126" s="62" t="s">
        <v>9975</v>
      </c>
      <c r="C126" s="29" t="s">
        <v>10303</v>
      </c>
      <c r="D126" s="29" t="s">
        <v>10696</v>
      </c>
      <c r="E126" s="29">
        <v>0.06</v>
      </c>
      <c r="F126" s="29" t="s">
        <v>16</v>
      </c>
      <c r="G126" s="29" t="s">
        <v>10592</v>
      </c>
    </row>
    <row r="127" spans="2:7" x14ac:dyDescent="0.25">
      <c r="B127" s="62" t="s">
        <v>9976</v>
      </c>
      <c r="C127" s="29" t="s">
        <v>10304</v>
      </c>
      <c r="D127" s="29" t="s">
        <v>10697</v>
      </c>
      <c r="E127" s="29">
        <v>0.26</v>
      </c>
      <c r="F127" s="29" t="s">
        <v>57</v>
      </c>
      <c r="G127" s="29" t="s">
        <v>10577</v>
      </c>
    </row>
    <row r="128" spans="2:7" x14ac:dyDescent="0.25">
      <c r="B128" s="62" t="s">
        <v>9977</v>
      </c>
      <c r="C128" s="29" t="s">
        <v>10305</v>
      </c>
      <c r="D128" s="29" t="s">
        <v>10698</v>
      </c>
      <c r="E128" s="29">
        <v>0.53</v>
      </c>
      <c r="F128" s="29" t="s">
        <v>70</v>
      </c>
      <c r="G128" s="29" t="s">
        <v>10529</v>
      </c>
    </row>
    <row r="129" spans="2:7" x14ac:dyDescent="0.25">
      <c r="B129" s="62" t="s">
        <v>9978</v>
      </c>
      <c r="C129" s="29" t="s">
        <v>10306</v>
      </c>
      <c r="D129" s="29" t="s">
        <v>10699</v>
      </c>
      <c r="E129" s="29">
        <v>1.78</v>
      </c>
      <c r="F129" s="29" t="s">
        <v>73</v>
      </c>
      <c r="G129" s="29" t="s">
        <v>10700</v>
      </c>
    </row>
    <row r="130" spans="2:7" x14ac:dyDescent="0.25">
      <c r="B130" s="62" t="s">
        <v>9979</v>
      </c>
      <c r="C130" s="29" t="s">
        <v>10307</v>
      </c>
      <c r="D130" s="29" t="s">
        <v>10701</v>
      </c>
      <c r="E130" s="29">
        <v>0.3</v>
      </c>
      <c r="F130" s="29" t="s">
        <v>57</v>
      </c>
      <c r="G130" s="29" t="s">
        <v>10577</v>
      </c>
    </row>
    <row r="131" spans="2:7" x14ac:dyDescent="0.25">
      <c r="B131" s="62" t="s">
        <v>9980</v>
      </c>
      <c r="C131" s="29" t="s">
        <v>10308</v>
      </c>
      <c r="D131" s="29" t="s">
        <v>10702</v>
      </c>
      <c r="E131" s="29">
        <v>-0.82</v>
      </c>
      <c r="F131" s="29" t="s">
        <v>16</v>
      </c>
      <c r="G131" s="29" t="s">
        <v>10538</v>
      </c>
    </row>
    <row r="132" spans="2:7" x14ac:dyDescent="0.25">
      <c r="B132" s="62" t="s">
        <v>9981</v>
      </c>
      <c r="C132" s="29" t="s">
        <v>10309</v>
      </c>
      <c r="D132" s="29" t="s">
        <v>10703</v>
      </c>
      <c r="E132" s="29">
        <v>1.04</v>
      </c>
      <c r="F132" s="29" t="s">
        <v>156</v>
      </c>
      <c r="G132" s="29" t="s">
        <v>10704</v>
      </c>
    </row>
    <row r="133" spans="2:7" x14ac:dyDescent="0.25">
      <c r="B133" s="62" t="s">
        <v>9982</v>
      </c>
      <c r="C133" s="29" t="s">
        <v>10310</v>
      </c>
      <c r="D133" s="29" t="s">
        <v>10705</v>
      </c>
      <c r="E133" s="29">
        <v>0.97</v>
      </c>
      <c r="F133" s="29" t="s">
        <v>70</v>
      </c>
      <c r="G133" s="29" t="s">
        <v>10706</v>
      </c>
    </row>
    <row r="134" spans="2:7" x14ac:dyDescent="0.25">
      <c r="B134" s="62" t="s">
        <v>9983</v>
      </c>
      <c r="C134" s="29" t="s">
        <v>10311</v>
      </c>
      <c r="D134" s="29" t="s">
        <v>10707</v>
      </c>
      <c r="E134" s="29">
        <v>-0.42</v>
      </c>
      <c r="F134" s="29" t="s">
        <v>23</v>
      </c>
      <c r="G134" s="29" t="s">
        <v>10601</v>
      </c>
    </row>
    <row r="135" spans="2:7" x14ac:dyDescent="0.25">
      <c r="B135" s="62" t="s">
        <v>9984</v>
      </c>
      <c r="C135" s="29" t="s">
        <v>10312</v>
      </c>
      <c r="D135" s="29" t="s">
        <v>10708</v>
      </c>
      <c r="E135" s="29">
        <v>1.06</v>
      </c>
      <c r="F135" s="29" t="s">
        <v>10521</v>
      </c>
      <c r="G135" s="29" t="s">
        <v>10709</v>
      </c>
    </row>
    <row r="136" spans="2:7" x14ac:dyDescent="0.25">
      <c r="B136" s="62" t="s">
        <v>9985</v>
      </c>
      <c r="C136" s="29" t="s">
        <v>10313</v>
      </c>
      <c r="D136" s="29" t="s">
        <v>10710</v>
      </c>
      <c r="E136" s="29">
        <v>1.01</v>
      </c>
      <c r="F136" s="29" t="s">
        <v>16</v>
      </c>
      <c r="G136" s="29" t="s">
        <v>10592</v>
      </c>
    </row>
    <row r="137" spans="2:7" x14ac:dyDescent="0.25">
      <c r="B137" s="62" t="s">
        <v>9986</v>
      </c>
      <c r="C137" s="29" t="s">
        <v>10314</v>
      </c>
      <c r="D137" s="29" t="s">
        <v>10711</v>
      </c>
      <c r="E137" s="29">
        <v>0.71</v>
      </c>
      <c r="F137" s="29" t="s">
        <v>16</v>
      </c>
      <c r="G137" s="29" t="s">
        <v>10511</v>
      </c>
    </row>
    <row r="138" spans="2:7" x14ac:dyDescent="0.25">
      <c r="B138" s="62" t="s">
        <v>9987</v>
      </c>
      <c r="C138" s="29" t="s">
        <v>10315</v>
      </c>
      <c r="D138" s="29" t="s">
        <v>10712</v>
      </c>
      <c r="E138" s="29">
        <v>2.75</v>
      </c>
      <c r="F138" s="29" t="s">
        <v>73</v>
      </c>
      <c r="G138" s="29" t="s">
        <v>10664</v>
      </c>
    </row>
    <row r="139" spans="2:7" x14ac:dyDescent="0.25">
      <c r="B139" s="62" t="s">
        <v>9988</v>
      </c>
      <c r="C139" s="29" t="s">
        <v>10316</v>
      </c>
      <c r="D139" s="29" t="s">
        <v>10713</v>
      </c>
      <c r="E139" s="29">
        <v>1.06</v>
      </c>
      <c r="F139" s="29" t="s">
        <v>156</v>
      </c>
      <c r="G139" s="29" t="s">
        <v>10714</v>
      </c>
    </row>
    <row r="140" spans="2:7" x14ac:dyDescent="0.25">
      <c r="B140" s="62" t="s">
        <v>9989</v>
      </c>
      <c r="C140" s="29" t="s">
        <v>10317</v>
      </c>
      <c r="D140" s="29" t="s">
        <v>10715</v>
      </c>
      <c r="E140" s="29">
        <v>0.14000000000000001</v>
      </c>
      <c r="F140" s="29" t="s">
        <v>67</v>
      </c>
      <c r="G140" s="29" t="s">
        <v>10716</v>
      </c>
    </row>
    <row r="141" spans="2:7" x14ac:dyDescent="0.25">
      <c r="B141" s="62" t="s">
        <v>9990</v>
      </c>
      <c r="C141" s="29" t="s">
        <v>10318</v>
      </c>
      <c r="D141" s="29" t="s">
        <v>10717</v>
      </c>
      <c r="E141" s="29">
        <v>0.83</v>
      </c>
      <c r="F141" s="29" t="s">
        <v>67</v>
      </c>
      <c r="G141" s="29" t="s">
        <v>10545</v>
      </c>
    </row>
    <row r="142" spans="2:7" x14ac:dyDescent="0.25">
      <c r="B142" s="62" t="s">
        <v>9991</v>
      </c>
      <c r="C142" s="29" t="s">
        <v>10319</v>
      </c>
      <c r="D142" s="29" t="s">
        <v>10718</v>
      </c>
      <c r="E142" s="29">
        <v>0.87</v>
      </c>
      <c r="F142" s="29" t="s">
        <v>156</v>
      </c>
      <c r="G142" s="29" t="s">
        <v>10619</v>
      </c>
    </row>
    <row r="143" spans="2:7" x14ac:dyDescent="0.25">
      <c r="B143" s="62" t="s">
        <v>9992</v>
      </c>
      <c r="C143" s="29" t="s">
        <v>10320</v>
      </c>
      <c r="D143" s="29" t="s">
        <v>10719</v>
      </c>
      <c r="E143" s="29">
        <v>0.26</v>
      </c>
      <c r="F143" s="29" t="s">
        <v>16</v>
      </c>
      <c r="G143" s="29" t="s">
        <v>10538</v>
      </c>
    </row>
    <row r="144" spans="2:7" x14ac:dyDescent="0.25">
      <c r="B144" s="62" t="s">
        <v>9993</v>
      </c>
      <c r="C144" s="29" t="s">
        <v>10321</v>
      </c>
      <c r="D144" s="29" t="s">
        <v>10720</v>
      </c>
      <c r="E144" s="29">
        <v>1.55</v>
      </c>
      <c r="F144" s="29" t="s">
        <v>70</v>
      </c>
      <c r="G144" s="29" t="s">
        <v>10606</v>
      </c>
    </row>
    <row r="145" spans="2:7" x14ac:dyDescent="0.25">
      <c r="B145" s="62" t="s">
        <v>9994</v>
      </c>
      <c r="C145" s="29" t="s">
        <v>10322</v>
      </c>
      <c r="D145" s="29" t="s">
        <v>10721</v>
      </c>
      <c r="E145" s="29">
        <v>-0.32</v>
      </c>
      <c r="F145" s="29" t="s">
        <v>67</v>
      </c>
      <c r="G145" s="29" t="s">
        <v>10536</v>
      </c>
    </row>
    <row r="146" spans="2:7" x14ac:dyDescent="0.25">
      <c r="B146" s="62" t="s">
        <v>9995</v>
      </c>
      <c r="C146" s="29" t="s">
        <v>10323</v>
      </c>
      <c r="D146" s="29" t="s">
        <v>10722</v>
      </c>
      <c r="E146" s="29">
        <v>0.02</v>
      </c>
      <c r="F146" s="29" t="s">
        <v>16</v>
      </c>
      <c r="G146" s="29" t="s">
        <v>10538</v>
      </c>
    </row>
    <row r="147" spans="2:7" x14ac:dyDescent="0.25">
      <c r="B147" s="62" t="s">
        <v>9996</v>
      </c>
      <c r="C147" s="29" t="s">
        <v>10324</v>
      </c>
      <c r="D147" s="29" t="s">
        <v>10723</v>
      </c>
      <c r="E147" s="29" t="s">
        <v>10535</v>
      </c>
      <c r="F147" s="29" t="s">
        <v>16</v>
      </c>
      <c r="G147" s="29" t="s">
        <v>1518</v>
      </c>
    </row>
    <row r="148" spans="2:7" x14ac:dyDescent="0.25">
      <c r="B148" s="62" t="s">
        <v>9997</v>
      </c>
      <c r="C148" s="29" t="s">
        <v>10325</v>
      </c>
      <c r="D148" s="29" t="s">
        <v>10724</v>
      </c>
      <c r="E148" s="29">
        <v>1.26</v>
      </c>
      <c r="F148" s="29" t="s">
        <v>16</v>
      </c>
      <c r="G148" s="29" t="s">
        <v>10638</v>
      </c>
    </row>
    <row r="149" spans="2:7" x14ac:dyDescent="0.25">
      <c r="B149" s="62" t="s">
        <v>9998</v>
      </c>
      <c r="C149" s="29" t="s">
        <v>10326</v>
      </c>
      <c r="D149" s="29" t="s">
        <v>10725</v>
      </c>
      <c r="E149" s="29">
        <v>0.47</v>
      </c>
      <c r="F149" s="29" t="s">
        <v>10526</v>
      </c>
      <c r="G149" s="29" t="s">
        <v>10527</v>
      </c>
    </row>
    <row r="150" spans="2:7" x14ac:dyDescent="0.25">
      <c r="B150" s="62" t="s">
        <v>9999</v>
      </c>
      <c r="C150" s="29" t="s">
        <v>10327</v>
      </c>
      <c r="D150" s="29" t="s">
        <v>10726</v>
      </c>
      <c r="E150" s="29" t="s">
        <v>10535</v>
      </c>
      <c r="F150" s="29" t="s">
        <v>70</v>
      </c>
      <c r="G150" s="29" t="s">
        <v>10606</v>
      </c>
    </row>
    <row r="151" spans="2:7" x14ac:dyDescent="0.25">
      <c r="B151" s="62" t="s">
        <v>10000</v>
      </c>
      <c r="C151" s="29" t="s">
        <v>10328</v>
      </c>
      <c r="D151" s="29" t="s">
        <v>10727</v>
      </c>
      <c r="E151" s="29">
        <v>0</v>
      </c>
      <c r="F151" s="29" t="s">
        <v>156</v>
      </c>
      <c r="G151" s="29" t="s">
        <v>10728</v>
      </c>
    </row>
    <row r="152" spans="2:7" x14ac:dyDescent="0.25">
      <c r="B152" s="62" t="s">
        <v>10001</v>
      </c>
      <c r="C152" s="29" t="s">
        <v>10329</v>
      </c>
      <c r="D152" s="29" t="s">
        <v>10729</v>
      </c>
      <c r="E152" s="29" t="s">
        <v>10535</v>
      </c>
      <c r="F152" s="29" t="s">
        <v>70</v>
      </c>
      <c r="G152" s="29" t="s">
        <v>10529</v>
      </c>
    </row>
    <row r="153" spans="2:7" x14ac:dyDescent="0.25">
      <c r="B153" s="62" t="s">
        <v>10002</v>
      </c>
      <c r="C153" s="29" t="s">
        <v>10330</v>
      </c>
      <c r="D153" s="29" t="s">
        <v>10730</v>
      </c>
      <c r="E153" s="29">
        <v>-0.04</v>
      </c>
      <c r="F153" s="29" t="s">
        <v>16</v>
      </c>
      <c r="G153" s="29" t="s">
        <v>10538</v>
      </c>
    </row>
    <row r="154" spans="2:7" x14ac:dyDescent="0.25">
      <c r="B154" s="62" t="s">
        <v>10003</v>
      </c>
      <c r="C154" s="29" t="s">
        <v>10331</v>
      </c>
      <c r="D154" s="29" t="s">
        <v>10730</v>
      </c>
      <c r="E154" s="29">
        <v>-0.26</v>
      </c>
      <c r="F154" s="29" t="s">
        <v>67</v>
      </c>
      <c r="G154" s="29" t="s">
        <v>10545</v>
      </c>
    </row>
    <row r="155" spans="2:7" x14ac:dyDescent="0.25">
      <c r="B155" s="62" t="s">
        <v>10004</v>
      </c>
      <c r="C155" s="29" t="s">
        <v>10332</v>
      </c>
      <c r="D155" s="29" t="s">
        <v>10731</v>
      </c>
      <c r="E155" s="29">
        <v>0.22</v>
      </c>
      <c r="F155" s="29" t="s">
        <v>73</v>
      </c>
      <c r="G155" s="29" t="s">
        <v>10664</v>
      </c>
    </row>
    <row r="156" spans="2:7" x14ac:dyDescent="0.25">
      <c r="B156" s="62" t="s">
        <v>10005</v>
      </c>
      <c r="C156" s="29" t="s">
        <v>10333</v>
      </c>
      <c r="D156" s="29" t="s">
        <v>10732</v>
      </c>
      <c r="E156" s="29">
        <v>1.53</v>
      </c>
      <c r="F156" s="29" t="s">
        <v>16</v>
      </c>
      <c r="G156" s="29" t="s">
        <v>10592</v>
      </c>
    </row>
    <row r="157" spans="2:7" x14ac:dyDescent="0.25">
      <c r="B157" s="62" t="s">
        <v>10006</v>
      </c>
      <c r="C157" s="29" t="s">
        <v>10334</v>
      </c>
      <c r="D157" s="29" t="s">
        <v>10733</v>
      </c>
      <c r="E157" s="29">
        <v>1.39</v>
      </c>
      <c r="F157" s="29" t="s">
        <v>73</v>
      </c>
      <c r="G157" s="29" t="s">
        <v>10614</v>
      </c>
    </row>
    <row r="158" spans="2:7" x14ac:dyDescent="0.25">
      <c r="B158" s="62" t="s">
        <v>10007</v>
      </c>
      <c r="C158" s="29" t="s">
        <v>10335</v>
      </c>
      <c r="D158" s="29" t="s">
        <v>10734</v>
      </c>
      <c r="E158" s="29">
        <v>0.35</v>
      </c>
      <c r="F158" s="29" t="s">
        <v>10526</v>
      </c>
      <c r="G158" s="29" t="s">
        <v>10527</v>
      </c>
    </row>
    <row r="159" spans="2:7" x14ac:dyDescent="0.25">
      <c r="B159" s="62" t="s">
        <v>10008</v>
      </c>
      <c r="C159" s="29" t="s">
        <v>10336</v>
      </c>
      <c r="D159" s="29" t="s">
        <v>10735</v>
      </c>
      <c r="E159" s="29">
        <v>1.7</v>
      </c>
      <c r="F159" s="29" t="s">
        <v>70</v>
      </c>
      <c r="G159" s="29" t="s">
        <v>10606</v>
      </c>
    </row>
    <row r="160" spans="2:7" x14ac:dyDescent="0.25">
      <c r="B160" s="62" t="s">
        <v>10009</v>
      </c>
      <c r="C160" s="29" t="s">
        <v>10337</v>
      </c>
      <c r="D160" s="29" t="s">
        <v>10736</v>
      </c>
      <c r="E160" s="29">
        <v>1.34</v>
      </c>
      <c r="F160" s="29" t="s">
        <v>16</v>
      </c>
      <c r="G160" s="29" t="s">
        <v>10592</v>
      </c>
    </row>
    <row r="161" spans="2:7" x14ac:dyDescent="0.25">
      <c r="B161" s="62" t="s">
        <v>10010</v>
      </c>
      <c r="C161" s="29" t="s">
        <v>10338</v>
      </c>
      <c r="D161" s="29" t="s">
        <v>10737</v>
      </c>
      <c r="E161" s="29">
        <v>2.2200000000000002</v>
      </c>
      <c r="F161" s="29" t="s">
        <v>73</v>
      </c>
      <c r="G161" s="29" t="s">
        <v>10738</v>
      </c>
    </row>
    <row r="162" spans="2:7" x14ac:dyDescent="0.25">
      <c r="B162" s="62" t="s">
        <v>10011</v>
      </c>
      <c r="C162" s="29" t="s">
        <v>10339</v>
      </c>
      <c r="D162" s="29" t="s">
        <v>10739</v>
      </c>
      <c r="E162" s="29">
        <v>1.1100000000000001</v>
      </c>
      <c r="F162" s="29" t="s">
        <v>70</v>
      </c>
      <c r="G162" s="29" t="s">
        <v>10606</v>
      </c>
    </row>
    <row r="163" spans="2:7" x14ac:dyDescent="0.25">
      <c r="B163" s="62" t="s">
        <v>10012</v>
      </c>
      <c r="C163" s="29" t="s">
        <v>10340</v>
      </c>
      <c r="D163" s="29" t="s">
        <v>10740</v>
      </c>
      <c r="E163" s="29">
        <v>0.52</v>
      </c>
      <c r="F163" s="29" t="s">
        <v>67</v>
      </c>
      <c r="G163" s="29" t="s">
        <v>10545</v>
      </c>
    </row>
    <row r="164" spans="2:7" x14ac:dyDescent="0.25">
      <c r="B164" s="62" t="s">
        <v>10013</v>
      </c>
      <c r="C164" s="29" t="s">
        <v>10341</v>
      </c>
      <c r="D164" s="29" t="s">
        <v>10741</v>
      </c>
      <c r="E164" s="29">
        <v>0.75</v>
      </c>
      <c r="F164" s="29" t="s">
        <v>182</v>
      </c>
      <c r="G164" s="29" t="s">
        <v>10636</v>
      </c>
    </row>
    <row r="165" spans="2:7" x14ac:dyDescent="0.25">
      <c r="B165" s="62" t="s">
        <v>10014</v>
      </c>
      <c r="C165" s="29" t="s">
        <v>10342</v>
      </c>
      <c r="D165" s="29" t="s">
        <v>10742</v>
      </c>
      <c r="E165" s="29">
        <v>1.66</v>
      </c>
      <c r="F165" s="29" t="s">
        <v>73</v>
      </c>
      <c r="G165" s="29" t="s">
        <v>10664</v>
      </c>
    </row>
    <row r="166" spans="2:7" x14ac:dyDescent="0.25">
      <c r="B166" s="62" t="s">
        <v>10015</v>
      </c>
      <c r="C166" s="29" t="s">
        <v>10343</v>
      </c>
      <c r="D166" s="29" t="s">
        <v>10743</v>
      </c>
      <c r="E166" s="29">
        <v>0.71</v>
      </c>
      <c r="F166" s="29" t="s">
        <v>148</v>
      </c>
      <c r="G166" s="29" t="s">
        <v>10574</v>
      </c>
    </row>
    <row r="167" spans="2:7" x14ac:dyDescent="0.25">
      <c r="B167" s="62" t="s">
        <v>10016</v>
      </c>
      <c r="C167" s="29" t="s">
        <v>10344</v>
      </c>
      <c r="D167" s="29" t="s">
        <v>10744</v>
      </c>
      <c r="E167" s="29">
        <v>1.07</v>
      </c>
      <c r="F167" s="29" t="s">
        <v>156</v>
      </c>
      <c r="G167" s="29" t="s">
        <v>10552</v>
      </c>
    </row>
    <row r="168" spans="2:7" x14ac:dyDescent="0.25">
      <c r="B168" s="62" t="s">
        <v>10017</v>
      </c>
      <c r="C168" s="29" t="s">
        <v>10345</v>
      </c>
      <c r="D168" s="29" t="s">
        <v>10745</v>
      </c>
      <c r="E168" s="29">
        <v>2.08</v>
      </c>
      <c r="F168" s="29" t="s">
        <v>156</v>
      </c>
      <c r="G168" s="29" t="s">
        <v>10660</v>
      </c>
    </row>
    <row r="169" spans="2:7" x14ac:dyDescent="0.25">
      <c r="B169" s="62" t="s">
        <v>10018</v>
      </c>
      <c r="C169" s="29" t="s">
        <v>10346</v>
      </c>
      <c r="D169" s="29" t="s">
        <v>10746</v>
      </c>
      <c r="E169" s="29">
        <v>1.1399999999999999</v>
      </c>
      <c r="F169" s="29" t="s">
        <v>156</v>
      </c>
      <c r="G169" s="29" t="s">
        <v>10552</v>
      </c>
    </row>
    <row r="170" spans="2:7" x14ac:dyDescent="0.25">
      <c r="B170" s="62" t="s">
        <v>10019</v>
      </c>
      <c r="C170" s="29" t="s">
        <v>10347</v>
      </c>
      <c r="D170" s="29" t="s">
        <v>10747</v>
      </c>
      <c r="E170" s="29">
        <v>1.33</v>
      </c>
      <c r="F170" s="29" t="s">
        <v>16</v>
      </c>
      <c r="G170" s="29" t="s">
        <v>1518</v>
      </c>
    </row>
    <row r="171" spans="2:7" x14ac:dyDescent="0.25">
      <c r="B171" s="62" t="s">
        <v>10020</v>
      </c>
      <c r="C171" s="29" t="s">
        <v>10348</v>
      </c>
      <c r="D171" s="29" t="s">
        <v>10748</v>
      </c>
      <c r="E171" s="29">
        <v>1.75</v>
      </c>
      <c r="F171" s="29" t="s">
        <v>148</v>
      </c>
      <c r="G171" s="29" t="s">
        <v>10540</v>
      </c>
    </row>
    <row r="172" spans="2:7" x14ac:dyDescent="0.25">
      <c r="B172" s="62" t="s">
        <v>10021</v>
      </c>
      <c r="C172" s="29" t="s">
        <v>10349</v>
      </c>
      <c r="D172" s="29" t="s">
        <v>10749</v>
      </c>
      <c r="E172" s="29">
        <v>0.33</v>
      </c>
      <c r="F172" s="29" t="s">
        <v>67</v>
      </c>
      <c r="G172" s="29" t="s">
        <v>10536</v>
      </c>
    </row>
    <row r="173" spans="2:7" x14ac:dyDescent="0.25">
      <c r="B173" s="62" t="s">
        <v>10022</v>
      </c>
      <c r="C173" s="29" t="s">
        <v>10350</v>
      </c>
      <c r="D173" s="29" t="s">
        <v>10750</v>
      </c>
      <c r="E173" s="29">
        <v>0.14000000000000001</v>
      </c>
      <c r="F173" s="29" t="s">
        <v>10521</v>
      </c>
      <c r="G173" s="29" t="s">
        <v>10610</v>
      </c>
    </row>
    <row r="174" spans="2:7" x14ac:dyDescent="0.25">
      <c r="B174" s="62" t="s">
        <v>10023</v>
      </c>
      <c r="C174" s="29" t="s">
        <v>10351</v>
      </c>
      <c r="D174" s="29" t="s">
        <v>10751</v>
      </c>
      <c r="E174" s="29" t="s">
        <v>10535</v>
      </c>
      <c r="F174" s="29" t="s">
        <v>73</v>
      </c>
      <c r="G174" s="29" t="s">
        <v>10566</v>
      </c>
    </row>
    <row r="175" spans="2:7" x14ac:dyDescent="0.25">
      <c r="B175" s="62" t="s">
        <v>10024</v>
      </c>
      <c r="C175" s="29" t="s">
        <v>10352</v>
      </c>
      <c r="D175" s="29" t="s">
        <v>10752</v>
      </c>
      <c r="E175" s="29">
        <v>1.1100000000000001</v>
      </c>
      <c r="F175" s="29" t="s">
        <v>23</v>
      </c>
      <c r="G175" s="29" t="s">
        <v>9640</v>
      </c>
    </row>
    <row r="176" spans="2:7" x14ac:dyDescent="0.25">
      <c r="B176" s="62" t="s">
        <v>10025</v>
      </c>
      <c r="C176" s="29" t="s">
        <v>10353</v>
      </c>
      <c r="D176" s="29" t="s">
        <v>10753</v>
      </c>
      <c r="E176" s="29">
        <v>-0.54</v>
      </c>
      <c r="F176" s="29" t="s">
        <v>16</v>
      </c>
      <c r="G176" s="29" t="s">
        <v>10511</v>
      </c>
    </row>
    <row r="177" spans="2:7" x14ac:dyDescent="0.25">
      <c r="B177" s="62" t="s">
        <v>10026</v>
      </c>
      <c r="C177" s="29" t="s">
        <v>10354</v>
      </c>
      <c r="D177" s="29" t="s">
        <v>10754</v>
      </c>
      <c r="E177" s="29">
        <v>0.82</v>
      </c>
      <c r="F177" s="29" t="s">
        <v>16</v>
      </c>
      <c r="G177" s="29" t="s">
        <v>10755</v>
      </c>
    </row>
    <row r="178" spans="2:7" x14ac:dyDescent="0.25">
      <c r="B178" s="62" t="s">
        <v>10027</v>
      </c>
      <c r="C178" s="29" t="s">
        <v>10355</v>
      </c>
      <c r="D178" s="29" t="s">
        <v>10756</v>
      </c>
      <c r="E178" s="29">
        <v>-0.17</v>
      </c>
      <c r="F178" s="29" t="s">
        <v>70</v>
      </c>
      <c r="G178" s="29" t="s">
        <v>10606</v>
      </c>
    </row>
    <row r="179" spans="2:7" x14ac:dyDescent="0.25">
      <c r="B179" s="62" t="s">
        <v>10028</v>
      </c>
      <c r="C179" s="29" t="s">
        <v>10356</v>
      </c>
      <c r="D179" s="29" t="s">
        <v>10757</v>
      </c>
      <c r="E179" s="29">
        <v>1.62</v>
      </c>
      <c r="F179" s="29" t="s">
        <v>70</v>
      </c>
      <c r="G179" s="29" t="s">
        <v>10606</v>
      </c>
    </row>
    <row r="180" spans="2:7" x14ac:dyDescent="0.25">
      <c r="B180" s="62" t="s">
        <v>10029</v>
      </c>
      <c r="C180" s="29" t="s">
        <v>10357</v>
      </c>
      <c r="D180" s="29" t="s">
        <v>10758</v>
      </c>
      <c r="E180" s="29">
        <v>0.83</v>
      </c>
      <c r="F180" s="29" t="s">
        <v>16</v>
      </c>
      <c r="G180" s="29" t="s">
        <v>10538</v>
      </c>
    </row>
    <row r="181" spans="2:7" x14ac:dyDescent="0.25">
      <c r="B181" s="62" t="s">
        <v>10030</v>
      </c>
      <c r="C181" s="29" t="s">
        <v>10358</v>
      </c>
      <c r="D181" s="29" t="s">
        <v>10759</v>
      </c>
      <c r="E181" s="29">
        <v>-0.18</v>
      </c>
      <c r="F181" s="29" t="s">
        <v>70</v>
      </c>
      <c r="G181" s="29" t="s">
        <v>10606</v>
      </c>
    </row>
    <row r="182" spans="2:7" x14ac:dyDescent="0.25">
      <c r="B182" s="62" t="s">
        <v>10031</v>
      </c>
      <c r="C182" s="29" t="s">
        <v>10359</v>
      </c>
      <c r="D182" s="29" t="s">
        <v>10760</v>
      </c>
      <c r="E182" s="29">
        <v>1.19</v>
      </c>
      <c r="F182" s="29" t="s">
        <v>10526</v>
      </c>
      <c r="G182" s="29" t="s">
        <v>10527</v>
      </c>
    </row>
    <row r="183" spans="2:7" x14ac:dyDescent="0.25">
      <c r="B183" s="62" t="s">
        <v>10032</v>
      </c>
      <c r="C183" s="29" t="s">
        <v>10360</v>
      </c>
      <c r="D183" s="29" t="s">
        <v>10761</v>
      </c>
      <c r="E183" s="29">
        <v>1.6</v>
      </c>
      <c r="F183" s="29" t="s">
        <v>156</v>
      </c>
      <c r="G183" s="29" t="s">
        <v>10762</v>
      </c>
    </row>
    <row r="184" spans="2:7" x14ac:dyDescent="0.25">
      <c r="B184" s="62" t="s">
        <v>10033</v>
      </c>
      <c r="C184" s="29" t="s">
        <v>10361</v>
      </c>
      <c r="D184" s="29" t="s">
        <v>10763</v>
      </c>
      <c r="E184" s="29">
        <v>0.71</v>
      </c>
      <c r="F184" s="29" t="s">
        <v>70</v>
      </c>
      <c r="G184" s="29" t="s">
        <v>10764</v>
      </c>
    </row>
    <row r="185" spans="2:7" x14ac:dyDescent="0.25">
      <c r="B185" s="62" t="s">
        <v>10034</v>
      </c>
      <c r="C185" s="29" t="s">
        <v>10362</v>
      </c>
      <c r="D185" s="29" t="s">
        <v>10765</v>
      </c>
      <c r="E185" s="29">
        <v>0.6</v>
      </c>
      <c r="F185" s="29" t="s">
        <v>10521</v>
      </c>
      <c r="G185" s="29" t="s">
        <v>10766</v>
      </c>
    </row>
    <row r="186" spans="2:7" x14ac:dyDescent="0.25">
      <c r="B186" s="62" t="s">
        <v>10035</v>
      </c>
      <c r="C186" s="29" t="s">
        <v>10363</v>
      </c>
      <c r="D186" s="29" t="s">
        <v>10767</v>
      </c>
      <c r="E186" s="29">
        <v>0.45</v>
      </c>
      <c r="F186" s="29" t="s">
        <v>23</v>
      </c>
      <c r="G186" s="29" t="s">
        <v>9640</v>
      </c>
    </row>
    <row r="187" spans="2:7" x14ac:dyDescent="0.25">
      <c r="B187" s="62" t="s">
        <v>10036</v>
      </c>
      <c r="C187" s="29" t="s">
        <v>10364</v>
      </c>
      <c r="D187" s="29" t="s">
        <v>10768</v>
      </c>
      <c r="E187" s="29">
        <v>1.88</v>
      </c>
      <c r="F187" s="29" t="s">
        <v>156</v>
      </c>
      <c r="G187" s="29" t="s">
        <v>10660</v>
      </c>
    </row>
    <row r="188" spans="2:7" x14ac:dyDescent="0.25">
      <c r="B188" s="62" t="s">
        <v>10037</v>
      </c>
      <c r="C188" s="29" t="s">
        <v>10365</v>
      </c>
      <c r="D188" s="29" t="s">
        <v>10769</v>
      </c>
      <c r="E188" s="29">
        <v>1.25</v>
      </c>
      <c r="F188" s="29" t="s">
        <v>16</v>
      </c>
      <c r="G188" s="29" t="s">
        <v>10511</v>
      </c>
    </row>
    <row r="189" spans="2:7" x14ac:dyDescent="0.25">
      <c r="B189" s="62" t="s">
        <v>10038</v>
      </c>
      <c r="C189" s="29" t="s">
        <v>10366</v>
      </c>
      <c r="D189" s="29" t="s">
        <v>10770</v>
      </c>
      <c r="E189" s="29">
        <v>1.46</v>
      </c>
      <c r="F189" s="29" t="s">
        <v>10521</v>
      </c>
      <c r="G189" s="29" t="s">
        <v>10766</v>
      </c>
    </row>
    <row r="190" spans="2:7" x14ac:dyDescent="0.25">
      <c r="B190" s="62" t="s">
        <v>10039</v>
      </c>
      <c r="C190" s="29" t="s">
        <v>10367</v>
      </c>
      <c r="D190" s="29" t="s">
        <v>10771</v>
      </c>
      <c r="E190" s="29">
        <v>0.95</v>
      </c>
      <c r="F190" s="29" t="s">
        <v>156</v>
      </c>
      <c r="G190" s="29" t="s">
        <v>10772</v>
      </c>
    </row>
    <row r="191" spans="2:7" x14ac:dyDescent="0.25">
      <c r="B191" s="62" t="s">
        <v>10040</v>
      </c>
      <c r="C191" s="29" t="s">
        <v>10368</v>
      </c>
      <c r="D191" s="29" t="s">
        <v>10773</v>
      </c>
      <c r="E191" s="29">
        <v>1.33</v>
      </c>
      <c r="F191" s="29" t="s">
        <v>23</v>
      </c>
      <c r="G191" s="29" t="s">
        <v>10774</v>
      </c>
    </row>
    <row r="192" spans="2:7" x14ac:dyDescent="0.25">
      <c r="B192" s="62" t="s">
        <v>10041</v>
      </c>
      <c r="C192" s="29" t="s">
        <v>10369</v>
      </c>
      <c r="D192" s="29" t="s">
        <v>10775</v>
      </c>
      <c r="E192" s="29">
        <v>1.34</v>
      </c>
      <c r="F192" s="29" t="s">
        <v>23</v>
      </c>
      <c r="G192" s="29" t="s">
        <v>10776</v>
      </c>
    </row>
    <row r="193" spans="2:7" x14ac:dyDescent="0.25">
      <c r="B193" s="62" t="s">
        <v>10042</v>
      </c>
      <c r="C193" s="29" t="s">
        <v>10370</v>
      </c>
      <c r="D193" s="29" t="s">
        <v>10777</v>
      </c>
      <c r="E193" s="29">
        <v>1.41</v>
      </c>
      <c r="F193" s="29" t="s">
        <v>70</v>
      </c>
      <c r="G193" s="29" t="s">
        <v>10608</v>
      </c>
    </row>
    <row r="194" spans="2:7" x14ac:dyDescent="0.25">
      <c r="B194" s="62" t="s">
        <v>10043</v>
      </c>
      <c r="C194" s="29" t="s">
        <v>10371</v>
      </c>
      <c r="D194" s="29" t="s">
        <v>10778</v>
      </c>
      <c r="E194" s="29">
        <v>0.73</v>
      </c>
      <c r="F194" s="29" t="s">
        <v>156</v>
      </c>
      <c r="G194" s="29" t="s">
        <v>10599</v>
      </c>
    </row>
    <row r="195" spans="2:7" x14ac:dyDescent="0.25">
      <c r="B195" s="62" t="s">
        <v>10044</v>
      </c>
      <c r="C195" s="29" t="s">
        <v>10372</v>
      </c>
      <c r="D195" s="29" t="s">
        <v>10779</v>
      </c>
      <c r="E195" s="29">
        <v>0.41</v>
      </c>
      <c r="F195" s="29" t="s">
        <v>67</v>
      </c>
      <c r="G195" s="29" t="s">
        <v>10536</v>
      </c>
    </row>
    <row r="196" spans="2:7" x14ac:dyDescent="0.25">
      <c r="B196" s="62" t="s">
        <v>10045</v>
      </c>
      <c r="C196" s="29" t="s">
        <v>10373</v>
      </c>
      <c r="D196" s="29" t="s">
        <v>10780</v>
      </c>
      <c r="E196" s="29">
        <v>0.69</v>
      </c>
      <c r="F196" s="29" t="s">
        <v>148</v>
      </c>
      <c r="G196" s="29" t="s">
        <v>10516</v>
      </c>
    </row>
    <row r="197" spans="2:7" x14ac:dyDescent="0.25">
      <c r="B197" s="62" t="s">
        <v>10046</v>
      </c>
      <c r="C197" s="29" t="s">
        <v>10374</v>
      </c>
      <c r="D197" s="29" t="s">
        <v>10781</v>
      </c>
      <c r="E197" s="29">
        <v>0.7</v>
      </c>
      <c r="F197" s="29" t="s">
        <v>10521</v>
      </c>
      <c r="G197" s="29" t="s">
        <v>10782</v>
      </c>
    </row>
    <row r="198" spans="2:7" x14ac:dyDescent="0.25">
      <c r="B198" s="62" t="s">
        <v>10047</v>
      </c>
      <c r="C198" s="29" t="s">
        <v>10375</v>
      </c>
      <c r="D198" s="29" t="s">
        <v>10783</v>
      </c>
      <c r="E198" s="29">
        <v>1.67</v>
      </c>
      <c r="F198" s="29" t="s">
        <v>23</v>
      </c>
      <c r="G198" s="29" t="s">
        <v>10597</v>
      </c>
    </row>
    <row r="199" spans="2:7" x14ac:dyDescent="0.25">
      <c r="B199" s="62" t="s">
        <v>10048</v>
      </c>
      <c r="C199" s="29" t="s">
        <v>10376</v>
      </c>
      <c r="D199" s="29" t="s">
        <v>10784</v>
      </c>
      <c r="E199" s="29">
        <v>1.19</v>
      </c>
      <c r="F199" s="29" t="s">
        <v>10521</v>
      </c>
      <c r="G199" s="29" t="s">
        <v>10766</v>
      </c>
    </row>
    <row r="200" spans="2:7" x14ac:dyDescent="0.25">
      <c r="B200" s="62" t="s">
        <v>10049</v>
      </c>
      <c r="C200" s="29" t="s">
        <v>10377</v>
      </c>
      <c r="D200" s="29" t="s">
        <v>10778</v>
      </c>
      <c r="E200" s="29">
        <v>0.56999999999999995</v>
      </c>
      <c r="F200" s="29" t="s">
        <v>16</v>
      </c>
      <c r="G200" s="29" t="s">
        <v>10538</v>
      </c>
    </row>
    <row r="201" spans="2:7" x14ac:dyDescent="0.25">
      <c r="B201" s="62" t="s">
        <v>10050</v>
      </c>
      <c r="C201" s="29" t="s">
        <v>10378</v>
      </c>
      <c r="D201" s="29" t="s">
        <v>10785</v>
      </c>
      <c r="E201" s="29">
        <v>-0.01</v>
      </c>
      <c r="F201" s="29" t="s">
        <v>67</v>
      </c>
      <c r="G201" s="29" t="s">
        <v>10716</v>
      </c>
    </row>
    <row r="202" spans="2:7" x14ac:dyDescent="0.25">
      <c r="B202" s="62" t="s">
        <v>10051</v>
      </c>
      <c r="C202" s="29" t="s">
        <v>10379</v>
      </c>
      <c r="D202" s="29" t="s">
        <v>10786</v>
      </c>
      <c r="E202" s="29">
        <v>1.65</v>
      </c>
      <c r="F202" s="29" t="s">
        <v>156</v>
      </c>
      <c r="G202" s="29" t="s">
        <v>10787</v>
      </c>
    </row>
    <row r="203" spans="2:7" x14ac:dyDescent="0.25">
      <c r="B203" s="62" t="s">
        <v>10052</v>
      </c>
      <c r="C203" s="29" t="s">
        <v>10380</v>
      </c>
      <c r="D203" s="29" t="s">
        <v>10788</v>
      </c>
      <c r="E203" s="29">
        <v>1.02</v>
      </c>
      <c r="F203" s="29" t="s">
        <v>23</v>
      </c>
      <c r="G203" s="29" t="s">
        <v>10601</v>
      </c>
    </row>
    <row r="204" spans="2:7" x14ac:dyDescent="0.25">
      <c r="B204" s="62" t="s">
        <v>10053</v>
      </c>
      <c r="C204" s="29" t="s">
        <v>10381</v>
      </c>
      <c r="D204" s="29" t="s">
        <v>10789</v>
      </c>
      <c r="E204" s="29">
        <v>0.26</v>
      </c>
      <c r="F204" s="29" t="s">
        <v>23</v>
      </c>
      <c r="G204" s="29" t="s">
        <v>10790</v>
      </c>
    </row>
    <row r="205" spans="2:7" x14ac:dyDescent="0.25">
      <c r="B205" s="62" t="s">
        <v>10054</v>
      </c>
      <c r="C205" s="29" t="s">
        <v>10382</v>
      </c>
      <c r="D205" s="29" t="s">
        <v>10791</v>
      </c>
      <c r="E205" s="29">
        <v>0.04</v>
      </c>
      <c r="F205" s="29" t="s">
        <v>148</v>
      </c>
      <c r="G205" s="29" t="s">
        <v>10792</v>
      </c>
    </row>
    <row r="206" spans="2:7" x14ac:dyDescent="0.25">
      <c r="B206" s="62" t="s">
        <v>10055</v>
      </c>
      <c r="C206" s="29" t="s">
        <v>10383</v>
      </c>
      <c r="D206" s="29" t="s">
        <v>10793</v>
      </c>
      <c r="E206" s="29" t="s">
        <v>10535</v>
      </c>
      <c r="F206" s="29" t="s">
        <v>70</v>
      </c>
      <c r="G206" s="29" t="s">
        <v>10606</v>
      </c>
    </row>
    <row r="207" spans="2:7" x14ac:dyDescent="0.25">
      <c r="B207" s="62" t="s">
        <v>10056</v>
      </c>
      <c r="C207" s="29" t="s">
        <v>10384</v>
      </c>
      <c r="D207" s="29" t="s">
        <v>10794</v>
      </c>
      <c r="E207" s="29">
        <v>1.06</v>
      </c>
      <c r="F207" s="29" t="s">
        <v>73</v>
      </c>
      <c r="G207" s="29" t="s">
        <v>10795</v>
      </c>
    </row>
    <row r="208" spans="2:7" x14ac:dyDescent="0.25">
      <c r="B208" s="62" t="s">
        <v>10057</v>
      </c>
      <c r="C208" s="29" t="s">
        <v>10385</v>
      </c>
      <c r="D208" s="29" t="s">
        <v>10796</v>
      </c>
      <c r="E208" s="29">
        <v>1.71</v>
      </c>
      <c r="F208" s="29" t="s">
        <v>70</v>
      </c>
      <c r="G208" s="29" t="s">
        <v>10764</v>
      </c>
    </row>
    <row r="209" spans="2:7" x14ac:dyDescent="0.25">
      <c r="B209" s="62" t="s">
        <v>10058</v>
      </c>
      <c r="C209" s="29" t="s">
        <v>10386</v>
      </c>
      <c r="D209" s="29" t="s">
        <v>10797</v>
      </c>
      <c r="E209" s="29">
        <v>0.74</v>
      </c>
      <c r="F209" s="29" t="s">
        <v>148</v>
      </c>
      <c r="G209" s="29" t="s">
        <v>10516</v>
      </c>
    </row>
    <row r="210" spans="2:7" x14ac:dyDescent="0.25">
      <c r="B210" s="62" t="s">
        <v>10059</v>
      </c>
      <c r="C210" s="29" t="s">
        <v>10387</v>
      </c>
      <c r="D210" s="29" t="s">
        <v>10798</v>
      </c>
      <c r="E210" s="29">
        <v>0.74</v>
      </c>
      <c r="F210" s="29" t="s">
        <v>73</v>
      </c>
      <c r="G210" s="29" t="s">
        <v>10799</v>
      </c>
    </row>
    <row r="211" spans="2:7" x14ac:dyDescent="0.25">
      <c r="B211" s="62" t="s">
        <v>10060</v>
      </c>
      <c r="C211" s="29" t="s">
        <v>10388</v>
      </c>
      <c r="D211" s="29" t="s">
        <v>10800</v>
      </c>
      <c r="E211" s="29" t="s">
        <v>10535</v>
      </c>
      <c r="F211" s="29" t="s">
        <v>16</v>
      </c>
      <c r="G211" s="29" t="s">
        <v>10511</v>
      </c>
    </row>
    <row r="212" spans="2:7" x14ac:dyDescent="0.25">
      <c r="B212" s="62" t="s">
        <v>10061</v>
      </c>
      <c r="C212" s="29" t="s">
        <v>10389</v>
      </c>
      <c r="D212" s="29" t="s">
        <v>10801</v>
      </c>
      <c r="E212" s="29">
        <v>1.46</v>
      </c>
      <c r="F212" s="29" t="s">
        <v>67</v>
      </c>
      <c r="G212" s="29" t="s">
        <v>10604</v>
      </c>
    </row>
    <row r="213" spans="2:7" x14ac:dyDescent="0.25">
      <c r="B213" s="62" t="s">
        <v>10062</v>
      </c>
      <c r="C213" s="29" t="s">
        <v>10390</v>
      </c>
      <c r="D213" s="29" t="s">
        <v>10802</v>
      </c>
      <c r="E213" s="29">
        <v>2.41</v>
      </c>
      <c r="F213" s="29" t="s">
        <v>156</v>
      </c>
      <c r="G213" s="29" t="s">
        <v>10714</v>
      </c>
    </row>
    <row r="214" spans="2:7" x14ac:dyDescent="0.25">
      <c r="B214" s="62" t="s">
        <v>10063</v>
      </c>
      <c r="C214" s="29" t="s">
        <v>10391</v>
      </c>
      <c r="D214" s="29" t="s">
        <v>10803</v>
      </c>
      <c r="E214" s="29">
        <v>1.25</v>
      </c>
      <c r="F214" s="29" t="s">
        <v>73</v>
      </c>
      <c r="G214" s="29" t="s">
        <v>10566</v>
      </c>
    </row>
    <row r="215" spans="2:7" x14ac:dyDescent="0.25">
      <c r="B215" s="62" t="s">
        <v>10064</v>
      </c>
      <c r="C215" s="29" t="s">
        <v>10392</v>
      </c>
      <c r="D215" s="29" t="s">
        <v>10804</v>
      </c>
      <c r="E215" s="29">
        <v>-0.02</v>
      </c>
      <c r="F215" s="29" t="s">
        <v>70</v>
      </c>
      <c r="G215" s="29" t="s">
        <v>10606</v>
      </c>
    </row>
    <row r="216" spans="2:7" x14ac:dyDescent="0.25">
      <c r="B216" s="62" t="s">
        <v>10065</v>
      </c>
      <c r="C216" s="29" t="s">
        <v>10393</v>
      </c>
      <c r="D216" s="29" t="s">
        <v>10805</v>
      </c>
      <c r="E216" s="29">
        <v>1.1000000000000001</v>
      </c>
      <c r="F216" s="29" t="s">
        <v>148</v>
      </c>
      <c r="G216" s="29" t="s">
        <v>10585</v>
      </c>
    </row>
    <row r="217" spans="2:7" x14ac:dyDescent="0.25">
      <c r="B217" s="62" t="s">
        <v>10066</v>
      </c>
      <c r="C217" s="29" t="s">
        <v>10394</v>
      </c>
      <c r="D217" s="29" t="s">
        <v>10806</v>
      </c>
      <c r="E217" s="29">
        <v>0.96</v>
      </c>
      <c r="F217" s="29" t="s">
        <v>10521</v>
      </c>
      <c r="G217" s="29" t="s">
        <v>10610</v>
      </c>
    </row>
    <row r="218" spans="2:7" x14ac:dyDescent="0.25">
      <c r="B218" s="62" t="s">
        <v>10067</v>
      </c>
      <c r="C218" s="29" t="s">
        <v>10395</v>
      </c>
      <c r="D218" s="29" t="s">
        <v>10807</v>
      </c>
      <c r="E218" s="29">
        <v>0.21</v>
      </c>
      <c r="F218" s="29" t="s">
        <v>70</v>
      </c>
      <c r="G218" s="29" t="s">
        <v>10606</v>
      </c>
    </row>
    <row r="219" spans="2:7" x14ac:dyDescent="0.25">
      <c r="B219" s="62" t="s">
        <v>10068</v>
      </c>
      <c r="C219" s="29" t="s">
        <v>10396</v>
      </c>
      <c r="D219" s="29" t="s">
        <v>10808</v>
      </c>
      <c r="E219" s="29">
        <v>0.28999999999999998</v>
      </c>
      <c r="F219" s="29" t="s">
        <v>10521</v>
      </c>
      <c r="G219" s="29" t="s">
        <v>10610</v>
      </c>
    </row>
    <row r="220" spans="2:7" x14ac:dyDescent="0.25">
      <c r="B220" s="62" t="s">
        <v>10069</v>
      </c>
      <c r="C220" s="29" t="s">
        <v>10397</v>
      </c>
      <c r="D220" s="29" t="s">
        <v>10809</v>
      </c>
      <c r="E220" s="29">
        <v>0.16</v>
      </c>
      <c r="F220" s="29" t="s">
        <v>156</v>
      </c>
      <c r="G220" s="29" t="s">
        <v>10666</v>
      </c>
    </row>
    <row r="221" spans="2:7" x14ac:dyDescent="0.25">
      <c r="B221" s="62" t="s">
        <v>10070</v>
      </c>
      <c r="C221" s="29" t="s">
        <v>10398</v>
      </c>
      <c r="D221" s="29" t="s">
        <v>10810</v>
      </c>
      <c r="E221" s="29">
        <v>2.23</v>
      </c>
      <c r="F221" s="29" t="s">
        <v>16</v>
      </c>
      <c r="G221" s="29" t="s">
        <v>10511</v>
      </c>
    </row>
    <row r="222" spans="2:7" x14ac:dyDescent="0.25">
      <c r="B222" s="62" t="s">
        <v>10071</v>
      </c>
      <c r="C222" s="29" t="s">
        <v>10399</v>
      </c>
      <c r="D222" s="29" t="s">
        <v>10810</v>
      </c>
      <c r="E222" s="29">
        <v>0.76</v>
      </c>
      <c r="F222" s="29" t="s">
        <v>16</v>
      </c>
      <c r="G222" s="29" t="s">
        <v>10538</v>
      </c>
    </row>
    <row r="223" spans="2:7" x14ac:dyDescent="0.25">
      <c r="B223" s="62" t="s">
        <v>10072</v>
      </c>
      <c r="C223" s="29" t="s">
        <v>10400</v>
      </c>
      <c r="D223" s="29" t="s">
        <v>10811</v>
      </c>
      <c r="E223" s="29">
        <v>0.03</v>
      </c>
      <c r="F223" s="29" t="s">
        <v>10521</v>
      </c>
      <c r="G223" s="29" t="s">
        <v>10678</v>
      </c>
    </row>
    <row r="224" spans="2:7" x14ac:dyDescent="0.25">
      <c r="B224" s="62" t="s">
        <v>10073</v>
      </c>
      <c r="C224" s="29" t="s">
        <v>10401</v>
      </c>
      <c r="D224" s="29" t="s">
        <v>10812</v>
      </c>
      <c r="E224" s="29">
        <v>0.32</v>
      </c>
      <c r="F224" s="29" t="s">
        <v>67</v>
      </c>
      <c r="G224" s="29" t="s">
        <v>10716</v>
      </c>
    </row>
    <row r="225" spans="2:7" x14ac:dyDescent="0.25">
      <c r="B225" s="62" t="s">
        <v>10074</v>
      </c>
      <c r="C225" s="29" t="s">
        <v>10402</v>
      </c>
      <c r="D225" s="29" t="s">
        <v>10813</v>
      </c>
      <c r="E225" s="29">
        <v>-0.01</v>
      </c>
      <c r="F225" s="29" t="s">
        <v>67</v>
      </c>
      <c r="G225" s="29" t="s">
        <v>10814</v>
      </c>
    </row>
    <row r="226" spans="2:7" x14ac:dyDescent="0.25">
      <c r="B226" s="62" t="s">
        <v>10075</v>
      </c>
      <c r="C226" s="29" t="s">
        <v>10403</v>
      </c>
      <c r="D226" s="29" t="s">
        <v>10815</v>
      </c>
      <c r="E226" s="29">
        <v>0.39</v>
      </c>
      <c r="F226" s="29" t="s">
        <v>23</v>
      </c>
      <c r="G226" s="29" t="s">
        <v>10597</v>
      </c>
    </row>
    <row r="227" spans="2:7" x14ac:dyDescent="0.25">
      <c r="B227" s="62" t="s">
        <v>10076</v>
      </c>
      <c r="C227" s="29" t="s">
        <v>10404</v>
      </c>
      <c r="D227" s="29" t="s">
        <v>10816</v>
      </c>
      <c r="E227" s="29">
        <v>1.33</v>
      </c>
      <c r="F227" s="29" t="s">
        <v>73</v>
      </c>
      <c r="G227" s="29" t="s">
        <v>10594</v>
      </c>
    </row>
    <row r="228" spans="2:7" x14ac:dyDescent="0.25">
      <c r="B228" s="62" t="s">
        <v>10077</v>
      </c>
      <c r="C228" s="29" t="s">
        <v>10405</v>
      </c>
      <c r="D228" s="29" t="s">
        <v>10817</v>
      </c>
      <c r="E228" s="29">
        <v>0.62</v>
      </c>
      <c r="F228" s="29" t="s">
        <v>67</v>
      </c>
      <c r="G228" s="29" t="s">
        <v>10545</v>
      </c>
    </row>
    <row r="229" spans="2:7" x14ac:dyDescent="0.25">
      <c r="B229" s="62" t="s">
        <v>10078</v>
      </c>
      <c r="C229" s="29" t="s">
        <v>10406</v>
      </c>
      <c r="D229" s="29" t="s">
        <v>10818</v>
      </c>
      <c r="E229" s="29">
        <v>0.41</v>
      </c>
      <c r="F229" s="29" t="s">
        <v>67</v>
      </c>
      <c r="G229" s="29" t="s">
        <v>10545</v>
      </c>
    </row>
    <row r="230" spans="2:7" x14ac:dyDescent="0.25">
      <c r="B230" s="62" t="s">
        <v>10079</v>
      </c>
      <c r="C230" s="29" t="s">
        <v>10407</v>
      </c>
      <c r="D230" s="29" t="s">
        <v>10819</v>
      </c>
      <c r="E230" s="29">
        <v>0.05</v>
      </c>
      <c r="F230" s="29" t="s">
        <v>16</v>
      </c>
      <c r="G230" s="29" t="s">
        <v>10511</v>
      </c>
    </row>
    <row r="231" spans="2:7" x14ac:dyDescent="0.25">
      <c r="B231" s="62" t="s">
        <v>10080</v>
      </c>
      <c r="C231" s="29" t="s">
        <v>10408</v>
      </c>
      <c r="D231" s="29" t="s">
        <v>10820</v>
      </c>
      <c r="E231" s="29">
        <v>0.76</v>
      </c>
      <c r="F231" s="29" t="s">
        <v>16</v>
      </c>
      <c r="G231" s="29" t="s">
        <v>10694</v>
      </c>
    </row>
    <row r="232" spans="2:7" x14ac:dyDescent="0.25">
      <c r="B232" s="62" t="s">
        <v>10081</v>
      </c>
      <c r="C232" s="29" t="s">
        <v>10409</v>
      </c>
      <c r="D232" s="29" t="s">
        <v>10821</v>
      </c>
      <c r="E232" s="29" t="s">
        <v>10535</v>
      </c>
      <c r="F232" s="29" t="s">
        <v>70</v>
      </c>
      <c r="G232" s="29" t="s">
        <v>10606</v>
      </c>
    </row>
    <row r="233" spans="2:7" x14ac:dyDescent="0.25">
      <c r="B233" s="62" t="s">
        <v>10082</v>
      </c>
      <c r="C233" s="29" t="s">
        <v>10410</v>
      </c>
      <c r="D233" s="29" t="s">
        <v>10822</v>
      </c>
      <c r="E233" s="29">
        <v>0</v>
      </c>
      <c r="F233" s="29" t="s">
        <v>73</v>
      </c>
      <c r="G233" s="29" t="s">
        <v>10664</v>
      </c>
    </row>
    <row r="234" spans="2:7" x14ac:dyDescent="0.25">
      <c r="B234" s="62" t="s">
        <v>10083</v>
      </c>
      <c r="C234" s="29" t="s">
        <v>10411</v>
      </c>
      <c r="D234" s="29" t="s">
        <v>10823</v>
      </c>
      <c r="E234" s="29">
        <v>0.09</v>
      </c>
      <c r="F234" s="29" t="s">
        <v>67</v>
      </c>
      <c r="G234" s="29" t="s">
        <v>10824</v>
      </c>
    </row>
    <row r="235" spans="2:7" x14ac:dyDescent="0.25">
      <c r="B235" s="62" t="s">
        <v>10084</v>
      </c>
      <c r="C235" s="29" t="s">
        <v>10412</v>
      </c>
      <c r="D235" s="29" t="s">
        <v>10825</v>
      </c>
      <c r="E235" s="29" t="s">
        <v>10535</v>
      </c>
      <c r="F235" s="29" t="s">
        <v>70</v>
      </c>
      <c r="G235" s="29" t="s">
        <v>10606</v>
      </c>
    </row>
    <row r="236" spans="2:7" x14ac:dyDescent="0.25">
      <c r="B236" s="62" t="s">
        <v>6491</v>
      </c>
      <c r="C236" s="29" t="s">
        <v>10413</v>
      </c>
      <c r="D236" s="29" t="s">
        <v>10826</v>
      </c>
      <c r="E236" s="29">
        <v>2.02</v>
      </c>
      <c r="F236" s="29" t="s">
        <v>148</v>
      </c>
      <c r="G236" s="29" t="s">
        <v>10516</v>
      </c>
    </row>
    <row r="237" spans="2:7" x14ac:dyDescent="0.25">
      <c r="B237" s="62" t="s">
        <v>10085</v>
      </c>
      <c r="C237" s="29" t="s">
        <v>10414</v>
      </c>
      <c r="D237" s="29" t="s">
        <v>10827</v>
      </c>
      <c r="E237" s="29">
        <v>0.98</v>
      </c>
      <c r="F237" s="29" t="s">
        <v>182</v>
      </c>
      <c r="G237" s="29" t="s">
        <v>10533</v>
      </c>
    </row>
    <row r="238" spans="2:7" x14ac:dyDescent="0.25">
      <c r="B238" s="62" t="s">
        <v>10086</v>
      </c>
      <c r="C238" s="29" t="s">
        <v>10415</v>
      </c>
      <c r="D238" s="29" t="s">
        <v>10828</v>
      </c>
      <c r="E238" s="29">
        <v>0.97</v>
      </c>
      <c r="F238" s="29" t="s">
        <v>10521</v>
      </c>
      <c r="G238" s="29" t="s">
        <v>10766</v>
      </c>
    </row>
    <row r="239" spans="2:7" x14ac:dyDescent="0.25">
      <c r="B239" s="62" t="s">
        <v>10087</v>
      </c>
      <c r="C239" s="29" t="s">
        <v>10416</v>
      </c>
      <c r="D239" s="29" t="s">
        <v>10829</v>
      </c>
      <c r="E239" s="29">
        <v>0.24</v>
      </c>
      <c r="F239" s="29" t="s">
        <v>70</v>
      </c>
      <c r="G239" s="29" t="s">
        <v>10606</v>
      </c>
    </row>
    <row r="240" spans="2:7" x14ac:dyDescent="0.25">
      <c r="B240" s="62" t="s">
        <v>10088</v>
      </c>
      <c r="C240" s="29" t="s">
        <v>10417</v>
      </c>
      <c r="D240" s="29" t="s">
        <v>10830</v>
      </c>
      <c r="E240" s="29">
        <v>0.87</v>
      </c>
      <c r="F240" s="29" t="s">
        <v>70</v>
      </c>
      <c r="G240" s="29" t="s">
        <v>10764</v>
      </c>
    </row>
    <row r="241" spans="2:7" x14ac:dyDescent="0.25">
      <c r="B241" s="62" t="s">
        <v>10089</v>
      </c>
      <c r="C241" s="29" t="s">
        <v>10418</v>
      </c>
      <c r="D241" s="29" t="s">
        <v>10831</v>
      </c>
      <c r="E241" s="29">
        <v>1.83</v>
      </c>
      <c r="F241" s="29" t="s">
        <v>156</v>
      </c>
      <c r="G241" s="29" t="s">
        <v>10728</v>
      </c>
    </row>
    <row r="242" spans="2:7" x14ac:dyDescent="0.25">
      <c r="B242" s="62" t="s">
        <v>10090</v>
      </c>
      <c r="C242" s="29" t="s">
        <v>10419</v>
      </c>
      <c r="D242" s="29" t="s">
        <v>10832</v>
      </c>
      <c r="E242" s="29" t="s">
        <v>10535</v>
      </c>
      <c r="F242" s="29" t="s">
        <v>10833</v>
      </c>
      <c r="G242" s="29" t="s">
        <v>10606</v>
      </c>
    </row>
    <row r="243" spans="2:7" x14ac:dyDescent="0.25">
      <c r="B243" s="62" t="s">
        <v>10091</v>
      </c>
      <c r="C243" s="29" t="s">
        <v>10420</v>
      </c>
      <c r="D243" s="29" t="s">
        <v>10834</v>
      </c>
      <c r="E243" s="29">
        <v>0.34</v>
      </c>
      <c r="F243" s="29" t="s">
        <v>16</v>
      </c>
      <c r="G243" s="29" t="s">
        <v>10538</v>
      </c>
    </row>
    <row r="244" spans="2:7" x14ac:dyDescent="0.25">
      <c r="B244" s="62" t="s">
        <v>10092</v>
      </c>
      <c r="C244" s="29" t="s">
        <v>10421</v>
      </c>
      <c r="D244" s="29" t="s">
        <v>10835</v>
      </c>
      <c r="E244" s="29">
        <v>-5.33</v>
      </c>
      <c r="F244" s="29" t="s">
        <v>148</v>
      </c>
      <c r="G244" s="29" t="s">
        <v>10836</v>
      </c>
    </row>
    <row r="245" spans="2:7" x14ac:dyDescent="0.25">
      <c r="B245" s="62" t="s">
        <v>10093</v>
      </c>
      <c r="C245" s="29" t="s">
        <v>10422</v>
      </c>
      <c r="D245" s="29" t="s">
        <v>10837</v>
      </c>
      <c r="E245" s="29">
        <v>0.02</v>
      </c>
      <c r="F245" s="29" t="s">
        <v>70</v>
      </c>
      <c r="G245" s="29" t="s">
        <v>10606</v>
      </c>
    </row>
    <row r="246" spans="2:7" x14ac:dyDescent="0.25">
      <c r="B246" s="62" t="s">
        <v>10094</v>
      </c>
      <c r="C246" s="29" t="s">
        <v>10423</v>
      </c>
      <c r="D246" s="29" t="s">
        <v>10838</v>
      </c>
      <c r="E246" s="29">
        <v>0.28999999999999998</v>
      </c>
      <c r="F246" s="29" t="s">
        <v>73</v>
      </c>
      <c r="G246" s="29" t="s">
        <v>10839</v>
      </c>
    </row>
    <row r="247" spans="2:7" x14ac:dyDescent="0.25">
      <c r="B247" s="62" t="s">
        <v>10095</v>
      </c>
      <c r="C247" s="29" t="s">
        <v>10424</v>
      </c>
      <c r="D247" s="29" t="s">
        <v>10840</v>
      </c>
      <c r="E247" s="29">
        <v>2.2599999999999998</v>
      </c>
      <c r="F247" s="29" t="s">
        <v>23</v>
      </c>
      <c r="G247" s="29" t="s">
        <v>10597</v>
      </c>
    </row>
    <row r="248" spans="2:7" x14ac:dyDescent="0.25">
      <c r="B248" s="62" t="s">
        <v>10096</v>
      </c>
      <c r="C248" s="29" t="s">
        <v>10425</v>
      </c>
      <c r="D248" s="29" t="s">
        <v>10841</v>
      </c>
      <c r="E248" s="29" t="s">
        <v>10535</v>
      </c>
      <c r="F248" s="29" t="s">
        <v>148</v>
      </c>
      <c r="G248" s="29" t="s">
        <v>10842</v>
      </c>
    </row>
    <row r="249" spans="2:7" x14ac:dyDescent="0.25">
      <c r="B249" s="62" t="s">
        <v>10097</v>
      </c>
      <c r="C249" s="29" t="s">
        <v>10426</v>
      </c>
      <c r="D249" s="29" t="s">
        <v>10843</v>
      </c>
      <c r="E249" s="29">
        <v>0.08</v>
      </c>
      <c r="F249" s="29" t="s">
        <v>67</v>
      </c>
      <c r="G249" s="29" t="s">
        <v>10844</v>
      </c>
    </row>
    <row r="250" spans="2:7" x14ac:dyDescent="0.25">
      <c r="B250" s="62" t="s">
        <v>10098</v>
      </c>
      <c r="C250" s="29" t="s">
        <v>10427</v>
      </c>
      <c r="D250" s="29" t="s">
        <v>10845</v>
      </c>
      <c r="E250" s="29">
        <v>1.21</v>
      </c>
      <c r="F250" s="29" t="s">
        <v>156</v>
      </c>
      <c r="G250" s="29" t="s">
        <v>10846</v>
      </c>
    </row>
    <row r="251" spans="2:7" x14ac:dyDescent="0.25">
      <c r="B251" s="62" t="s">
        <v>10099</v>
      </c>
      <c r="C251" s="29" t="s">
        <v>10428</v>
      </c>
      <c r="D251" s="29" t="s">
        <v>10847</v>
      </c>
      <c r="E251" s="29">
        <v>1.1200000000000001</v>
      </c>
      <c r="F251" s="29" t="s">
        <v>73</v>
      </c>
      <c r="G251" s="29" t="s">
        <v>10664</v>
      </c>
    </row>
    <row r="252" spans="2:7" x14ac:dyDescent="0.25">
      <c r="B252" s="62" t="s">
        <v>10100</v>
      </c>
      <c r="C252" s="29" t="s">
        <v>10429</v>
      </c>
      <c r="D252" s="29" t="s">
        <v>10848</v>
      </c>
      <c r="E252" s="29">
        <v>-0.87</v>
      </c>
      <c r="F252" s="29" t="s">
        <v>16</v>
      </c>
      <c r="G252" s="29" t="s">
        <v>10538</v>
      </c>
    </row>
    <row r="253" spans="2:7" x14ac:dyDescent="0.25">
      <c r="B253" s="62" t="s">
        <v>10101</v>
      </c>
      <c r="C253" s="29" t="s">
        <v>10430</v>
      </c>
      <c r="D253" s="29" t="s">
        <v>10849</v>
      </c>
      <c r="E253" s="29">
        <v>1.6</v>
      </c>
      <c r="F253" s="29" t="s">
        <v>23</v>
      </c>
      <c r="G253" s="29" t="s">
        <v>10850</v>
      </c>
    </row>
    <row r="254" spans="2:7" x14ac:dyDescent="0.25">
      <c r="B254" s="62" t="s">
        <v>10102</v>
      </c>
      <c r="C254" s="29" t="s">
        <v>10431</v>
      </c>
      <c r="D254" s="29" t="s">
        <v>10851</v>
      </c>
      <c r="E254" s="29">
        <v>0.24</v>
      </c>
      <c r="F254" s="29" t="s">
        <v>70</v>
      </c>
      <c r="G254" s="29" t="s">
        <v>10606</v>
      </c>
    </row>
    <row r="255" spans="2:7" x14ac:dyDescent="0.25">
      <c r="B255" s="62" t="s">
        <v>10103</v>
      </c>
      <c r="C255" s="29" t="s">
        <v>10432</v>
      </c>
      <c r="D255" s="29" t="s">
        <v>10852</v>
      </c>
      <c r="E255" s="29">
        <v>1.06</v>
      </c>
      <c r="F255" s="29" t="s">
        <v>156</v>
      </c>
      <c r="G255" s="29" t="s">
        <v>10704</v>
      </c>
    </row>
    <row r="256" spans="2:7" x14ac:dyDescent="0.25">
      <c r="B256" s="62" t="s">
        <v>10104</v>
      </c>
      <c r="C256" s="29" t="s">
        <v>10433</v>
      </c>
      <c r="D256" s="29" t="s">
        <v>10853</v>
      </c>
      <c r="E256" s="29">
        <v>1.02</v>
      </c>
      <c r="F256" s="29" t="s">
        <v>10521</v>
      </c>
      <c r="G256" s="29" t="s">
        <v>10610</v>
      </c>
    </row>
    <row r="257" spans="2:7" x14ac:dyDescent="0.25">
      <c r="B257" s="62" t="s">
        <v>10105</v>
      </c>
      <c r="C257" s="29" t="s">
        <v>10434</v>
      </c>
      <c r="D257" s="29" t="s">
        <v>10854</v>
      </c>
      <c r="E257" s="29">
        <v>1.27</v>
      </c>
      <c r="F257" s="29" t="s">
        <v>16</v>
      </c>
      <c r="G257" s="29" t="s">
        <v>10511</v>
      </c>
    </row>
    <row r="258" spans="2:7" x14ac:dyDescent="0.25">
      <c r="B258" s="62" t="s">
        <v>10106</v>
      </c>
      <c r="C258" s="29" t="s">
        <v>10435</v>
      </c>
      <c r="D258" s="29" t="s">
        <v>10855</v>
      </c>
      <c r="E258" s="29">
        <v>0.35</v>
      </c>
      <c r="F258" s="29" t="s">
        <v>67</v>
      </c>
      <c r="G258" s="29" t="s">
        <v>10545</v>
      </c>
    </row>
    <row r="259" spans="2:7" x14ac:dyDescent="0.25">
      <c r="B259" s="62" t="s">
        <v>10107</v>
      </c>
      <c r="C259" s="29" t="s">
        <v>10436</v>
      </c>
      <c r="D259" s="29" t="s">
        <v>10856</v>
      </c>
      <c r="E259" s="29">
        <v>0.93</v>
      </c>
      <c r="F259" s="29" t="s">
        <v>16</v>
      </c>
      <c r="G259" s="29" t="s">
        <v>10638</v>
      </c>
    </row>
    <row r="260" spans="2:7" x14ac:dyDescent="0.25">
      <c r="B260" s="62" t="s">
        <v>10108</v>
      </c>
      <c r="C260" s="29" t="s">
        <v>10437</v>
      </c>
      <c r="D260" s="29" t="s">
        <v>10857</v>
      </c>
      <c r="E260" s="29">
        <v>0.06</v>
      </c>
      <c r="F260" s="29" t="s">
        <v>70</v>
      </c>
      <c r="G260" s="29" t="s">
        <v>10606</v>
      </c>
    </row>
    <row r="261" spans="2:7" x14ac:dyDescent="0.25">
      <c r="B261" s="62" t="s">
        <v>10109</v>
      </c>
      <c r="C261" s="29" t="s">
        <v>10438</v>
      </c>
      <c r="D261" s="29" t="s">
        <v>10858</v>
      </c>
      <c r="E261" s="29">
        <v>1.0900000000000001</v>
      </c>
      <c r="F261" s="29" t="s">
        <v>148</v>
      </c>
      <c r="G261" s="29" t="s">
        <v>10836</v>
      </c>
    </row>
    <row r="262" spans="2:7" x14ac:dyDescent="0.25">
      <c r="B262" s="62" t="s">
        <v>10110</v>
      </c>
      <c r="C262" s="29" t="s">
        <v>10439</v>
      </c>
      <c r="D262" s="29" t="s">
        <v>10859</v>
      </c>
      <c r="E262" s="29">
        <v>1.27</v>
      </c>
      <c r="F262" s="29" t="s">
        <v>16</v>
      </c>
      <c r="G262" s="29" t="s">
        <v>10538</v>
      </c>
    </row>
    <row r="263" spans="2:7" x14ac:dyDescent="0.25">
      <c r="B263" s="62" t="s">
        <v>10111</v>
      </c>
      <c r="C263" s="29" t="s">
        <v>10440</v>
      </c>
      <c r="D263" s="29" t="s">
        <v>10860</v>
      </c>
      <c r="E263" s="29">
        <v>0.24</v>
      </c>
      <c r="F263" s="29" t="s">
        <v>67</v>
      </c>
      <c r="G263" s="29" t="s">
        <v>10580</v>
      </c>
    </row>
    <row r="264" spans="2:7" x14ac:dyDescent="0.25">
      <c r="B264" s="62" t="s">
        <v>10112</v>
      </c>
      <c r="C264" s="29" t="s">
        <v>10441</v>
      </c>
      <c r="D264" s="29" t="s">
        <v>10861</v>
      </c>
      <c r="E264" s="29">
        <v>-0.5</v>
      </c>
      <c r="F264" s="29" t="s">
        <v>16</v>
      </c>
      <c r="G264" s="29" t="s">
        <v>10538</v>
      </c>
    </row>
    <row r="265" spans="2:7" x14ac:dyDescent="0.25">
      <c r="B265" s="62" t="s">
        <v>10113</v>
      </c>
      <c r="C265" s="29" t="s">
        <v>10442</v>
      </c>
      <c r="D265" s="29" t="s">
        <v>10862</v>
      </c>
      <c r="E265" s="29">
        <v>1.31</v>
      </c>
      <c r="F265" s="29" t="s">
        <v>148</v>
      </c>
      <c r="G265" s="29" t="s">
        <v>10792</v>
      </c>
    </row>
    <row r="266" spans="2:7" x14ac:dyDescent="0.25">
      <c r="B266" s="62" t="s">
        <v>10114</v>
      </c>
      <c r="C266" s="29" t="s">
        <v>10443</v>
      </c>
      <c r="D266" s="29" t="s">
        <v>10863</v>
      </c>
      <c r="E266" s="29">
        <v>1.1599999999999999</v>
      </c>
      <c r="F266" s="29" t="s">
        <v>70</v>
      </c>
      <c r="G266" s="29" t="s">
        <v>10606</v>
      </c>
    </row>
    <row r="267" spans="2:7" x14ac:dyDescent="0.25">
      <c r="B267" s="62" t="s">
        <v>10115</v>
      </c>
      <c r="C267" s="29" t="s">
        <v>10444</v>
      </c>
      <c r="D267" s="29" t="s">
        <v>10864</v>
      </c>
      <c r="E267" s="29" t="s">
        <v>10535</v>
      </c>
      <c r="F267" s="29" t="s">
        <v>16</v>
      </c>
      <c r="G267" s="29" t="s">
        <v>10511</v>
      </c>
    </row>
    <row r="268" spans="2:7" x14ac:dyDescent="0.25">
      <c r="B268" s="62" t="s">
        <v>10116</v>
      </c>
      <c r="C268" s="29" t="s">
        <v>10445</v>
      </c>
      <c r="D268" s="29" t="s">
        <v>10865</v>
      </c>
      <c r="E268" s="29">
        <v>-0.21</v>
      </c>
      <c r="F268" s="29" t="s">
        <v>70</v>
      </c>
      <c r="G268" s="29" t="s">
        <v>10606</v>
      </c>
    </row>
    <row r="269" spans="2:7" x14ac:dyDescent="0.25">
      <c r="B269" s="62" t="s">
        <v>10117</v>
      </c>
      <c r="C269" s="29" t="s">
        <v>10446</v>
      </c>
      <c r="D269" s="29" t="s">
        <v>10866</v>
      </c>
      <c r="E269" s="29">
        <v>2.33</v>
      </c>
      <c r="F269" s="29" t="s">
        <v>23</v>
      </c>
      <c r="G269" s="29" t="s">
        <v>10867</v>
      </c>
    </row>
    <row r="270" spans="2:7" x14ac:dyDescent="0.25">
      <c r="B270" s="62" t="s">
        <v>10118</v>
      </c>
      <c r="C270" s="29" t="s">
        <v>10447</v>
      </c>
      <c r="D270" s="29" t="s">
        <v>10868</v>
      </c>
      <c r="E270" s="29">
        <v>0.17</v>
      </c>
      <c r="F270" s="29" t="s">
        <v>70</v>
      </c>
      <c r="G270" s="29" t="s">
        <v>10706</v>
      </c>
    </row>
    <row r="271" spans="2:7" x14ac:dyDescent="0.25">
      <c r="B271" s="62" t="s">
        <v>10119</v>
      </c>
      <c r="C271" s="29" t="s">
        <v>10448</v>
      </c>
      <c r="D271" s="29" t="s">
        <v>10869</v>
      </c>
      <c r="E271" s="29">
        <v>1.78</v>
      </c>
      <c r="F271" s="29" t="s">
        <v>70</v>
      </c>
      <c r="G271" s="29" t="s">
        <v>10764</v>
      </c>
    </row>
    <row r="272" spans="2:7" x14ac:dyDescent="0.25">
      <c r="B272" s="62" t="s">
        <v>10120</v>
      </c>
      <c r="C272" s="29" t="s">
        <v>10449</v>
      </c>
      <c r="D272" s="29" t="s">
        <v>10870</v>
      </c>
      <c r="E272" s="29" t="s">
        <v>10535</v>
      </c>
      <c r="F272" s="29" t="s">
        <v>73</v>
      </c>
      <c r="G272" s="29" t="s">
        <v>10664</v>
      </c>
    </row>
    <row r="273" spans="2:7" x14ac:dyDescent="0.25">
      <c r="B273" s="62" t="s">
        <v>10121</v>
      </c>
      <c r="C273" s="29" t="s">
        <v>10450</v>
      </c>
      <c r="D273" s="29" t="s">
        <v>10871</v>
      </c>
      <c r="E273" s="29">
        <v>0.72</v>
      </c>
      <c r="F273" s="29" t="s">
        <v>67</v>
      </c>
      <c r="G273" s="29" t="s">
        <v>10604</v>
      </c>
    </row>
    <row r="274" spans="2:7" x14ac:dyDescent="0.25">
      <c r="B274" s="62" t="s">
        <v>10122</v>
      </c>
      <c r="C274" s="29" t="s">
        <v>10451</v>
      </c>
      <c r="D274" s="29" t="s">
        <v>10872</v>
      </c>
      <c r="E274" s="29">
        <v>0.79</v>
      </c>
      <c r="F274" s="29" t="s">
        <v>156</v>
      </c>
      <c r="G274" s="29" t="s">
        <v>10547</v>
      </c>
    </row>
    <row r="275" spans="2:7" x14ac:dyDescent="0.25">
      <c r="B275" s="62" t="s">
        <v>10123</v>
      </c>
      <c r="C275" s="29" t="s">
        <v>10452</v>
      </c>
      <c r="D275" s="29" t="s">
        <v>10873</v>
      </c>
      <c r="E275" s="29">
        <v>-0.06</v>
      </c>
      <c r="F275" s="29" t="s">
        <v>67</v>
      </c>
      <c r="G275" s="29" t="s">
        <v>10580</v>
      </c>
    </row>
    <row r="276" spans="2:7" x14ac:dyDescent="0.25">
      <c r="B276" s="62" t="s">
        <v>10124</v>
      </c>
      <c r="C276" s="29" t="s">
        <v>10453</v>
      </c>
      <c r="D276" s="29" t="s">
        <v>10874</v>
      </c>
      <c r="E276" s="29">
        <v>0.16</v>
      </c>
      <c r="F276" s="29" t="s">
        <v>70</v>
      </c>
      <c r="G276" s="29" t="s">
        <v>10606</v>
      </c>
    </row>
    <row r="277" spans="2:7" x14ac:dyDescent="0.25">
      <c r="B277" s="62" t="s">
        <v>10125</v>
      </c>
      <c r="C277" s="29" t="s">
        <v>10454</v>
      </c>
      <c r="D277" s="29" t="s">
        <v>10875</v>
      </c>
      <c r="E277" s="29">
        <v>0.72</v>
      </c>
      <c r="F277" s="29" t="s">
        <v>70</v>
      </c>
      <c r="G277" s="29" t="s">
        <v>10764</v>
      </c>
    </row>
    <row r="278" spans="2:7" x14ac:dyDescent="0.25">
      <c r="B278" s="62" t="s">
        <v>10126</v>
      </c>
      <c r="C278" s="29" t="s">
        <v>10455</v>
      </c>
      <c r="D278" s="29" t="s">
        <v>10876</v>
      </c>
      <c r="E278" s="29">
        <v>-0.05</v>
      </c>
      <c r="F278" s="29" t="s">
        <v>16</v>
      </c>
      <c r="G278" s="29" t="s">
        <v>10511</v>
      </c>
    </row>
    <row r="279" spans="2:7" x14ac:dyDescent="0.25">
      <c r="B279" s="62" t="s">
        <v>10127</v>
      </c>
      <c r="C279" s="29" t="s">
        <v>10456</v>
      </c>
      <c r="D279" s="29" t="s">
        <v>10877</v>
      </c>
      <c r="E279" s="29">
        <v>0.09</v>
      </c>
      <c r="F279" s="29" t="s">
        <v>10521</v>
      </c>
      <c r="G279" s="29" t="s">
        <v>10610</v>
      </c>
    </row>
    <row r="280" spans="2:7" x14ac:dyDescent="0.25">
      <c r="B280" s="62" t="s">
        <v>10128</v>
      </c>
      <c r="C280" s="29" t="s">
        <v>10457</v>
      </c>
      <c r="D280" s="29" t="s">
        <v>10878</v>
      </c>
      <c r="E280" s="29">
        <v>0.15</v>
      </c>
      <c r="F280" s="29" t="s">
        <v>156</v>
      </c>
      <c r="G280" s="29" t="s">
        <v>10655</v>
      </c>
    </row>
    <row r="281" spans="2:7" x14ac:dyDescent="0.25">
      <c r="B281" s="62" t="s">
        <v>10129</v>
      </c>
      <c r="C281" s="29" t="s">
        <v>10458</v>
      </c>
      <c r="D281" s="29" t="s">
        <v>10879</v>
      </c>
      <c r="E281" s="29">
        <v>0.43</v>
      </c>
      <c r="F281" s="29" t="s">
        <v>70</v>
      </c>
      <c r="G281" s="29" t="s">
        <v>10706</v>
      </c>
    </row>
    <row r="282" spans="2:7" x14ac:dyDescent="0.25">
      <c r="B282" s="62" t="s">
        <v>10130</v>
      </c>
      <c r="C282" s="29" t="s">
        <v>10459</v>
      </c>
      <c r="D282" s="29" t="s">
        <v>10880</v>
      </c>
      <c r="E282" s="29">
        <v>0.7</v>
      </c>
      <c r="F282" s="29" t="s">
        <v>10521</v>
      </c>
      <c r="G282" s="29" t="s">
        <v>10766</v>
      </c>
    </row>
    <row r="283" spans="2:7" x14ac:dyDescent="0.25">
      <c r="B283" s="62" t="s">
        <v>10131</v>
      </c>
      <c r="C283" s="29" t="s">
        <v>10460</v>
      </c>
      <c r="D283" s="29" t="s">
        <v>10881</v>
      </c>
      <c r="E283" s="29">
        <v>1.61</v>
      </c>
      <c r="F283" s="29" t="s">
        <v>156</v>
      </c>
      <c r="G283" s="29" t="s">
        <v>10882</v>
      </c>
    </row>
    <row r="284" spans="2:7" x14ac:dyDescent="0.25">
      <c r="B284" s="62" t="s">
        <v>10132</v>
      </c>
      <c r="C284" s="29" t="s">
        <v>10461</v>
      </c>
      <c r="D284" s="29" t="s">
        <v>10883</v>
      </c>
      <c r="E284" s="29" t="s">
        <v>10535</v>
      </c>
      <c r="F284" s="29" t="s">
        <v>73</v>
      </c>
      <c r="G284" s="29" t="s">
        <v>10594</v>
      </c>
    </row>
    <row r="285" spans="2:7" x14ac:dyDescent="0.25">
      <c r="B285" s="62" t="s">
        <v>10133</v>
      </c>
      <c r="C285" s="29" t="s">
        <v>10462</v>
      </c>
      <c r="D285" s="29" t="s">
        <v>10884</v>
      </c>
      <c r="E285" s="29">
        <v>0.28999999999999998</v>
      </c>
      <c r="F285" s="29" t="s">
        <v>73</v>
      </c>
      <c r="G285" s="29" t="s">
        <v>10664</v>
      </c>
    </row>
    <row r="286" spans="2:7" x14ac:dyDescent="0.25">
      <c r="B286" s="62" t="s">
        <v>10134</v>
      </c>
      <c r="C286" s="29" t="s">
        <v>10463</v>
      </c>
      <c r="D286" s="29" t="s">
        <v>10885</v>
      </c>
      <c r="E286" s="29">
        <v>1.08</v>
      </c>
      <c r="F286" s="29" t="s">
        <v>148</v>
      </c>
      <c r="G286" s="29" t="s">
        <v>10792</v>
      </c>
    </row>
    <row r="287" spans="2:7" x14ac:dyDescent="0.25">
      <c r="B287" s="62" t="s">
        <v>10135</v>
      </c>
      <c r="C287" s="29" t="s">
        <v>10464</v>
      </c>
      <c r="D287" s="29" t="s">
        <v>10886</v>
      </c>
      <c r="E287" s="29">
        <v>1.1100000000000001</v>
      </c>
      <c r="F287" s="29" t="s">
        <v>16</v>
      </c>
      <c r="G287" s="29" t="s">
        <v>10511</v>
      </c>
    </row>
    <row r="288" spans="2:7" x14ac:dyDescent="0.25">
      <c r="B288" s="62" t="s">
        <v>10136</v>
      </c>
      <c r="C288" s="29" t="s">
        <v>10465</v>
      </c>
      <c r="D288" s="29" t="s">
        <v>10887</v>
      </c>
      <c r="E288" s="29">
        <v>0.56000000000000005</v>
      </c>
      <c r="F288" s="29" t="s">
        <v>16</v>
      </c>
      <c r="G288" s="29" t="s">
        <v>10511</v>
      </c>
    </row>
    <row r="289" spans="2:7" x14ac:dyDescent="0.25">
      <c r="B289" s="62" t="s">
        <v>10137</v>
      </c>
      <c r="C289" s="29" t="s">
        <v>10466</v>
      </c>
      <c r="D289" s="29" t="s">
        <v>10888</v>
      </c>
      <c r="E289" s="29">
        <v>1.61</v>
      </c>
      <c r="F289" s="29" t="s">
        <v>148</v>
      </c>
      <c r="G289" s="29" t="s">
        <v>10689</v>
      </c>
    </row>
    <row r="290" spans="2:7" x14ac:dyDescent="0.25">
      <c r="B290" s="62" t="s">
        <v>10138</v>
      </c>
      <c r="C290" s="29" t="s">
        <v>10467</v>
      </c>
      <c r="D290" s="29" t="s">
        <v>10889</v>
      </c>
      <c r="E290" s="29">
        <v>1.67</v>
      </c>
      <c r="F290" s="29" t="s">
        <v>148</v>
      </c>
      <c r="G290" s="29" t="s">
        <v>10689</v>
      </c>
    </row>
    <row r="291" spans="2:7" x14ac:dyDescent="0.25">
      <c r="B291" s="62" t="s">
        <v>10139</v>
      </c>
      <c r="C291" s="29" t="s">
        <v>10468</v>
      </c>
      <c r="D291" s="29" t="s">
        <v>10890</v>
      </c>
      <c r="E291" s="29">
        <v>0.97</v>
      </c>
      <c r="F291" s="29" t="s">
        <v>156</v>
      </c>
      <c r="G291" s="29" t="s">
        <v>10772</v>
      </c>
    </row>
    <row r="292" spans="2:7" x14ac:dyDescent="0.25">
      <c r="B292" s="62" t="s">
        <v>10140</v>
      </c>
      <c r="C292" s="29" t="s">
        <v>10469</v>
      </c>
      <c r="D292" s="29" t="s">
        <v>10891</v>
      </c>
      <c r="E292" s="29">
        <v>1.18</v>
      </c>
      <c r="F292" s="29" t="s">
        <v>23</v>
      </c>
      <c r="G292" s="29" t="s">
        <v>10892</v>
      </c>
    </row>
    <row r="293" spans="2:7" x14ac:dyDescent="0.25">
      <c r="B293" s="62" t="s">
        <v>10141</v>
      </c>
      <c r="C293" s="29" t="s">
        <v>10470</v>
      </c>
      <c r="D293" s="29" t="s">
        <v>10893</v>
      </c>
      <c r="E293" s="29">
        <v>1.24</v>
      </c>
      <c r="F293" s="29" t="s">
        <v>73</v>
      </c>
      <c r="G293" s="29" t="s">
        <v>10664</v>
      </c>
    </row>
    <row r="294" spans="2:7" x14ac:dyDescent="0.25">
      <c r="B294" s="62" t="s">
        <v>10142</v>
      </c>
      <c r="C294" s="29" t="s">
        <v>10471</v>
      </c>
      <c r="D294" s="29" t="s">
        <v>10894</v>
      </c>
      <c r="E294" s="29">
        <v>1.02</v>
      </c>
      <c r="F294" s="29" t="s">
        <v>23</v>
      </c>
      <c r="G294" s="29" t="s">
        <v>10776</v>
      </c>
    </row>
    <row r="295" spans="2:7" x14ac:dyDescent="0.25">
      <c r="B295" s="62" t="s">
        <v>10143</v>
      </c>
      <c r="C295" s="29" t="s">
        <v>10472</v>
      </c>
      <c r="D295" s="29" t="s">
        <v>10895</v>
      </c>
      <c r="E295" s="29">
        <v>1.53</v>
      </c>
      <c r="F295" s="29" t="s">
        <v>182</v>
      </c>
      <c r="G295" s="29" t="s">
        <v>10533</v>
      </c>
    </row>
    <row r="296" spans="2:7" x14ac:dyDescent="0.25">
      <c r="B296" s="62" t="s">
        <v>10144</v>
      </c>
      <c r="C296" s="29" t="s">
        <v>10473</v>
      </c>
      <c r="D296" s="29" t="s">
        <v>10896</v>
      </c>
      <c r="E296" s="29">
        <v>0.23</v>
      </c>
      <c r="F296" s="29" t="s">
        <v>156</v>
      </c>
      <c r="G296" s="29" t="s">
        <v>10897</v>
      </c>
    </row>
    <row r="297" spans="2:7" x14ac:dyDescent="0.25">
      <c r="B297" s="62" t="s">
        <v>10145</v>
      </c>
      <c r="C297" s="29" t="s">
        <v>10474</v>
      </c>
      <c r="D297" s="29" t="s">
        <v>10898</v>
      </c>
      <c r="E297" s="29">
        <v>1.49</v>
      </c>
      <c r="F297" s="29" t="s">
        <v>10521</v>
      </c>
      <c r="G297" s="29" t="s">
        <v>10766</v>
      </c>
    </row>
    <row r="298" spans="2:7" x14ac:dyDescent="0.25">
      <c r="B298" s="62" t="s">
        <v>10146</v>
      </c>
      <c r="C298" s="29" t="s">
        <v>10475</v>
      </c>
      <c r="D298" s="29" t="s">
        <v>10899</v>
      </c>
      <c r="E298" s="29">
        <v>0.31</v>
      </c>
      <c r="F298" s="29" t="s">
        <v>70</v>
      </c>
      <c r="G298" s="29" t="s">
        <v>10606</v>
      </c>
    </row>
    <row r="299" spans="2:7" x14ac:dyDescent="0.25">
      <c r="B299" s="62" t="s">
        <v>10147</v>
      </c>
      <c r="C299" s="29" t="s">
        <v>10476</v>
      </c>
      <c r="D299" s="29" t="s">
        <v>10900</v>
      </c>
      <c r="E299" s="29">
        <v>0.81</v>
      </c>
      <c r="F299" s="29" t="s">
        <v>23</v>
      </c>
      <c r="G299" s="29" t="s">
        <v>10892</v>
      </c>
    </row>
    <row r="300" spans="2:7" x14ac:dyDescent="0.25">
      <c r="B300" s="62" t="s">
        <v>10148</v>
      </c>
      <c r="C300" s="29" t="s">
        <v>10477</v>
      </c>
      <c r="D300" s="29" t="s">
        <v>10901</v>
      </c>
      <c r="E300" s="29">
        <v>-0.38</v>
      </c>
      <c r="F300" s="29" t="s">
        <v>57</v>
      </c>
      <c r="G300" s="29" t="s">
        <v>10680</v>
      </c>
    </row>
    <row r="301" spans="2:7" x14ac:dyDescent="0.25">
      <c r="B301" s="62" t="s">
        <v>10149</v>
      </c>
      <c r="C301" s="29" t="s">
        <v>10478</v>
      </c>
      <c r="D301" s="29" t="s">
        <v>10902</v>
      </c>
      <c r="E301" s="29">
        <v>-0.4</v>
      </c>
      <c r="F301" s="29" t="s">
        <v>10521</v>
      </c>
      <c r="G301" s="29" t="s">
        <v>10610</v>
      </c>
    </row>
    <row r="302" spans="2:7" x14ac:dyDescent="0.25">
      <c r="B302" s="62" t="s">
        <v>10150</v>
      </c>
      <c r="C302" s="29" t="s">
        <v>10479</v>
      </c>
      <c r="D302" s="29" t="s">
        <v>10903</v>
      </c>
      <c r="E302" s="29">
        <v>0.37</v>
      </c>
      <c r="F302" s="29" t="s">
        <v>57</v>
      </c>
      <c r="G302" s="29" t="s">
        <v>10577</v>
      </c>
    </row>
    <row r="303" spans="2:7" x14ac:dyDescent="0.25">
      <c r="B303" s="62" t="s">
        <v>10151</v>
      </c>
      <c r="C303" s="29" t="s">
        <v>10480</v>
      </c>
      <c r="D303" s="29" t="s">
        <v>10904</v>
      </c>
      <c r="E303" s="29" t="s">
        <v>10535</v>
      </c>
      <c r="F303" s="29" t="s">
        <v>10833</v>
      </c>
      <c r="G303" s="29" t="s">
        <v>10606</v>
      </c>
    </row>
    <row r="304" spans="2:7" x14ac:dyDescent="0.25">
      <c r="B304" s="62" t="s">
        <v>10152</v>
      </c>
      <c r="C304" s="29" t="s">
        <v>10481</v>
      </c>
      <c r="D304" s="29" t="s">
        <v>10905</v>
      </c>
      <c r="E304" s="29" t="s">
        <v>10535</v>
      </c>
      <c r="F304" s="29" t="s">
        <v>156</v>
      </c>
      <c r="G304" s="29" t="s">
        <v>10619</v>
      </c>
    </row>
    <row r="305" spans="2:7" x14ac:dyDescent="0.25">
      <c r="B305" s="62" t="s">
        <v>10153</v>
      </c>
      <c r="C305" s="29" t="s">
        <v>10482</v>
      </c>
      <c r="D305" s="29" t="s">
        <v>10906</v>
      </c>
      <c r="E305" s="29">
        <v>1.07</v>
      </c>
      <c r="F305" s="29" t="s">
        <v>156</v>
      </c>
      <c r="G305" s="29" t="s">
        <v>10552</v>
      </c>
    </row>
    <row r="306" spans="2:7" x14ac:dyDescent="0.25">
      <c r="B306" s="62" t="s">
        <v>10154</v>
      </c>
      <c r="C306" s="29" t="s">
        <v>10483</v>
      </c>
      <c r="D306" s="29" t="s">
        <v>10907</v>
      </c>
      <c r="E306" s="29">
        <v>0.62</v>
      </c>
      <c r="F306" s="29" t="s">
        <v>67</v>
      </c>
      <c r="G306" s="29" t="s">
        <v>10604</v>
      </c>
    </row>
    <row r="307" spans="2:7" x14ac:dyDescent="0.25">
      <c r="B307" s="62" t="s">
        <v>10155</v>
      </c>
      <c r="C307" s="29" t="s">
        <v>10484</v>
      </c>
      <c r="D307" s="29" t="s">
        <v>10908</v>
      </c>
      <c r="E307" s="29">
        <v>1</v>
      </c>
      <c r="F307" s="29" t="s">
        <v>156</v>
      </c>
      <c r="G307" s="29" t="s">
        <v>10552</v>
      </c>
    </row>
    <row r="308" spans="2:7" x14ac:dyDescent="0.25">
      <c r="B308" s="62" t="s">
        <v>10156</v>
      </c>
      <c r="C308" s="29" t="s">
        <v>10485</v>
      </c>
      <c r="D308" s="29" t="s">
        <v>10909</v>
      </c>
      <c r="E308" s="29" t="s">
        <v>10535</v>
      </c>
      <c r="F308" s="29" t="s">
        <v>70</v>
      </c>
      <c r="G308" s="29" t="s">
        <v>10764</v>
      </c>
    </row>
    <row r="309" spans="2:7" x14ac:dyDescent="0.25">
      <c r="B309" s="62" t="s">
        <v>10157</v>
      </c>
      <c r="C309" s="29" t="s">
        <v>10486</v>
      </c>
      <c r="D309" s="29" t="s">
        <v>10910</v>
      </c>
      <c r="E309" s="29">
        <v>1.23</v>
      </c>
      <c r="F309" s="29" t="s">
        <v>182</v>
      </c>
      <c r="G309" s="29" t="s">
        <v>10533</v>
      </c>
    </row>
    <row r="310" spans="2:7" x14ac:dyDescent="0.25">
      <c r="B310" s="62" t="s">
        <v>10158</v>
      </c>
      <c r="C310" s="29" t="s">
        <v>10487</v>
      </c>
      <c r="D310" s="29" t="s">
        <v>10911</v>
      </c>
      <c r="E310" s="29">
        <v>-0.33</v>
      </c>
      <c r="F310" s="29" t="s">
        <v>156</v>
      </c>
      <c r="G310" s="29" t="s">
        <v>10660</v>
      </c>
    </row>
    <row r="311" spans="2:7" x14ac:dyDescent="0.25">
      <c r="B311" s="62" t="s">
        <v>10159</v>
      </c>
      <c r="C311" s="29" t="s">
        <v>10488</v>
      </c>
      <c r="D311" s="29" t="s">
        <v>10912</v>
      </c>
      <c r="E311" s="29">
        <v>1.94</v>
      </c>
      <c r="F311" s="29" t="s">
        <v>156</v>
      </c>
      <c r="G311" s="29" t="s">
        <v>10728</v>
      </c>
    </row>
    <row r="312" spans="2:7" x14ac:dyDescent="0.25">
      <c r="B312" s="62" t="s">
        <v>10160</v>
      </c>
      <c r="C312" s="29" t="s">
        <v>10489</v>
      </c>
      <c r="D312" s="29" t="s">
        <v>10913</v>
      </c>
      <c r="E312" s="29">
        <v>0.19</v>
      </c>
      <c r="F312" s="29" t="s">
        <v>70</v>
      </c>
      <c r="G312" s="29" t="s">
        <v>10529</v>
      </c>
    </row>
    <row r="313" spans="2:7" x14ac:dyDescent="0.25">
      <c r="B313" s="62" t="s">
        <v>10161</v>
      </c>
      <c r="C313" s="29" t="s">
        <v>10490</v>
      </c>
      <c r="D313" s="29" t="s">
        <v>10914</v>
      </c>
      <c r="E313" s="29">
        <v>0.12</v>
      </c>
      <c r="F313" s="29" t="s">
        <v>148</v>
      </c>
      <c r="G313" s="29" t="s">
        <v>10915</v>
      </c>
    </row>
    <row r="314" spans="2:7" x14ac:dyDescent="0.25">
      <c r="B314" s="62" t="s">
        <v>10162</v>
      </c>
      <c r="C314" s="29" t="s">
        <v>10491</v>
      </c>
      <c r="D314" s="29" t="s">
        <v>10916</v>
      </c>
      <c r="E314" s="29">
        <v>0.65</v>
      </c>
      <c r="F314" s="29" t="s">
        <v>67</v>
      </c>
      <c r="G314" s="29" t="s">
        <v>10604</v>
      </c>
    </row>
    <row r="315" spans="2:7" x14ac:dyDescent="0.25">
      <c r="B315" s="62" t="s">
        <v>10163</v>
      </c>
      <c r="C315" s="29" t="s">
        <v>10492</v>
      </c>
      <c r="D315" s="29" t="s">
        <v>10917</v>
      </c>
      <c r="E315" s="29">
        <v>0.5</v>
      </c>
      <c r="F315" s="29" t="s">
        <v>23</v>
      </c>
      <c r="G315" s="29" t="s">
        <v>10892</v>
      </c>
    </row>
    <row r="316" spans="2:7" x14ac:dyDescent="0.25">
      <c r="B316" s="62" t="s">
        <v>10164</v>
      </c>
      <c r="C316" s="29" t="s">
        <v>10493</v>
      </c>
      <c r="D316" s="29" t="s">
        <v>10918</v>
      </c>
      <c r="E316" s="29">
        <v>0.06</v>
      </c>
      <c r="F316" s="29" t="s">
        <v>67</v>
      </c>
      <c r="G316" s="29" t="s">
        <v>10545</v>
      </c>
    </row>
    <row r="317" spans="2:7" x14ac:dyDescent="0.25">
      <c r="B317" s="62" t="s">
        <v>10165</v>
      </c>
      <c r="C317" s="29" t="s">
        <v>10494</v>
      </c>
      <c r="D317" s="29" t="s">
        <v>10919</v>
      </c>
      <c r="E317" s="29">
        <v>1.37</v>
      </c>
      <c r="F317" s="29" t="s">
        <v>70</v>
      </c>
      <c r="G317" s="29" t="s">
        <v>10606</v>
      </c>
    </row>
    <row r="318" spans="2:7" x14ac:dyDescent="0.25">
      <c r="B318" s="62" t="s">
        <v>10166</v>
      </c>
      <c r="C318" s="29" t="s">
        <v>10495</v>
      </c>
      <c r="D318" s="29" t="s">
        <v>10920</v>
      </c>
      <c r="E318" s="29">
        <v>1.21</v>
      </c>
      <c r="F318" s="29" t="s">
        <v>73</v>
      </c>
      <c r="G318" s="29" t="s">
        <v>10664</v>
      </c>
    </row>
    <row r="319" spans="2:7" x14ac:dyDescent="0.25">
      <c r="B319" s="62" t="s">
        <v>10167</v>
      </c>
      <c r="C319" s="29" t="s">
        <v>10496</v>
      </c>
      <c r="D319" s="29" t="s">
        <v>10921</v>
      </c>
      <c r="E319" s="29">
        <v>0.36</v>
      </c>
      <c r="F319" s="29" t="s">
        <v>23</v>
      </c>
      <c r="G319" s="29" t="s">
        <v>10850</v>
      </c>
    </row>
    <row r="320" spans="2:7" x14ac:dyDescent="0.25">
      <c r="B320" s="62" t="s">
        <v>10168</v>
      </c>
      <c r="C320" s="29" t="s">
        <v>10497</v>
      </c>
      <c r="D320" s="29" t="s">
        <v>10922</v>
      </c>
      <c r="E320" s="29">
        <v>0.28000000000000003</v>
      </c>
      <c r="F320" s="29" t="s">
        <v>67</v>
      </c>
      <c r="G320" s="29" t="s">
        <v>10580</v>
      </c>
    </row>
    <row r="321" spans="2:7" x14ac:dyDescent="0.25">
      <c r="B321" s="62" t="s">
        <v>10169</v>
      </c>
      <c r="C321" s="29" t="s">
        <v>10498</v>
      </c>
      <c r="D321" s="29" t="s">
        <v>10923</v>
      </c>
      <c r="E321" s="29">
        <v>1.1299999999999999</v>
      </c>
      <c r="F321" s="29" t="s">
        <v>73</v>
      </c>
      <c r="G321" s="29" t="s">
        <v>10664</v>
      </c>
    </row>
    <row r="322" spans="2:7" x14ac:dyDescent="0.25">
      <c r="B322" s="62" t="s">
        <v>10170</v>
      </c>
      <c r="C322" s="29" t="s">
        <v>10499</v>
      </c>
      <c r="D322" s="29" t="s">
        <v>10924</v>
      </c>
      <c r="E322" s="29">
        <v>0.88</v>
      </c>
      <c r="F322" s="29" t="s">
        <v>10521</v>
      </c>
      <c r="G322" s="29" t="s">
        <v>10782</v>
      </c>
    </row>
    <row r="323" spans="2:7" x14ac:dyDescent="0.25">
      <c r="B323" s="62" t="s">
        <v>10171</v>
      </c>
      <c r="C323" s="29" t="s">
        <v>10500</v>
      </c>
      <c r="D323" s="29" t="s">
        <v>10925</v>
      </c>
      <c r="E323" s="29">
        <v>0.49</v>
      </c>
      <c r="F323" s="29" t="s">
        <v>73</v>
      </c>
      <c r="G323" s="29" t="s">
        <v>10594</v>
      </c>
    </row>
    <row r="324" spans="2:7" x14ac:dyDescent="0.25">
      <c r="B324" s="62" t="s">
        <v>10172</v>
      </c>
      <c r="C324" s="29" t="s">
        <v>10501</v>
      </c>
      <c r="D324" s="29" t="s">
        <v>10926</v>
      </c>
      <c r="E324" s="29" t="s">
        <v>10535</v>
      </c>
      <c r="F324" s="29" t="s">
        <v>148</v>
      </c>
      <c r="G324" s="29" t="s">
        <v>10842</v>
      </c>
    </row>
    <row r="325" spans="2:7" x14ac:dyDescent="0.25">
      <c r="B325" s="62" t="s">
        <v>10173</v>
      </c>
      <c r="C325" s="29" t="s">
        <v>10502</v>
      </c>
      <c r="D325" s="29" t="s">
        <v>10927</v>
      </c>
      <c r="E325" s="29">
        <v>1.46</v>
      </c>
      <c r="F325" s="29" t="s">
        <v>156</v>
      </c>
      <c r="G325" s="29" t="s">
        <v>10728</v>
      </c>
    </row>
    <row r="326" spans="2:7" x14ac:dyDescent="0.25">
      <c r="B326" s="62" t="s">
        <v>10174</v>
      </c>
      <c r="C326" s="29" t="s">
        <v>10503</v>
      </c>
      <c r="D326" s="29" t="s">
        <v>10928</v>
      </c>
      <c r="E326" s="29">
        <v>-7.0000000000000007E-2</v>
      </c>
      <c r="F326" s="29" t="s">
        <v>156</v>
      </c>
      <c r="G326" s="29" t="s">
        <v>10728</v>
      </c>
    </row>
    <row r="327" spans="2:7" x14ac:dyDescent="0.25">
      <c r="B327" s="62" t="s">
        <v>10175</v>
      </c>
      <c r="C327" s="29" t="s">
        <v>10504</v>
      </c>
      <c r="D327" s="29" t="s">
        <v>10929</v>
      </c>
      <c r="E327" s="29">
        <v>-1.2</v>
      </c>
      <c r="F327" s="29" t="s">
        <v>73</v>
      </c>
      <c r="G327" s="29" t="s">
        <v>10738</v>
      </c>
    </row>
    <row r="328" spans="2:7" x14ac:dyDescent="0.25">
      <c r="B328" s="62" t="s">
        <v>10176</v>
      </c>
      <c r="C328" s="29" t="s">
        <v>10505</v>
      </c>
      <c r="D328" s="29" t="s">
        <v>10930</v>
      </c>
      <c r="E328" s="29">
        <v>0.51</v>
      </c>
      <c r="F328" s="29" t="s">
        <v>70</v>
      </c>
      <c r="G328" s="29" t="s">
        <v>10606</v>
      </c>
    </row>
    <row r="329" spans="2:7" x14ac:dyDescent="0.25">
      <c r="B329" s="62" t="s">
        <v>10177</v>
      </c>
      <c r="C329" s="29" t="s">
        <v>10506</v>
      </c>
      <c r="D329" s="29" t="s">
        <v>10931</v>
      </c>
      <c r="E329" s="29" t="s">
        <v>10535</v>
      </c>
      <c r="F329" s="29" t="s">
        <v>73</v>
      </c>
      <c r="G329" s="29" t="s">
        <v>10664</v>
      </c>
    </row>
    <row r="330" spans="2:7" x14ac:dyDescent="0.25">
      <c r="B330" s="62" t="s">
        <v>10178</v>
      </c>
      <c r="C330" s="29" t="s">
        <v>10507</v>
      </c>
      <c r="D330" s="29" t="s">
        <v>10932</v>
      </c>
      <c r="E330" s="29">
        <v>0.12</v>
      </c>
      <c r="F330" s="29" t="s">
        <v>70</v>
      </c>
      <c r="G330" s="29" t="s">
        <v>10606</v>
      </c>
    </row>
    <row r="331" spans="2:7" x14ac:dyDescent="0.25">
      <c r="B331" s="62" t="s">
        <v>10179</v>
      </c>
      <c r="C331" s="29" t="s">
        <v>10508</v>
      </c>
      <c r="D331" s="29" t="s">
        <v>10933</v>
      </c>
      <c r="E331" s="29">
        <v>0.36</v>
      </c>
      <c r="F331" s="29" t="s">
        <v>16</v>
      </c>
      <c r="G331" s="29" t="s">
        <v>10538</v>
      </c>
    </row>
    <row r="332" spans="2:7" x14ac:dyDescent="0.25">
      <c r="B332" s="62" t="s">
        <v>10180</v>
      </c>
      <c r="C332" s="29" t="s">
        <v>10509</v>
      </c>
      <c r="D332" s="29" t="s">
        <v>10934</v>
      </c>
      <c r="E332" s="29">
        <v>0.34</v>
      </c>
      <c r="F332" s="29" t="s">
        <v>10521</v>
      </c>
      <c r="G332" s="29" t="s">
        <v>10610</v>
      </c>
    </row>
  </sheetData>
  <autoFilter ref="B3:G3" xr:uid="{9580CCB2-539B-49D3-A3F3-89D9851AFB80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C1A5C-CE50-4DE5-90ED-7689CA863BCD}">
  <sheetPr codeName="Sheet11"/>
  <dimension ref="B1:G600"/>
  <sheetViews>
    <sheetView workbookViewId="0">
      <selection sqref="A1:XFD1048576"/>
    </sheetView>
  </sheetViews>
  <sheetFormatPr defaultRowHeight="15" x14ac:dyDescent="0.25"/>
  <cols>
    <col min="1" max="1" width="4.7109375" style="6" customWidth="1"/>
    <col min="2" max="2" width="46.7109375" style="52" customWidth="1"/>
    <col min="3" max="6" width="32.5703125" style="52" customWidth="1"/>
    <col min="7" max="7" width="33.85546875" style="52" customWidth="1"/>
    <col min="8" max="16384" width="9.140625" style="6"/>
  </cols>
  <sheetData>
    <row r="1" spans="2:7" x14ac:dyDescent="0.25">
      <c r="D1" s="52" t="s">
        <v>12730</v>
      </c>
    </row>
    <row r="2" spans="2:7" ht="15.75" thickBot="1" x14ac:dyDescent="0.3"/>
    <row r="3" spans="2:7" x14ac:dyDescent="0.25">
      <c r="B3" s="59" t="s">
        <v>138</v>
      </c>
      <c r="C3" s="60" t="s">
        <v>10</v>
      </c>
      <c r="D3" s="60" t="s">
        <v>10935</v>
      </c>
      <c r="E3" s="60" t="s">
        <v>2387</v>
      </c>
      <c r="F3" s="60" t="s">
        <v>9593</v>
      </c>
      <c r="G3" s="61" t="s">
        <v>143</v>
      </c>
    </row>
    <row r="4" spans="2:7" x14ac:dyDescent="0.25">
      <c r="B4" s="62" t="s">
        <v>10941</v>
      </c>
      <c r="C4" s="29" t="s">
        <v>11517</v>
      </c>
      <c r="D4" s="29" t="s">
        <v>11518</v>
      </c>
      <c r="E4" s="29">
        <v>1.53</v>
      </c>
      <c r="F4" s="29" t="s">
        <v>73</v>
      </c>
      <c r="G4" s="29" t="s">
        <v>10566</v>
      </c>
    </row>
    <row r="5" spans="2:7" x14ac:dyDescent="0.25">
      <c r="B5" s="62" t="s">
        <v>10942</v>
      </c>
      <c r="C5" s="29" t="s">
        <v>11519</v>
      </c>
      <c r="D5" s="29" t="s">
        <v>11520</v>
      </c>
      <c r="E5" s="29">
        <v>1.01</v>
      </c>
      <c r="F5" s="29" t="s">
        <v>70</v>
      </c>
      <c r="G5" s="29" t="s">
        <v>10514</v>
      </c>
    </row>
    <row r="6" spans="2:7" x14ac:dyDescent="0.25">
      <c r="B6" s="62" t="s">
        <v>10943</v>
      </c>
      <c r="C6" s="29" t="s">
        <v>11521</v>
      </c>
      <c r="D6" s="29" t="s">
        <v>11522</v>
      </c>
      <c r="E6" s="29">
        <v>1.18</v>
      </c>
      <c r="F6" s="29" t="s">
        <v>70</v>
      </c>
      <c r="G6" s="29" t="s">
        <v>10652</v>
      </c>
    </row>
    <row r="7" spans="2:7" x14ac:dyDescent="0.25">
      <c r="B7" s="62" t="s">
        <v>10944</v>
      </c>
      <c r="C7" s="29" t="s">
        <v>11523</v>
      </c>
      <c r="D7" s="29" t="s">
        <v>11524</v>
      </c>
      <c r="E7" s="29">
        <v>1.1499999999999999</v>
      </c>
      <c r="F7" s="29" t="s">
        <v>70</v>
      </c>
      <c r="G7" s="29" t="s">
        <v>10514</v>
      </c>
    </row>
    <row r="8" spans="2:7" x14ac:dyDescent="0.25">
      <c r="B8" s="62" t="s">
        <v>10945</v>
      </c>
      <c r="C8" s="29" t="s">
        <v>11525</v>
      </c>
      <c r="D8" s="29" t="s">
        <v>11526</v>
      </c>
      <c r="E8" s="29">
        <v>0.64</v>
      </c>
      <c r="F8" s="29" t="s">
        <v>10526</v>
      </c>
      <c r="G8" s="29" t="s">
        <v>10527</v>
      </c>
    </row>
    <row r="9" spans="2:7" x14ac:dyDescent="0.25">
      <c r="B9" s="62" t="s">
        <v>10946</v>
      </c>
      <c r="C9" s="29" t="s">
        <v>11527</v>
      </c>
      <c r="D9" s="29" t="s">
        <v>11528</v>
      </c>
      <c r="E9" s="29">
        <v>1.1399999999999999</v>
      </c>
      <c r="F9" s="29" t="s">
        <v>70</v>
      </c>
      <c r="G9" s="29" t="s">
        <v>10514</v>
      </c>
    </row>
    <row r="10" spans="2:7" x14ac:dyDescent="0.25">
      <c r="B10" s="62" t="s">
        <v>5506</v>
      </c>
      <c r="C10" s="29" t="s">
        <v>11529</v>
      </c>
      <c r="D10" s="29" t="s">
        <v>11530</v>
      </c>
      <c r="E10" s="29">
        <v>0.68</v>
      </c>
      <c r="F10" s="29" t="s">
        <v>70</v>
      </c>
      <c r="G10" s="29" t="s">
        <v>10514</v>
      </c>
    </row>
    <row r="11" spans="2:7" x14ac:dyDescent="0.25">
      <c r="B11" s="62" t="s">
        <v>7581</v>
      </c>
      <c r="C11" s="29" t="s">
        <v>11531</v>
      </c>
      <c r="D11" s="29" t="s">
        <v>11532</v>
      </c>
      <c r="E11" s="29">
        <v>0.77</v>
      </c>
      <c r="F11" s="29" t="s">
        <v>182</v>
      </c>
      <c r="G11" s="29" t="s">
        <v>10564</v>
      </c>
    </row>
    <row r="12" spans="2:7" x14ac:dyDescent="0.25">
      <c r="B12" s="62" t="s">
        <v>10947</v>
      </c>
      <c r="C12" s="29" t="s">
        <v>11533</v>
      </c>
      <c r="D12" s="29" t="s">
        <v>11534</v>
      </c>
      <c r="E12" s="29">
        <v>0.96</v>
      </c>
      <c r="F12" s="29" t="s">
        <v>70</v>
      </c>
      <c r="G12" s="29" t="s">
        <v>10514</v>
      </c>
    </row>
    <row r="13" spans="2:7" x14ac:dyDescent="0.25">
      <c r="B13" s="62" t="s">
        <v>10948</v>
      </c>
      <c r="C13" s="29" t="s">
        <v>11535</v>
      </c>
      <c r="D13" s="29" t="s">
        <v>11536</v>
      </c>
      <c r="E13" s="29">
        <v>1.41</v>
      </c>
      <c r="F13" s="29" t="s">
        <v>70</v>
      </c>
      <c r="G13" s="29" t="s">
        <v>11537</v>
      </c>
    </row>
    <row r="14" spans="2:7" x14ac:dyDescent="0.25">
      <c r="B14" s="62" t="s">
        <v>10949</v>
      </c>
      <c r="C14" s="29" t="s">
        <v>11538</v>
      </c>
      <c r="D14" s="29" t="s">
        <v>11539</v>
      </c>
      <c r="E14" s="29">
        <v>1.04</v>
      </c>
      <c r="F14" s="29" t="s">
        <v>70</v>
      </c>
      <c r="G14" s="29" t="s">
        <v>10652</v>
      </c>
    </row>
    <row r="15" spans="2:7" x14ac:dyDescent="0.25">
      <c r="B15" s="62" t="s">
        <v>6210</v>
      </c>
      <c r="C15" s="29" t="s">
        <v>11540</v>
      </c>
      <c r="D15" s="29" t="s">
        <v>11541</v>
      </c>
      <c r="E15" s="29">
        <v>1.37</v>
      </c>
      <c r="F15" s="29" t="s">
        <v>70</v>
      </c>
      <c r="G15" s="29" t="s">
        <v>10652</v>
      </c>
    </row>
    <row r="16" spans="2:7" x14ac:dyDescent="0.25">
      <c r="B16" s="62" t="s">
        <v>10950</v>
      </c>
      <c r="C16" s="29" t="s">
        <v>11542</v>
      </c>
      <c r="D16" s="29" t="s">
        <v>11543</v>
      </c>
      <c r="E16" s="29">
        <v>1.19</v>
      </c>
      <c r="F16" s="29" t="s">
        <v>182</v>
      </c>
      <c r="G16" s="29" t="s">
        <v>10564</v>
      </c>
    </row>
    <row r="17" spans="2:7" x14ac:dyDescent="0.25">
      <c r="B17" s="62" t="s">
        <v>3600</v>
      </c>
      <c r="C17" s="29" t="s">
        <v>11544</v>
      </c>
      <c r="D17" s="29" t="s">
        <v>11545</v>
      </c>
      <c r="E17" s="29">
        <v>0.78</v>
      </c>
      <c r="F17" s="29" t="s">
        <v>182</v>
      </c>
      <c r="G17" s="29" t="s">
        <v>10533</v>
      </c>
    </row>
    <row r="18" spans="2:7" x14ac:dyDescent="0.25">
      <c r="B18" s="62" t="s">
        <v>10951</v>
      </c>
      <c r="C18" s="29" t="s">
        <v>11546</v>
      </c>
      <c r="D18" s="29" t="s">
        <v>11547</v>
      </c>
      <c r="E18" s="29">
        <v>0.24</v>
      </c>
      <c r="F18" s="29" t="s">
        <v>156</v>
      </c>
      <c r="G18" s="29" t="s">
        <v>10704</v>
      </c>
    </row>
    <row r="19" spans="2:7" x14ac:dyDescent="0.25">
      <c r="B19" s="62" t="s">
        <v>10952</v>
      </c>
      <c r="C19" s="29" t="s">
        <v>11548</v>
      </c>
      <c r="D19" s="29" t="s">
        <v>11549</v>
      </c>
      <c r="E19" s="29" t="s">
        <v>10535</v>
      </c>
      <c r="F19" s="29" t="s">
        <v>73</v>
      </c>
      <c r="G19" s="29" t="s">
        <v>10664</v>
      </c>
    </row>
    <row r="20" spans="2:7" x14ac:dyDescent="0.25">
      <c r="B20" s="62" t="s">
        <v>10953</v>
      </c>
      <c r="C20" s="29" t="s">
        <v>11550</v>
      </c>
      <c r="D20" s="29" t="s">
        <v>11551</v>
      </c>
      <c r="E20" s="29">
        <v>0.78</v>
      </c>
      <c r="F20" s="29" t="s">
        <v>70</v>
      </c>
      <c r="G20" s="29" t="s">
        <v>10514</v>
      </c>
    </row>
    <row r="21" spans="2:7" x14ac:dyDescent="0.25">
      <c r="B21" s="62" t="s">
        <v>10954</v>
      </c>
      <c r="C21" s="29" t="s">
        <v>11552</v>
      </c>
      <c r="D21" s="29" t="s">
        <v>11553</v>
      </c>
      <c r="E21" s="29">
        <v>1.08</v>
      </c>
      <c r="F21" s="29" t="s">
        <v>16</v>
      </c>
      <c r="G21" s="29" t="s">
        <v>1518</v>
      </c>
    </row>
    <row r="22" spans="2:7" x14ac:dyDescent="0.25">
      <c r="B22" s="62" t="s">
        <v>10955</v>
      </c>
      <c r="C22" s="29" t="s">
        <v>11554</v>
      </c>
      <c r="D22" s="29" t="s">
        <v>11555</v>
      </c>
      <c r="E22" s="29">
        <v>0.85</v>
      </c>
      <c r="F22" s="29" t="s">
        <v>70</v>
      </c>
      <c r="G22" s="29" t="s">
        <v>11537</v>
      </c>
    </row>
    <row r="23" spans="2:7" x14ac:dyDescent="0.25">
      <c r="B23" s="62" t="s">
        <v>10956</v>
      </c>
      <c r="C23" s="29" t="s">
        <v>11556</v>
      </c>
      <c r="D23" s="29" t="s">
        <v>11557</v>
      </c>
      <c r="E23" s="29">
        <v>1.06</v>
      </c>
      <c r="F23" s="29" t="s">
        <v>70</v>
      </c>
      <c r="G23" s="29" t="s">
        <v>10652</v>
      </c>
    </row>
    <row r="24" spans="2:7" x14ac:dyDescent="0.25">
      <c r="B24" s="62" t="s">
        <v>10957</v>
      </c>
      <c r="C24" s="29" t="s">
        <v>11558</v>
      </c>
      <c r="D24" s="29" t="s">
        <v>11559</v>
      </c>
      <c r="E24" s="29">
        <v>0.87</v>
      </c>
      <c r="F24" s="29" t="s">
        <v>70</v>
      </c>
      <c r="G24" s="29" t="s">
        <v>10554</v>
      </c>
    </row>
    <row r="25" spans="2:7" x14ac:dyDescent="0.25">
      <c r="B25" s="62" t="s">
        <v>10958</v>
      </c>
      <c r="C25" s="29" t="s">
        <v>11560</v>
      </c>
      <c r="D25" s="29" t="s">
        <v>11561</v>
      </c>
      <c r="E25" s="29">
        <v>0.86</v>
      </c>
      <c r="F25" s="29" t="s">
        <v>70</v>
      </c>
      <c r="G25" s="29" t="s">
        <v>10652</v>
      </c>
    </row>
    <row r="26" spans="2:7" x14ac:dyDescent="0.25">
      <c r="B26" s="62" t="s">
        <v>10959</v>
      </c>
      <c r="C26" s="29" t="s">
        <v>11562</v>
      </c>
      <c r="D26" s="29" t="s">
        <v>11563</v>
      </c>
      <c r="E26" s="29">
        <v>1.1399999999999999</v>
      </c>
      <c r="F26" s="29" t="s">
        <v>67</v>
      </c>
      <c r="G26" s="29" t="s">
        <v>10604</v>
      </c>
    </row>
    <row r="27" spans="2:7" x14ac:dyDescent="0.25">
      <c r="B27" s="62" t="s">
        <v>10960</v>
      </c>
      <c r="C27" s="29" t="s">
        <v>11564</v>
      </c>
      <c r="D27" s="29" t="s">
        <v>11565</v>
      </c>
      <c r="E27" s="29">
        <v>1.28</v>
      </c>
      <c r="F27" s="29" t="s">
        <v>67</v>
      </c>
      <c r="G27" s="29" t="s">
        <v>10604</v>
      </c>
    </row>
    <row r="28" spans="2:7" x14ac:dyDescent="0.25">
      <c r="B28" s="62" t="s">
        <v>10961</v>
      </c>
      <c r="C28" s="29" t="s">
        <v>11566</v>
      </c>
      <c r="D28" s="29" t="s">
        <v>11567</v>
      </c>
      <c r="E28" s="29" t="s">
        <v>10535</v>
      </c>
      <c r="F28" s="29" t="s">
        <v>10526</v>
      </c>
      <c r="G28" s="29" t="s">
        <v>10527</v>
      </c>
    </row>
    <row r="29" spans="2:7" x14ac:dyDescent="0.25">
      <c r="B29" s="62" t="s">
        <v>10962</v>
      </c>
      <c r="C29" s="29" t="s">
        <v>11568</v>
      </c>
      <c r="D29" s="29" t="s">
        <v>11569</v>
      </c>
      <c r="E29" s="29">
        <v>0.52</v>
      </c>
      <c r="F29" s="29" t="s">
        <v>70</v>
      </c>
      <c r="G29" s="29" t="s">
        <v>11537</v>
      </c>
    </row>
    <row r="30" spans="2:7" x14ac:dyDescent="0.25">
      <c r="B30" s="62" t="s">
        <v>8007</v>
      </c>
      <c r="C30" s="29" t="s">
        <v>11570</v>
      </c>
      <c r="D30" s="29" t="s">
        <v>11571</v>
      </c>
      <c r="E30" s="29">
        <v>1.1399999999999999</v>
      </c>
      <c r="F30" s="29" t="s">
        <v>156</v>
      </c>
      <c r="G30" s="29" t="s">
        <v>10619</v>
      </c>
    </row>
    <row r="31" spans="2:7" x14ac:dyDescent="0.25">
      <c r="B31" s="62" t="s">
        <v>10963</v>
      </c>
      <c r="C31" s="29" t="s">
        <v>11572</v>
      </c>
      <c r="D31" s="29" t="s">
        <v>11573</v>
      </c>
      <c r="E31" s="29">
        <v>0.66</v>
      </c>
      <c r="F31" s="29" t="s">
        <v>23</v>
      </c>
      <c r="G31" s="29" t="s">
        <v>9737</v>
      </c>
    </row>
    <row r="32" spans="2:7" x14ac:dyDescent="0.25">
      <c r="B32" s="62" t="s">
        <v>10964</v>
      </c>
      <c r="C32" s="29" t="s">
        <v>11574</v>
      </c>
      <c r="D32" s="29" t="s">
        <v>11575</v>
      </c>
      <c r="E32" s="29">
        <v>1.46</v>
      </c>
      <c r="F32" s="29" t="s">
        <v>70</v>
      </c>
      <c r="G32" s="29" t="s">
        <v>10529</v>
      </c>
    </row>
    <row r="33" spans="2:7" x14ac:dyDescent="0.25">
      <c r="B33" s="62" t="s">
        <v>10965</v>
      </c>
      <c r="C33" s="29" t="s">
        <v>11576</v>
      </c>
      <c r="D33" s="29" t="s">
        <v>11577</v>
      </c>
      <c r="E33" s="29">
        <v>1.26</v>
      </c>
      <c r="F33" s="29" t="s">
        <v>70</v>
      </c>
      <c r="G33" s="29" t="s">
        <v>10561</v>
      </c>
    </row>
    <row r="34" spans="2:7" x14ac:dyDescent="0.25">
      <c r="B34" s="62" t="s">
        <v>10966</v>
      </c>
      <c r="C34" s="29" t="s">
        <v>11578</v>
      </c>
      <c r="D34" s="29" t="s">
        <v>11579</v>
      </c>
      <c r="E34" s="29">
        <v>0.6</v>
      </c>
      <c r="F34" s="29" t="s">
        <v>10526</v>
      </c>
      <c r="G34" s="29" t="s">
        <v>10527</v>
      </c>
    </row>
    <row r="35" spans="2:7" x14ac:dyDescent="0.25">
      <c r="B35" s="62" t="s">
        <v>10967</v>
      </c>
      <c r="C35" s="29" t="s">
        <v>11580</v>
      </c>
      <c r="D35" s="29" t="s">
        <v>11581</v>
      </c>
      <c r="E35" s="29">
        <v>1.04</v>
      </c>
      <c r="F35" s="29" t="s">
        <v>70</v>
      </c>
      <c r="G35" s="29" t="s">
        <v>11537</v>
      </c>
    </row>
    <row r="36" spans="2:7" x14ac:dyDescent="0.25">
      <c r="B36" s="62" t="s">
        <v>10968</v>
      </c>
      <c r="C36" s="29" t="s">
        <v>11582</v>
      </c>
      <c r="D36" s="29" t="s">
        <v>11583</v>
      </c>
      <c r="E36" s="29">
        <v>0.6</v>
      </c>
      <c r="F36" s="29" t="s">
        <v>23</v>
      </c>
      <c r="G36" s="29" t="s">
        <v>10588</v>
      </c>
    </row>
    <row r="37" spans="2:7" x14ac:dyDescent="0.25">
      <c r="B37" s="62" t="s">
        <v>10969</v>
      </c>
      <c r="C37" s="29" t="s">
        <v>11584</v>
      </c>
      <c r="D37" s="29" t="s">
        <v>11585</v>
      </c>
      <c r="E37" s="29">
        <v>0.76</v>
      </c>
      <c r="F37" s="29" t="s">
        <v>70</v>
      </c>
      <c r="G37" s="29" t="s">
        <v>10652</v>
      </c>
    </row>
    <row r="38" spans="2:7" x14ac:dyDescent="0.25">
      <c r="B38" s="62" t="s">
        <v>10970</v>
      </c>
      <c r="C38" s="29" t="s">
        <v>11586</v>
      </c>
      <c r="D38" s="29" t="s">
        <v>11587</v>
      </c>
      <c r="E38" s="29">
        <v>0.72</v>
      </c>
      <c r="F38" s="29" t="s">
        <v>70</v>
      </c>
      <c r="G38" s="29" t="s">
        <v>11537</v>
      </c>
    </row>
    <row r="39" spans="2:7" x14ac:dyDescent="0.25">
      <c r="B39" s="62" t="s">
        <v>3644</v>
      </c>
      <c r="C39" s="29" t="s">
        <v>11588</v>
      </c>
      <c r="D39" s="29" t="s">
        <v>11589</v>
      </c>
      <c r="E39" s="29">
        <v>1.02</v>
      </c>
      <c r="F39" s="29" t="s">
        <v>70</v>
      </c>
      <c r="G39" s="29" t="s">
        <v>11537</v>
      </c>
    </row>
    <row r="40" spans="2:7" x14ac:dyDescent="0.25">
      <c r="B40" s="62" t="s">
        <v>10971</v>
      </c>
      <c r="C40" s="29" t="s">
        <v>11590</v>
      </c>
      <c r="D40" s="29" t="s">
        <v>11591</v>
      </c>
      <c r="E40" s="29">
        <v>1.1299999999999999</v>
      </c>
      <c r="F40" s="29" t="s">
        <v>67</v>
      </c>
      <c r="G40" s="29" t="s">
        <v>10604</v>
      </c>
    </row>
    <row r="41" spans="2:7" x14ac:dyDescent="0.25">
      <c r="B41" s="62" t="s">
        <v>10972</v>
      </c>
      <c r="C41" s="29" t="s">
        <v>11592</v>
      </c>
      <c r="D41" s="29" t="s">
        <v>11593</v>
      </c>
      <c r="E41" s="29">
        <v>0.89</v>
      </c>
      <c r="F41" s="29" t="s">
        <v>23</v>
      </c>
      <c r="G41" s="29" t="s">
        <v>9737</v>
      </c>
    </row>
    <row r="42" spans="2:7" x14ac:dyDescent="0.25">
      <c r="B42" s="62" t="s">
        <v>10973</v>
      </c>
      <c r="C42" s="29" t="s">
        <v>11594</v>
      </c>
      <c r="D42" s="29" t="s">
        <v>11595</v>
      </c>
      <c r="E42" s="29">
        <v>0.38</v>
      </c>
      <c r="F42" s="29" t="s">
        <v>57</v>
      </c>
      <c r="G42" s="29" t="s">
        <v>10572</v>
      </c>
    </row>
    <row r="43" spans="2:7" x14ac:dyDescent="0.25">
      <c r="B43" s="62" t="s">
        <v>10974</v>
      </c>
      <c r="C43" s="29" t="s">
        <v>11596</v>
      </c>
      <c r="D43" s="29" t="s">
        <v>11597</v>
      </c>
      <c r="E43" s="29">
        <v>1.05</v>
      </c>
      <c r="F43" s="29" t="s">
        <v>10526</v>
      </c>
      <c r="G43" s="29" t="s">
        <v>10527</v>
      </c>
    </row>
    <row r="44" spans="2:7" x14ac:dyDescent="0.25">
      <c r="B44" s="62" t="s">
        <v>10975</v>
      </c>
      <c r="C44" s="29" t="s">
        <v>11598</v>
      </c>
      <c r="D44" s="29" t="s">
        <v>11599</v>
      </c>
      <c r="E44" s="29">
        <v>1.1499999999999999</v>
      </c>
      <c r="F44" s="29" t="s">
        <v>16</v>
      </c>
      <c r="G44" s="29" t="s">
        <v>10592</v>
      </c>
    </row>
    <row r="45" spans="2:7" x14ac:dyDescent="0.25">
      <c r="B45" s="62" t="s">
        <v>7993</v>
      </c>
      <c r="C45" s="29" t="s">
        <v>11600</v>
      </c>
      <c r="D45" s="29" t="s">
        <v>11601</v>
      </c>
      <c r="E45" s="29">
        <v>1.19</v>
      </c>
      <c r="F45" s="29" t="s">
        <v>70</v>
      </c>
      <c r="G45" s="29" t="s">
        <v>10514</v>
      </c>
    </row>
    <row r="46" spans="2:7" x14ac:dyDescent="0.25">
      <c r="B46" s="62" t="s">
        <v>10976</v>
      </c>
      <c r="C46" s="29" t="s">
        <v>11602</v>
      </c>
      <c r="D46" s="29" t="s">
        <v>11603</v>
      </c>
      <c r="E46" s="29">
        <v>0.49</v>
      </c>
      <c r="F46" s="29" t="s">
        <v>23</v>
      </c>
      <c r="G46" s="29" t="s">
        <v>10588</v>
      </c>
    </row>
    <row r="47" spans="2:7" x14ac:dyDescent="0.25">
      <c r="B47" s="62" t="s">
        <v>10977</v>
      </c>
      <c r="C47" s="29" t="s">
        <v>11604</v>
      </c>
      <c r="D47" s="29" t="s">
        <v>11605</v>
      </c>
      <c r="E47" s="29">
        <v>1.23</v>
      </c>
      <c r="F47" s="29" t="s">
        <v>67</v>
      </c>
      <c r="G47" s="29" t="s">
        <v>10604</v>
      </c>
    </row>
    <row r="48" spans="2:7" x14ac:dyDescent="0.25">
      <c r="B48" s="62" t="s">
        <v>10978</v>
      </c>
      <c r="C48" s="29" t="s">
        <v>11606</v>
      </c>
      <c r="D48" s="29" t="s">
        <v>11607</v>
      </c>
      <c r="E48" s="29">
        <v>2.02</v>
      </c>
      <c r="F48" s="29" t="s">
        <v>67</v>
      </c>
      <c r="G48" s="29" t="s">
        <v>10604</v>
      </c>
    </row>
    <row r="49" spans="2:7" x14ac:dyDescent="0.25">
      <c r="B49" s="62" t="s">
        <v>10979</v>
      </c>
      <c r="C49" s="29" t="s">
        <v>11608</v>
      </c>
      <c r="D49" s="29" t="s">
        <v>11609</v>
      </c>
      <c r="E49" s="29" t="s">
        <v>10535</v>
      </c>
      <c r="F49" s="29" t="s">
        <v>73</v>
      </c>
      <c r="G49" s="29" t="s">
        <v>10738</v>
      </c>
    </row>
    <row r="50" spans="2:7" x14ac:dyDescent="0.25">
      <c r="B50" s="62" t="s">
        <v>10980</v>
      </c>
      <c r="C50" s="29" t="s">
        <v>11610</v>
      </c>
      <c r="D50" s="29" t="s">
        <v>11611</v>
      </c>
      <c r="E50" s="29">
        <v>1.27</v>
      </c>
      <c r="F50" s="29" t="s">
        <v>156</v>
      </c>
      <c r="G50" s="29" t="s">
        <v>10619</v>
      </c>
    </row>
    <row r="51" spans="2:7" x14ac:dyDescent="0.25">
      <c r="B51" s="62" t="s">
        <v>10981</v>
      </c>
      <c r="C51" s="29" t="s">
        <v>11612</v>
      </c>
      <c r="D51" s="29" t="s">
        <v>11613</v>
      </c>
      <c r="E51" s="29">
        <v>1.68</v>
      </c>
      <c r="F51" s="29" t="s">
        <v>67</v>
      </c>
      <c r="G51" s="29" t="s">
        <v>10604</v>
      </c>
    </row>
    <row r="52" spans="2:7" x14ac:dyDescent="0.25">
      <c r="B52" s="62" t="s">
        <v>10982</v>
      </c>
      <c r="C52" s="29" t="s">
        <v>11614</v>
      </c>
      <c r="D52" s="29" t="s">
        <v>11615</v>
      </c>
      <c r="E52" s="29">
        <v>0.48</v>
      </c>
      <c r="F52" s="29" t="s">
        <v>57</v>
      </c>
      <c r="G52" s="29" t="s">
        <v>10577</v>
      </c>
    </row>
    <row r="53" spans="2:7" x14ac:dyDescent="0.25">
      <c r="B53" s="62" t="s">
        <v>10983</v>
      </c>
      <c r="C53" s="29" t="s">
        <v>11616</v>
      </c>
      <c r="D53" s="29" t="s">
        <v>11617</v>
      </c>
      <c r="E53" s="29">
        <v>0.94</v>
      </c>
      <c r="F53" s="29" t="s">
        <v>70</v>
      </c>
      <c r="G53" s="29" t="s">
        <v>11537</v>
      </c>
    </row>
    <row r="54" spans="2:7" x14ac:dyDescent="0.25">
      <c r="B54" s="62" t="s">
        <v>10984</v>
      </c>
      <c r="C54" s="29" t="s">
        <v>11618</v>
      </c>
      <c r="D54" s="29" t="s">
        <v>11619</v>
      </c>
      <c r="E54" s="29">
        <v>0.82</v>
      </c>
      <c r="F54" s="29" t="s">
        <v>70</v>
      </c>
      <c r="G54" s="29" t="s">
        <v>10554</v>
      </c>
    </row>
    <row r="55" spans="2:7" x14ac:dyDescent="0.25">
      <c r="B55" s="62" t="s">
        <v>10985</v>
      </c>
      <c r="C55" s="29" t="s">
        <v>11620</v>
      </c>
      <c r="D55" s="29" t="s">
        <v>11621</v>
      </c>
      <c r="E55" s="29">
        <v>0.18</v>
      </c>
      <c r="F55" s="29" t="s">
        <v>57</v>
      </c>
      <c r="G55" s="29" t="s">
        <v>10680</v>
      </c>
    </row>
    <row r="56" spans="2:7" x14ac:dyDescent="0.25">
      <c r="B56" s="62" t="s">
        <v>10986</v>
      </c>
      <c r="C56" s="29" t="s">
        <v>11622</v>
      </c>
      <c r="D56" s="29" t="s">
        <v>11623</v>
      </c>
      <c r="E56" s="29">
        <v>1.24</v>
      </c>
      <c r="F56" s="29" t="s">
        <v>67</v>
      </c>
      <c r="G56" s="29" t="s">
        <v>10604</v>
      </c>
    </row>
    <row r="57" spans="2:7" x14ac:dyDescent="0.25">
      <c r="B57" s="62" t="s">
        <v>10987</v>
      </c>
      <c r="C57" s="29" t="s">
        <v>11624</v>
      </c>
      <c r="D57" s="29" t="s">
        <v>11625</v>
      </c>
      <c r="E57" s="29" t="s">
        <v>10535</v>
      </c>
      <c r="F57" s="29" t="s">
        <v>156</v>
      </c>
      <c r="G57" s="29" t="s">
        <v>10666</v>
      </c>
    </row>
    <row r="58" spans="2:7" x14ac:dyDescent="0.25">
      <c r="B58" s="62" t="s">
        <v>10988</v>
      </c>
      <c r="C58" s="29" t="s">
        <v>11626</v>
      </c>
      <c r="D58" s="29" t="s">
        <v>11627</v>
      </c>
      <c r="E58" s="29">
        <v>0.53</v>
      </c>
      <c r="F58" s="29" t="s">
        <v>67</v>
      </c>
      <c r="G58" s="29" t="s">
        <v>10536</v>
      </c>
    </row>
    <row r="59" spans="2:7" x14ac:dyDescent="0.25">
      <c r="B59" s="62" t="s">
        <v>10989</v>
      </c>
      <c r="C59" s="29" t="s">
        <v>11628</v>
      </c>
      <c r="D59" s="29" t="s">
        <v>11629</v>
      </c>
      <c r="E59" s="29">
        <v>1.03</v>
      </c>
      <c r="F59" s="29" t="s">
        <v>70</v>
      </c>
      <c r="G59" s="29" t="s">
        <v>10529</v>
      </c>
    </row>
    <row r="60" spans="2:7" x14ac:dyDescent="0.25">
      <c r="B60" s="62" t="s">
        <v>10990</v>
      </c>
      <c r="C60" s="29" t="s">
        <v>11630</v>
      </c>
      <c r="D60" s="29" t="s">
        <v>11631</v>
      </c>
      <c r="E60" s="29">
        <v>1.26</v>
      </c>
      <c r="F60" s="29" t="s">
        <v>67</v>
      </c>
      <c r="G60" s="29" t="s">
        <v>10604</v>
      </c>
    </row>
    <row r="61" spans="2:7" x14ac:dyDescent="0.25">
      <c r="B61" s="62" t="s">
        <v>10991</v>
      </c>
      <c r="C61" s="29" t="s">
        <v>11632</v>
      </c>
      <c r="D61" s="29" t="s">
        <v>11633</v>
      </c>
      <c r="E61" s="29">
        <v>0.79</v>
      </c>
      <c r="F61" s="29" t="s">
        <v>156</v>
      </c>
      <c r="G61" s="29" t="s">
        <v>10660</v>
      </c>
    </row>
    <row r="62" spans="2:7" x14ac:dyDescent="0.25">
      <c r="B62" s="62" t="s">
        <v>10992</v>
      </c>
      <c r="C62" s="29" t="s">
        <v>11634</v>
      </c>
      <c r="D62" s="29" t="s">
        <v>11635</v>
      </c>
      <c r="E62" s="29">
        <v>1.3</v>
      </c>
      <c r="F62" s="29" t="s">
        <v>70</v>
      </c>
      <c r="G62" s="29" t="s">
        <v>10529</v>
      </c>
    </row>
    <row r="63" spans="2:7" x14ac:dyDescent="0.25">
      <c r="B63" s="62" t="s">
        <v>10993</v>
      </c>
      <c r="C63" s="29" t="s">
        <v>11636</v>
      </c>
      <c r="D63" s="29" t="s">
        <v>11637</v>
      </c>
      <c r="E63" s="29">
        <v>0.84</v>
      </c>
      <c r="F63" s="29" t="s">
        <v>23</v>
      </c>
      <c r="G63" s="29" t="s">
        <v>10597</v>
      </c>
    </row>
    <row r="64" spans="2:7" x14ac:dyDescent="0.25">
      <c r="B64" s="62" t="s">
        <v>10994</v>
      </c>
      <c r="C64" s="29" t="s">
        <v>11638</v>
      </c>
      <c r="D64" s="29" t="s">
        <v>11639</v>
      </c>
      <c r="E64" s="29">
        <v>0.93</v>
      </c>
      <c r="F64" s="29" t="s">
        <v>67</v>
      </c>
      <c r="G64" s="29" t="s">
        <v>10814</v>
      </c>
    </row>
    <row r="65" spans="2:7" x14ac:dyDescent="0.25">
      <c r="B65" s="62" t="s">
        <v>10995</v>
      </c>
      <c r="C65" s="29" t="s">
        <v>11640</v>
      </c>
      <c r="D65" s="29" t="s">
        <v>11641</v>
      </c>
      <c r="E65" s="29">
        <v>1.1000000000000001</v>
      </c>
      <c r="F65" s="29" t="s">
        <v>70</v>
      </c>
      <c r="G65" s="29" t="s">
        <v>10529</v>
      </c>
    </row>
    <row r="66" spans="2:7" x14ac:dyDescent="0.25">
      <c r="B66" s="62" t="s">
        <v>10996</v>
      </c>
      <c r="C66" s="29" t="s">
        <v>11642</v>
      </c>
      <c r="D66" s="29" t="s">
        <v>11643</v>
      </c>
      <c r="E66" s="29">
        <v>0.03</v>
      </c>
      <c r="F66" s="29" t="s">
        <v>57</v>
      </c>
      <c r="G66" s="29" t="s">
        <v>10572</v>
      </c>
    </row>
    <row r="67" spans="2:7" x14ac:dyDescent="0.25">
      <c r="B67" s="62" t="s">
        <v>10997</v>
      </c>
      <c r="C67" s="29" t="s">
        <v>11644</v>
      </c>
      <c r="D67" s="29" t="s">
        <v>11645</v>
      </c>
      <c r="E67" s="29">
        <v>0.9</v>
      </c>
      <c r="F67" s="29" t="s">
        <v>156</v>
      </c>
      <c r="G67" s="29" t="s">
        <v>11646</v>
      </c>
    </row>
    <row r="68" spans="2:7" x14ac:dyDescent="0.25">
      <c r="B68" s="62" t="s">
        <v>10998</v>
      </c>
      <c r="C68" s="29" t="s">
        <v>11647</v>
      </c>
      <c r="D68" s="29" t="s">
        <v>11648</v>
      </c>
      <c r="E68" s="29" t="s">
        <v>10535</v>
      </c>
      <c r="F68" s="29" t="s">
        <v>148</v>
      </c>
      <c r="G68" s="29" t="s">
        <v>10915</v>
      </c>
    </row>
    <row r="69" spans="2:7" x14ac:dyDescent="0.25">
      <c r="B69" s="62" t="s">
        <v>10999</v>
      </c>
      <c r="C69" s="29" t="s">
        <v>11649</v>
      </c>
      <c r="D69" s="29" t="s">
        <v>11650</v>
      </c>
      <c r="E69" s="29">
        <v>0.5</v>
      </c>
      <c r="F69" s="29" t="s">
        <v>23</v>
      </c>
      <c r="G69" s="29" t="s">
        <v>10597</v>
      </c>
    </row>
    <row r="70" spans="2:7" x14ac:dyDescent="0.25">
      <c r="B70" s="62" t="s">
        <v>11000</v>
      </c>
      <c r="C70" s="29" t="s">
        <v>11651</v>
      </c>
      <c r="D70" s="29" t="s">
        <v>11652</v>
      </c>
      <c r="E70" s="29">
        <v>1.2</v>
      </c>
      <c r="F70" s="29" t="s">
        <v>70</v>
      </c>
      <c r="G70" s="29" t="s">
        <v>10652</v>
      </c>
    </row>
    <row r="71" spans="2:7" x14ac:dyDescent="0.25">
      <c r="B71" s="62" t="s">
        <v>11001</v>
      </c>
      <c r="C71" s="29" t="s">
        <v>11653</v>
      </c>
      <c r="D71" s="29" t="s">
        <v>11654</v>
      </c>
      <c r="E71" s="29">
        <v>1.67</v>
      </c>
      <c r="F71" s="29" t="s">
        <v>73</v>
      </c>
      <c r="G71" s="29" t="s">
        <v>10795</v>
      </c>
    </row>
    <row r="72" spans="2:7" x14ac:dyDescent="0.25">
      <c r="B72" s="62" t="s">
        <v>11002</v>
      </c>
      <c r="C72" s="29" t="s">
        <v>11655</v>
      </c>
      <c r="D72" s="29" t="s">
        <v>11656</v>
      </c>
      <c r="E72" s="29">
        <v>1.93</v>
      </c>
      <c r="F72" s="29" t="s">
        <v>67</v>
      </c>
      <c r="G72" s="29" t="s">
        <v>10814</v>
      </c>
    </row>
    <row r="73" spans="2:7" x14ac:dyDescent="0.25">
      <c r="B73" s="62" t="s">
        <v>11003</v>
      </c>
      <c r="C73" s="29" t="s">
        <v>11657</v>
      </c>
      <c r="D73" s="29" t="s">
        <v>11658</v>
      </c>
      <c r="E73" s="29">
        <v>0.51</v>
      </c>
      <c r="F73" s="29" t="s">
        <v>23</v>
      </c>
      <c r="G73" s="29" t="s">
        <v>10597</v>
      </c>
    </row>
    <row r="74" spans="2:7" x14ac:dyDescent="0.25">
      <c r="B74" s="62" t="s">
        <v>11004</v>
      </c>
      <c r="C74" s="29" t="s">
        <v>11659</v>
      </c>
      <c r="D74" s="29" t="s">
        <v>11660</v>
      </c>
      <c r="E74" s="29">
        <v>0.65</v>
      </c>
      <c r="F74" s="29" t="s">
        <v>67</v>
      </c>
      <c r="G74" s="29" t="s">
        <v>10814</v>
      </c>
    </row>
    <row r="75" spans="2:7" x14ac:dyDescent="0.25">
      <c r="B75" s="62" t="s">
        <v>11005</v>
      </c>
      <c r="C75" s="29" t="s">
        <v>11661</v>
      </c>
      <c r="D75" s="29" t="s">
        <v>11662</v>
      </c>
      <c r="E75" s="29" t="s">
        <v>10535</v>
      </c>
      <c r="F75" s="29" t="s">
        <v>10521</v>
      </c>
      <c r="G75" s="29" t="s">
        <v>11663</v>
      </c>
    </row>
    <row r="76" spans="2:7" x14ac:dyDescent="0.25">
      <c r="B76" s="62" t="s">
        <v>11006</v>
      </c>
      <c r="C76" s="29" t="s">
        <v>11664</v>
      </c>
      <c r="D76" s="29" t="s">
        <v>11665</v>
      </c>
      <c r="E76" s="29">
        <v>0.71</v>
      </c>
      <c r="F76" s="29" t="s">
        <v>23</v>
      </c>
      <c r="G76" s="29" t="s">
        <v>10531</v>
      </c>
    </row>
    <row r="77" spans="2:7" x14ac:dyDescent="0.25">
      <c r="B77" s="62" t="s">
        <v>11007</v>
      </c>
      <c r="C77" s="29" t="s">
        <v>11666</v>
      </c>
      <c r="D77" s="29" t="s">
        <v>11667</v>
      </c>
      <c r="E77" s="29">
        <v>0.31</v>
      </c>
      <c r="F77" s="29" t="s">
        <v>10521</v>
      </c>
      <c r="G77" s="29" t="s">
        <v>11668</v>
      </c>
    </row>
    <row r="78" spans="2:7" x14ac:dyDescent="0.25">
      <c r="B78" s="62" t="s">
        <v>11008</v>
      </c>
      <c r="C78" s="29" t="s">
        <v>11669</v>
      </c>
      <c r="D78" s="29" t="s">
        <v>11670</v>
      </c>
      <c r="E78" s="29">
        <v>0.83</v>
      </c>
      <c r="F78" s="29" t="s">
        <v>156</v>
      </c>
      <c r="G78" s="29" t="s">
        <v>11671</v>
      </c>
    </row>
    <row r="79" spans="2:7" x14ac:dyDescent="0.25">
      <c r="B79" s="62" t="s">
        <v>11009</v>
      </c>
      <c r="C79" s="29" t="s">
        <v>11672</v>
      </c>
      <c r="D79" s="29" t="s">
        <v>11673</v>
      </c>
      <c r="E79" s="29">
        <v>0.53</v>
      </c>
      <c r="F79" s="29" t="s">
        <v>148</v>
      </c>
      <c r="G79" s="29" t="s">
        <v>10516</v>
      </c>
    </row>
    <row r="80" spans="2:7" x14ac:dyDescent="0.25">
      <c r="B80" s="62" t="s">
        <v>8269</v>
      </c>
      <c r="C80" s="29" t="s">
        <v>11674</v>
      </c>
      <c r="D80" s="29" t="s">
        <v>11675</v>
      </c>
      <c r="E80" s="29">
        <v>1.55</v>
      </c>
      <c r="F80" s="29" t="s">
        <v>73</v>
      </c>
      <c r="G80" s="29" t="s">
        <v>11676</v>
      </c>
    </row>
    <row r="81" spans="2:7" x14ac:dyDescent="0.25">
      <c r="B81" s="62" t="s">
        <v>11010</v>
      </c>
      <c r="C81" s="29" t="s">
        <v>11677</v>
      </c>
      <c r="D81" s="29" t="s">
        <v>11678</v>
      </c>
      <c r="E81" s="29" t="s">
        <v>10535</v>
      </c>
      <c r="F81" s="29" t="s">
        <v>67</v>
      </c>
      <c r="G81" s="29" t="s">
        <v>10814</v>
      </c>
    </row>
    <row r="82" spans="2:7" x14ac:dyDescent="0.25">
      <c r="B82" s="62" t="s">
        <v>11011</v>
      </c>
      <c r="C82" s="29" t="s">
        <v>11679</v>
      </c>
      <c r="D82" s="29" t="s">
        <v>11680</v>
      </c>
      <c r="E82" s="29">
        <v>1.83</v>
      </c>
      <c r="F82" s="29" t="s">
        <v>23</v>
      </c>
      <c r="G82" s="29" t="s">
        <v>10601</v>
      </c>
    </row>
    <row r="83" spans="2:7" x14ac:dyDescent="0.25">
      <c r="B83" s="62" t="s">
        <v>11012</v>
      </c>
      <c r="C83" s="29" t="s">
        <v>11681</v>
      </c>
      <c r="D83" s="29" t="s">
        <v>11682</v>
      </c>
      <c r="E83" s="29">
        <v>1</v>
      </c>
      <c r="F83" s="29" t="s">
        <v>70</v>
      </c>
      <c r="G83" s="29" t="s">
        <v>10529</v>
      </c>
    </row>
    <row r="84" spans="2:7" x14ac:dyDescent="0.25">
      <c r="B84" s="62" t="s">
        <v>11013</v>
      </c>
      <c r="C84" s="29" t="s">
        <v>11683</v>
      </c>
      <c r="D84" s="29" t="s">
        <v>11684</v>
      </c>
      <c r="E84" s="29">
        <v>0.95</v>
      </c>
      <c r="F84" s="29" t="s">
        <v>156</v>
      </c>
      <c r="G84" s="29" t="s">
        <v>11671</v>
      </c>
    </row>
    <row r="85" spans="2:7" x14ac:dyDescent="0.25">
      <c r="B85" s="62" t="s">
        <v>11014</v>
      </c>
      <c r="C85" s="29" t="s">
        <v>11685</v>
      </c>
      <c r="D85" s="29" t="s">
        <v>11686</v>
      </c>
      <c r="E85" s="29">
        <v>1.21</v>
      </c>
      <c r="F85" s="29" t="s">
        <v>70</v>
      </c>
      <c r="G85" s="29" t="s">
        <v>10529</v>
      </c>
    </row>
    <row r="86" spans="2:7" x14ac:dyDescent="0.25">
      <c r="B86" s="62" t="s">
        <v>11015</v>
      </c>
      <c r="C86" s="29" t="s">
        <v>11687</v>
      </c>
      <c r="D86" s="29" t="s">
        <v>11688</v>
      </c>
      <c r="E86" s="29">
        <v>0.92</v>
      </c>
      <c r="F86" s="29" t="s">
        <v>156</v>
      </c>
      <c r="G86" s="29" t="s">
        <v>11671</v>
      </c>
    </row>
    <row r="87" spans="2:7" x14ac:dyDescent="0.25">
      <c r="B87" s="62" t="s">
        <v>11016</v>
      </c>
      <c r="C87" s="29" t="s">
        <v>11689</v>
      </c>
      <c r="D87" s="29" t="s">
        <v>11690</v>
      </c>
      <c r="E87" s="29">
        <v>0.45</v>
      </c>
      <c r="F87" s="29" t="s">
        <v>10521</v>
      </c>
      <c r="G87" s="29" t="s">
        <v>10766</v>
      </c>
    </row>
    <row r="88" spans="2:7" x14ac:dyDescent="0.25">
      <c r="B88" s="62" t="s">
        <v>11017</v>
      </c>
      <c r="C88" s="29" t="s">
        <v>11691</v>
      </c>
      <c r="D88" s="29" t="s">
        <v>11692</v>
      </c>
      <c r="E88" s="29">
        <v>0.67</v>
      </c>
      <c r="F88" s="29" t="s">
        <v>16</v>
      </c>
      <c r="G88" s="29" t="s">
        <v>10538</v>
      </c>
    </row>
    <row r="89" spans="2:7" x14ac:dyDescent="0.25">
      <c r="B89" s="62" t="s">
        <v>11018</v>
      </c>
      <c r="C89" s="29" t="s">
        <v>11693</v>
      </c>
      <c r="D89" s="29" t="s">
        <v>11694</v>
      </c>
      <c r="E89" s="29">
        <v>0.38</v>
      </c>
      <c r="F89" s="29" t="s">
        <v>57</v>
      </c>
      <c r="G89" s="29" t="s">
        <v>10577</v>
      </c>
    </row>
    <row r="90" spans="2:7" x14ac:dyDescent="0.25">
      <c r="B90" s="62" t="s">
        <v>11019</v>
      </c>
      <c r="C90" s="29" t="s">
        <v>11695</v>
      </c>
      <c r="D90" s="29" t="s">
        <v>11696</v>
      </c>
      <c r="E90" s="29">
        <v>1.03</v>
      </c>
      <c r="F90" s="29" t="s">
        <v>70</v>
      </c>
      <c r="G90" s="29" t="s">
        <v>10529</v>
      </c>
    </row>
    <row r="91" spans="2:7" x14ac:dyDescent="0.25">
      <c r="B91" s="62" t="s">
        <v>11020</v>
      </c>
      <c r="C91" s="29" t="s">
        <v>11697</v>
      </c>
      <c r="D91" s="29" t="s">
        <v>11698</v>
      </c>
      <c r="E91" s="29">
        <v>1.1599999999999999</v>
      </c>
      <c r="F91" s="29" t="s">
        <v>10521</v>
      </c>
      <c r="G91" s="29" t="s">
        <v>10766</v>
      </c>
    </row>
    <row r="92" spans="2:7" x14ac:dyDescent="0.25">
      <c r="B92" s="62" t="s">
        <v>11021</v>
      </c>
      <c r="C92" s="29" t="s">
        <v>11699</v>
      </c>
      <c r="D92" s="29" t="s">
        <v>11700</v>
      </c>
      <c r="E92" s="29">
        <v>1.18</v>
      </c>
      <c r="F92" s="29" t="s">
        <v>67</v>
      </c>
      <c r="G92" s="29" t="s">
        <v>10604</v>
      </c>
    </row>
    <row r="93" spans="2:7" x14ac:dyDescent="0.25">
      <c r="B93" s="62" t="s">
        <v>11022</v>
      </c>
      <c r="C93" s="29" t="s">
        <v>11701</v>
      </c>
      <c r="D93" s="29" t="s">
        <v>11702</v>
      </c>
      <c r="E93" s="29">
        <v>0.64</v>
      </c>
      <c r="F93" s="29" t="s">
        <v>23</v>
      </c>
      <c r="G93" s="29" t="s">
        <v>9737</v>
      </c>
    </row>
    <row r="94" spans="2:7" x14ac:dyDescent="0.25">
      <c r="B94" s="62" t="s">
        <v>11023</v>
      </c>
      <c r="C94" s="29" t="s">
        <v>11703</v>
      </c>
      <c r="D94" s="29" t="s">
        <v>11704</v>
      </c>
      <c r="E94" s="29">
        <v>0.06</v>
      </c>
      <c r="F94" s="29" t="s">
        <v>57</v>
      </c>
      <c r="G94" s="29" t="s">
        <v>11705</v>
      </c>
    </row>
    <row r="95" spans="2:7" x14ac:dyDescent="0.25">
      <c r="B95" s="62" t="s">
        <v>11022</v>
      </c>
      <c r="C95" s="29" t="s">
        <v>11706</v>
      </c>
      <c r="D95" s="29" t="s">
        <v>11707</v>
      </c>
      <c r="E95" s="29">
        <v>0.73</v>
      </c>
      <c r="F95" s="29" t="s">
        <v>23</v>
      </c>
      <c r="G95" s="29" t="s">
        <v>9737</v>
      </c>
    </row>
    <row r="96" spans="2:7" x14ac:dyDescent="0.25">
      <c r="B96" s="62" t="s">
        <v>11024</v>
      </c>
      <c r="C96" s="29" t="s">
        <v>11708</v>
      </c>
      <c r="D96" s="29" t="s">
        <v>11709</v>
      </c>
      <c r="E96" s="29">
        <v>1.2</v>
      </c>
      <c r="F96" s="29" t="s">
        <v>23</v>
      </c>
      <c r="G96" s="29" t="s">
        <v>10850</v>
      </c>
    </row>
    <row r="97" spans="2:7" x14ac:dyDescent="0.25">
      <c r="B97" s="62" t="s">
        <v>11025</v>
      </c>
      <c r="C97" s="29" t="s">
        <v>11710</v>
      </c>
      <c r="D97" s="29" t="s">
        <v>11711</v>
      </c>
      <c r="E97" s="29">
        <v>1.92</v>
      </c>
      <c r="F97" s="29" t="s">
        <v>148</v>
      </c>
      <c r="G97" s="29" t="s">
        <v>10516</v>
      </c>
    </row>
    <row r="98" spans="2:7" x14ac:dyDescent="0.25">
      <c r="B98" s="62" t="s">
        <v>11026</v>
      </c>
      <c r="C98" s="29" t="s">
        <v>11712</v>
      </c>
      <c r="D98" s="29" t="s">
        <v>11713</v>
      </c>
      <c r="E98" s="29">
        <v>1.34</v>
      </c>
      <c r="F98" s="29" t="s">
        <v>23</v>
      </c>
      <c r="G98" s="29" t="s">
        <v>11714</v>
      </c>
    </row>
    <row r="99" spans="2:7" x14ac:dyDescent="0.25">
      <c r="B99" s="62" t="s">
        <v>11027</v>
      </c>
      <c r="C99" s="29" t="s">
        <v>11715</v>
      </c>
      <c r="D99" s="29" t="s">
        <v>11716</v>
      </c>
      <c r="E99" s="29">
        <v>1.1100000000000001</v>
      </c>
      <c r="F99" s="29" t="s">
        <v>70</v>
      </c>
      <c r="G99" s="29" t="s">
        <v>10529</v>
      </c>
    </row>
    <row r="100" spans="2:7" x14ac:dyDescent="0.25">
      <c r="B100" s="62" t="s">
        <v>11028</v>
      </c>
      <c r="C100" s="29" t="s">
        <v>11717</v>
      </c>
      <c r="D100" s="29" t="s">
        <v>11718</v>
      </c>
      <c r="E100" s="29">
        <v>0.14000000000000001</v>
      </c>
      <c r="F100" s="29" t="s">
        <v>10526</v>
      </c>
      <c r="G100" s="29" t="s">
        <v>10527</v>
      </c>
    </row>
    <row r="101" spans="2:7" x14ac:dyDescent="0.25">
      <c r="B101" s="62" t="s">
        <v>11029</v>
      </c>
      <c r="C101" s="29" t="s">
        <v>11719</v>
      </c>
      <c r="D101" s="29" t="s">
        <v>11720</v>
      </c>
      <c r="E101" s="29">
        <v>0.61</v>
      </c>
      <c r="F101" s="29" t="s">
        <v>148</v>
      </c>
      <c r="G101" s="29" t="s">
        <v>10836</v>
      </c>
    </row>
    <row r="102" spans="2:7" x14ac:dyDescent="0.25">
      <c r="B102" s="62" t="s">
        <v>11030</v>
      </c>
      <c r="C102" s="29" t="s">
        <v>11721</v>
      </c>
      <c r="D102" s="29" t="s">
        <v>11722</v>
      </c>
      <c r="E102" s="29">
        <v>0.53</v>
      </c>
      <c r="F102" s="29" t="s">
        <v>57</v>
      </c>
      <c r="G102" s="29" t="s">
        <v>10572</v>
      </c>
    </row>
    <row r="103" spans="2:7" x14ac:dyDescent="0.25">
      <c r="B103" s="62" t="s">
        <v>11031</v>
      </c>
      <c r="C103" s="29" t="s">
        <v>11723</v>
      </c>
      <c r="D103" s="29" t="s">
        <v>11724</v>
      </c>
      <c r="E103" s="29">
        <v>1.07</v>
      </c>
      <c r="F103" s="29" t="s">
        <v>67</v>
      </c>
      <c r="G103" s="29" t="s">
        <v>10604</v>
      </c>
    </row>
    <row r="104" spans="2:7" x14ac:dyDescent="0.25">
      <c r="B104" s="62" t="s">
        <v>11032</v>
      </c>
      <c r="C104" s="29" t="s">
        <v>11725</v>
      </c>
      <c r="D104" s="29" t="s">
        <v>11726</v>
      </c>
      <c r="E104" s="29">
        <v>1.01</v>
      </c>
      <c r="F104" s="29" t="s">
        <v>70</v>
      </c>
      <c r="G104" s="29" t="s">
        <v>10608</v>
      </c>
    </row>
    <row r="105" spans="2:7" x14ac:dyDescent="0.25">
      <c r="B105" s="62" t="s">
        <v>11033</v>
      </c>
      <c r="C105" s="29" t="s">
        <v>11727</v>
      </c>
      <c r="D105" s="29" t="s">
        <v>11728</v>
      </c>
      <c r="E105" s="29">
        <v>1.84</v>
      </c>
      <c r="F105" s="29" t="s">
        <v>23</v>
      </c>
      <c r="G105" s="29" t="s">
        <v>10601</v>
      </c>
    </row>
    <row r="106" spans="2:7" x14ac:dyDescent="0.25">
      <c r="B106" s="62" t="s">
        <v>11034</v>
      </c>
      <c r="C106" s="29" t="s">
        <v>11729</v>
      </c>
      <c r="D106" s="29" t="s">
        <v>11730</v>
      </c>
      <c r="E106" s="29">
        <v>0.11</v>
      </c>
      <c r="F106" s="29" t="s">
        <v>57</v>
      </c>
      <c r="G106" s="29" t="s">
        <v>10572</v>
      </c>
    </row>
    <row r="107" spans="2:7" x14ac:dyDescent="0.25">
      <c r="B107" s="62" t="s">
        <v>11035</v>
      </c>
      <c r="C107" s="29" t="s">
        <v>11731</v>
      </c>
      <c r="D107" s="29" t="s">
        <v>11732</v>
      </c>
      <c r="E107" s="29">
        <v>0.79</v>
      </c>
      <c r="F107" s="29" t="s">
        <v>10521</v>
      </c>
      <c r="G107" s="29" t="s">
        <v>11663</v>
      </c>
    </row>
    <row r="108" spans="2:7" x14ac:dyDescent="0.25">
      <c r="B108" s="62" t="s">
        <v>11036</v>
      </c>
      <c r="C108" s="29" t="s">
        <v>11733</v>
      </c>
      <c r="D108" s="29" t="s">
        <v>11734</v>
      </c>
      <c r="E108" s="29">
        <v>1.43</v>
      </c>
      <c r="F108" s="29" t="s">
        <v>156</v>
      </c>
      <c r="G108" s="29" t="s">
        <v>10619</v>
      </c>
    </row>
    <row r="109" spans="2:7" x14ac:dyDescent="0.25">
      <c r="B109" s="62" t="s">
        <v>11037</v>
      </c>
      <c r="C109" s="29" t="s">
        <v>11735</v>
      </c>
      <c r="D109" s="29" t="s">
        <v>11736</v>
      </c>
      <c r="E109" s="29">
        <v>1.69</v>
      </c>
      <c r="F109" s="29" t="s">
        <v>16</v>
      </c>
      <c r="G109" s="29" t="s">
        <v>10511</v>
      </c>
    </row>
    <row r="110" spans="2:7" x14ac:dyDescent="0.25">
      <c r="B110" s="62" t="s">
        <v>9574</v>
      </c>
      <c r="C110" s="29" t="s">
        <v>11737</v>
      </c>
      <c r="D110" s="29" t="s">
        <v>11738</v>
      </c>
      <c r="E110" s="29">
        <v>2.2200000000000002</v>
      </c>
      <c r="F110" s="29" t="s">
        <v>23</v>
      </c>
      <c r="G110" s="29" t="s">
        <v>10601</v>
      </c>
    </row>
    <row r="111" spans="2:7" x14ac:dyDescent="0.25">
      <c r="B111" s="62" t="s">
        <v>11038</v>
      </c>
      <c r="C111" s="29" t="s">
        <v>11739</v>
      </c>
      <c r="D111" s="29" t="s">
        <v>11740</v>
      </c>
      <c r="E111" s="29">
        <v>1.0900000000000001</v>
      </c>
      <c r="F111" s="29" t="s">
        <v>16</v>
      </c>
      <c r="G111" s="29" t="s">
        <v>10511</v>
      </c>
    </row>
    <row r="112" spans="2:7" x14ac:dyDescent="0.25">
      <c r="B112" s="62" t="s">
        <v>11039</v>
      </c>
      <c r="C112" s="29" t="s">
        <v>11741</v>
      </c>
      <c r="D112" s="29" t="s">
        <v>11742</v>
      </c>
      <c r="E112" s="29">
        <v>0.17</v>
      </c>
      <c r="F112" s="29" t="s">
        <v>148</v>
      </c>
      <c r="G112" s="29" t="s">
        <v>10689</v>
      </c>
    </row>
    <row r="113" spans="2:7" x14ac:dyDescent="0.25">
      <c r="B113" s="62" t="s">
        <v>11040</v>
      </c>
      <c r="C113" s="29" t="s">
        <v>11743</v>
      </c>
      <c r="D113" s="29" t="s">
        <v>11744</v>
      </c>
      <c r="E113" s="29">
        <v>1.1299999999999999</v>
      </c>
      <c r="F113" s="29" t="s">
        <v>67</v>
      </c>
      <c r="G113" s="29" t="s">
        <v>10814</v>
      </c>
    </row>
    <row r="114" spans="2:7" x14ac:dyDescent="0.25">
      <c r="B114" s="62" t="s">
        <v>11041</v>
      </c>
      <c r="C114" s="29" t="s">
        <v>11745</v>
      </c>
      <c r="D114" s="29" t="s">
        <v>11746</v>
      </c>
      <c r="E114" s="29">
        <v>-0.06</v>
      </c>
      <c r="F114" s="29" t="s">
        <v>70</v>
      </c>
      <c r="G114" s="29" t="s">
        <v>11537</v>
      </c>
    </row>
    <row r="115" spans="2:7" x14ac:dyDescent="0.25">
      <c r="B115" s="62" t="s">
        <v>11042</v>
      </c>
      <c r="C115" s="29" t="s">
        <v>11747</v>
      </c>
      <c r="D115" s="29" t="s">
        <v>11748</v>
      </c>
      <c r="E115" s="29">
        <v>0.83</v>
      </c>
      <c r="F115" s="29" t="s">
        <v>67</v>
      </c>
      <c r="G115" s="29" t="s">
        <v>10604</v>
      </c>
    </row>
    <row r="116" spans="2:7" x14ac:dyDescent="0.25">
      <c r="B116" s="62" t="s">
        <v>11043</v>
      </c>
      <c r="C116" s="29" t="s">
        <v>11749</v>
      </c>
      <c r="D116" s="29" t="s">
        <v>11750</v>
      </c>
      <c r="E116" s="29">
        <v>1.51</v>
      </c>
      <c r="F116" s="29" t="s">
        <v>67</v>
      </c>
      <c r="G116" s="29" t="s">
        <v>10604</v>
      </c>
    </row>
    <row r="117" spans="2:7" x14ac:dyDescent="0.25">
      <c r="B117" s="62" t="s">
        <v>11044</v>
      </c>
      <c r="C117" s="29" t="s">
        <v>11751</v>
      </c>
      <c r="D117" s="29" t="s">
        <v>11752</v>
      </c>
      <c r="E117" s="29">
        <v>0.77</v>
      </c>
      <c r="F117" s="29" t="s">
        <v>156</v>
      </c>
      <c r="G117" s="29" t="s">
        <v>10655</v>
      </c>
    </row>
    <row r="118" spans="2:7" x14ac:dyDescent="0.25">
      <c r="B118" s="62" t="s">
        <v>11045</v>
      </c>
      <c r="C118" s="29" t="s">
        <v>11753</v>
      </c>
      <c r="D118" s="29" t="s">
        <v>11754</v>
      </c>
      <c r="E118" s="29">
        <v>0.73</v>
      </c>
      <c r="F118" s="29" t="s">
        <v>23</v>
      </c>
      <c r="G118" s="29" t="s">
        <v>10850</v>
      </c>
    </row>
    <row r="119" spans="2:7" x14ac:dyDescent="0.25">
      <c r="B119" s="62" t="s">
        <v>11046</v>
      </c>
      <c r="C119" s="29" t="s">
        <v>11755</v>
      </c>
      <c r="D119" s="29" t="s">
        <v>11756</v>
      </c>
      <c r="E119" s="29">
        <v>0.97</v>
      </c>
      <c r="F119" s="29" t="s">
        <v>10521</v>
      </c>
      <c r="G119" s="29" t="s">
        <v>10766</v>
      </c>
    </row>
    <row r="120" spans="2:7" x14ac:dyDescent="0.25">
      <c r="B120" s="62" t="s">
        <v>11047</v>
      </c>
      <c r="C120" s="29" t="s">
        <v>11757</v>
      </c>
      <c r="D120" s="29" t="s">
        <v>11758</v>
      </c>
      <c r="E120" s="29">
        <v>0.89</v>
      </c>
      <c r="F120" s="29" t="s">
        <v>70</v>
      </c>
      <c r="G120" s="29" t="s">
        <v>10529</v>
      </c>
    </row>
    <row r="121" spans="2:7" x14ac:dyDescent="0.25">
      <c r="B121" s="62" t="s">
        <v>11048</v>
      </c>
      <c r="C121" s="29" t="s">
        <v>11759</v>
      </c>
      <c r="D121" s="29" t="s">
        <v>11760</v>
      </c>
      <c r="E121" s="29">
        <v>1</v>
      </c>
      <c r="F121" s="29" t="s">
        <v>148</v>
      </c>
      <c r="G121" s="29" t="s">
        <v>10842</v>
      </c>
    </row>
    <row r="122" spans="2:7" x14ac:dyDescent="0.25">
      <c r="B122" s="62" t="s">
        <v>11049</v>
      </c>
      <c r="C122" s="29" t="s">
        <v>11761</v>
      </c>
      <c r="D122" s="29" t="s">
        <v>11762</v>
      </c>
      <c r="E122" s="29">
        <v>0.16</v>
      </c>
      <c r="F122" s="29" t="s">
        <v>10521</v>
      </c>
      <c r="G122" s="29" t="s">
        <v>10766</v>
      </c>
    </row>
    <row r="123" spans="2:7" x14ac:dyDescent="0.25">
      <c r="B123" s="62" t="s">
        <v>11050</v>
      </c>
      <c r="C123" s="29" t="s">
        <v>11763</v>
      </c>
      <c r="D123" s="29" t="s">
        <v>11764</v>
      </c>
      <c r="E123" s="29">
        <v>1.1499999999999999</v>
      </c>
      <c r="F123" s="29" t="s">
        <v>156</v>
      </c>
      <c r="G123" s="29" t="s">
        <v>11671</v>
      </c>
    </row>
    <row r="124" spans="2:7" x14ac:dyDescent="0.25">
      <c r="B124" s="62" t="s">
        <v>11051</v>
      </c>
      <c r="C124" s="29" t="s">
        <v>11765</v>
      </c>
      <c r="D124" s="29" t="s">
        <v>11766</v>
      </c>
      <c r="E124" s="29">
        <v>0.84</v>
      </c>
      <c r="F124" s="29" t="s">
        <v>10521</v>
      </c>
      <c r="G124" s="29" t="s">
        <v>11668</v>
      </c>
    </row>
    <row r="125" spans="2:7" x14ac:dyDescent="0.25">
      <c r="B125" s="62" t="s">
        <v>11052</v>
      </c>
      <c r="C125" s="29" t="s">
        <v>11767</v>
      </c>
      <c r="D125" s="29" t="s">
        <v>11768</v>
      </c>
      <c r="E125" s="29">
        <v>1.2</v>
      </c>
      <c r="F125" s="29" t="s">
        <v>156</v>
      </c>
      <c r="G125" s="29" t="s">
        <v>10787</v>
      </c>
    </row>
    <row r="126" spans="2:7" x14ac:dyDescent="0.25">
      <c r="B126" s="62" t="s">
        <v>11053</v>
      </c>
      <c r="C126" s="29" t="s">
        <v>11769</v>
      </c>
      <c r="D126" s="29" t="s">
        <v>11770</v>
      </c>
      <c r="E126" s="29">
        <v>0.63</v>
      </c>
      <c r="F126" s="29" t="s">
        <v>156</v>
      </c>
      <c r="G126" s="29" t="s">
        <v>11671</v>
      </c>
    </row>
    <row r="127" spans="2:7" x14ac:dyDescent="0.25">
      <c r="B127" s="62" t="s">
        <v>5451</v>
      </c>
      <c r="C127" s="29" t="s">
        <v>11771</v>
      </c>
      <c r="D127" s="29" t="s">
        <v>11772</v>
      </c>
      <c r="E127" s="29">
        <v>0.54</v>
      </c>
      <c r="F127" s="29" t="s">
        <v>57</v>
      </c>
      <c r="G127" s="29" t="s">
        <v>10577</v>
      </c>
    </row>
    <row r="128" spans="2:7" x14ac:dyDescent="0.25">
      <c r="B128" s="62" t="s">
        <v>11054</v>
      </c>
      <c r="C128" s="29" t="s">
        <v>11773</v>
      </c>
      <c r="D128" s="29" t="s">
        <v>11774</v>
      </c>
      <c r="E128" s="29">
        <v>0.22</v>
      </c>
      <c r="F128" s="29" t="s">
        <v>57</v>
      </c>
      <c r="G128" s="29" t="s">
        <v>10680</v>
      </c>
    </row>
    <row r="129" spans="2:7" x14ac:dyDescent="0.25">
      <c r="B129" s="62" t="s">
        <v>11055</v>
      </c>
      <c r="C129" s="29" t="s">
        <v>11775</v>
      </c>
      <c r="D129" s="29" t="s">
        <v>11776</v>
      </c>
      <c r="E129" s="29">
        <v>1.17</v>
      </c>
      <c r="F129" s="29" t="s">
        <v>70</v>
      </c>
      <c r="G129" s="29" t="s">
        <v>10529</v>
      </c>
    </row>
    <row r="130" spans="2:7" x14ac:dyDescent="0.25">
      <c r="B130" s="62" t="s">
        <v>11056</v>
      </c>
      <c r="C130" s="29" t="s">
        <v>11777</v>
      </c>
      <c r="D130" s="29" t="s">
        <v>11778</v>
      </c>
      <c r="E130" s="29">
        <v>1.44</v>
      </c>
      <c r="F130" s="29" t="s">
        <v>70</v>
      </c>
      <c r="G130" s="29" t="s">
        <v>10652</v>
      </c>
    </row>
    <row r="131" spans="2:7" x14ac:dyDescent="0.25">
      <c r="B131" s="62" t="s">
        <v>11057</v>
      </c>
      <c r="C131" s="29" t="s">
        <v>11779</v>
      </c>
      <c r="D131" s="29" t="s">
        <v>11780</v>
      </c>
      <c r="E131" s="29">
        <v>1.1100000000000001</v>
      </c>
      <c r="F131" s="29" t="s">
        <v>73</v>
      </c>
      <c r="G131" s="29" t="s">
        <v>11781</v>
      </c>
    </row>
    <row r="132" spans="2:7" x14ac:dyDescent="0.25">
      <c r="B132" s="62" t="s">
        <v>11058</v>
      </c>
      <c r="C132" s="29" t="s">
        <v>11782</v>
      </c>
      <c r="D132" s="29" t="s">
        <v>11783</v>
      </c>
      <c r="E132" s="29">
        <v>-0.68</v>
      </c>
      <c r="F132" s="29" t="s">
        <v>148</v>
      </c>
      <c r="G132" s="29" t="s">
        <v>10574</v>
      </c>
    </row>
    <row r="133" spans="2:7" x14ac:dyDescent="0.25">
      <c r="B133" s="62" t="s">
        <v>11059</v>
      </c>
      <c r="C133" s="29" t="s">
        <v>11784</v>
      </c>
      <c r="D133" s="29" t="s">
        <v>11785</v>
      </c>
      <c r="E133" s="29">
        <v>0.87</v>
      </c>
      <c r="F133" s="29" t="s">
        <v>156</v>
      </c>
      <c r="G133" s="29" t="s">
        <v>10787</v>
      </c>
    </row>
    <row r="134" spans="2:7" x14ac:dyDescent="0.25">
      <c r="B134" s="62" t="s">
        <v>11060</v>
      </c>
      <c r="C134" s="29" t="s">
        <v>11786</v>
      </c>
      <c r="D134" s="29" t="s">
        <v>11783</v>
      </c>
      <c r="E134" s="29">
        <v>0.5</v>
      </c>
      <c r="F134" s="29" t="s">
        <v>16</v>
      </c>
      <c r="G134" s="29" t="s">
        <v>1518</v>
      </c>
    </row>
    <row r="135" spans="2:7" x14ac:dyDescent="0.25">
      <c r="B135" s="62" t="s">
        <v>11061</v>
      </c>
      <c r="C135" s="29" t="s">
        <v>11787</v>
      </c>
      <c r="D135" s="29" t="s">
        <v>11788</v>
      </c>
      <c r="E135" s="29">
        <v>2.04</v>
      </c>
      <c r="F135" s="29" t="s">
        <v>67</v>
      </c>
      <c r="G135" s="29" t="s">
        <v>10604</v>
      </c>
    </row>
    <row r="136" spans="2:7" x14ac:dyDescent="0.25">
      <c r="B136" s="62" t="s">
        <v>11062</v>
      </c>
      <c r="C136" s="29" t="s">
        <v>11789</v>
      </c>
      <c r="D136" s="29" t="s">
        <v>11790</v>
      </c>
      <c r="E136" s="29">
        <v>1.03</v>
      </c>
      <c r="F136" s="29" t="s">
        <v>70</v>
      </c>
      <c r="G136" s="29" t="s">
        <v>10606</v>
      </c>
    </row>
    <row r="137" spans="2:7" x14ac:dyDescent="0.25">
      <c r="B137" s="62" t="s">
        <v>11063</v>
      </c>
      <c r="C137" s="29" t="s">
        <v>11791</v>
      </c>
      <c r="D137" s="29" t="s">
        <v>11792</v>
      </c>
      <c r="E137" s="29">
        <v>0.61</v>
      </c>
      <c r="F137" s="29" t="s">
        <v>10521</v>
      </c>
      <c r="G137" s="29" t="s">
        <v>10766</v>
      </c>
    </row>
    <row r="138" spans="2:7" x14ac:dyDescent="0.25">
      <c r="B138" s="62" t="s">
        <v>2459</v>
      </c>
      <c r="C138" s="29" t="s">
        <v>11793</v>
      </c>
      <c r="D138" s="29" t="s">
        <v>11794</v>
      </c>
      <c r="E138" s="29">
        <v>1.19</v>
      </c>
      <c r="F138" s="29" t="s">
        <v>16</v>
      </c>
      <c r="G138" s="29" t="s">
        <v>10630</v>
      </c>
    </row>
    <row r="139" spans="2:7" x14ac:dyDescent="0.25">
      <c r="B139" s="62" t="s">
        <v>11064</v>
      </c>
      <c r="C139" s="29" t="s">
        <v>11795</v>
      </c>
      <c r="D139" s="29" t="s">
        <v>11796</v>
      </c>
      <c r="E139" s="29">
        <v>0.67</v>
      </c>
      <c r="F139" s="29" t="s">
        <v>10521</v>
      </c>
      <c r="G139" s="29" t="s">
        <v>10782</v>
      </c>
    </row>
    <row r="140" spans="2:7" x14ac:dyDescent="0.25">
      <c r="B140" s="62" t="s">
        <v>3186</v>
      </c>
      <c r="C140" s="29" t="s">
        <v>11797</v>
      </c>
      <c r="D140" s="29" t="s">
        <v>11798</v>
      </c>
      <c r="E140" s="29">
        <v>1.03</v>
      </c>
      <c r="F140" s="29" t="s">
        <v>148</v>
      </c>
      <c r="G140" s="29" t="s">
        <v>10516</v>
      </c>
    </row>
    <row r="141" spans="2:7" x14ac:dyDescent="0.25">
      <c r="B141" s="62" t="s">
        <v>11065</v>
      </c>
      <c r="C141" s="29" t="s">
        <v>11799</v>
      </c>
      <c r="D141" s="29" t="s">
        <v>11800</v>
      </c>
      <c r="E141" s="29">
        <v>1.58</v>
      </c>
      <c r="F141" s="29" t="s">
        <v>16</v>
      </c>
      <c r="G141" s="29" t="s">
        <v>10592</v>
      </c>
    </row>
    <row r="142" spans="2:7" x14ac:dyDescent="0.25">
      <c r="B142" s="62" t="s">
        <v>11066</v>
      </c>
      <c r="C142" s="29" t="s">
        <v>11801</v>
      </c>
      <c r="D142" s="29" t="s">
        <v>11802</v>
      </c>
      <c r="E142" s="29">
        <v>0.77</v>
      </c>
      <c r="F142" s="29" t="s">
        <v>148</v>
      </c>
      <c r="G142" s="29" t="s">
        <v>10842</v>
      </c>
    </row>
    <row r="143" spans="2:7" x14ac:dyDescent="0.25">
      <c r="B143" s="62" t="s">
        <v>11067</v>
      </c>
      <c r="C143" s="29" t="s">
        <v>11803</v>
      </c>
      <c r="D143" s="29" t="s">
        <v>11804</v>
      </c>
      <c r="E143" s="29" t="s">
        <v>10535</v>
      </c>
      <c r="F143" s="29" t="s">
        <v>67</v>
      </c>
      <c r="G143" s="29" t="s">
        <v>10814</v>
      </c>
    </row>
    <row r="144" spans="2:7" x14ac:dyDescent="0.25">
      <c r="B144" s="62" t="s">
        <v>11068</v>
      </c>
      <c r="C144" s="29" t="s">
        <v>11805</v>
      </c>
      <c r="D144" s="29" t="s">
        <v>11806</v>
      </c>
      <c r="E144" s="29">
        <v>0.45</v>
      </c>
      <c r="F144" s="29" t="s">
        <v>182</v>
      </c>
      <c r="G144" s="29" t="s">
        <v>10564</v>
      </c>
    </row>
    <row r="145" spans="2:7" x14ac:dyDescent="0.25">
      <c r="B145" s="62" t="s">
        <v>11069</v>
      </c>
      <c r="C145" s="29" t="s">
        <v>11807</v>
      </c>
      <c r="D145" s="29" t="s">
        <v>11808</v>
      </c>
      <c r="E145" s="29">
        <v>0.67</v>
      </c>
      <c r="F145" s="29" t="s">
        <v>156</v>
      </c>
      <c r="G145" s="29" t="s">
        <v>10772</v>
      </c>
    </row>
    <row r="146" spans="2:7" x14ac:dyDescent="0.25">
      <c r="B146" s="62" t="s">
        <v>11070</v>
      </c>
      <c r="C146" s="29" t="s">
        <v>11809</v>
      </c>
      <c r="D146" s="29" t="s">
        <v>11810</v>
      </c>
      <c r="E146" s="29">
        <v>1.08</v>
      </c>
      <c r="F146" s="29" t="s">
        <v>182</v>
      </c>
      <c r="G146" s="29" t="s">
        <v>10628</v>
      </c>
    </row>
    <row r="147" spans="2:7" x14ac:dyDescent="0.25">
      <c r="B147" s="62" t="s">
        <v>11071</v>
      </c>
      <c r="C147" s="29" t="s">
        <v>11811</v>
      </c>
      <c r="D147" s="29" t="s">
        <v>11812</v>
      </c>
      <c r="E147" s="29">
        <v>1.71</v>
      </c>
      <c r="F147" s="29" t="s">
        <v>23</v>
      </c>
      <c r="G147" s="29" t="s">
        <v>11813</v>
      </c>
    </row>
    <row r="148" spans="2:7" x14ac:dyDescent="0.25">
      <c r="B148" s="62" t="s">
        <v>11072</v>
      </c>
      <c r="C148" s="29" t="s">
        <v>11814</v>
      </c>
      <c r="D148" s="29" t="s">
        <v>11815</v>
      </c>
      <c r="E148" s="29">
        <v>1.57</v>
      </c>
      <c r="F148" s="29" t="s">
        <v>23</v>
      </c>
      <c r="G148" s="29" t="s">
        <v>10850</v>
      </c>
    </row>
    <row r="149" spans="2:7" x14ac:dyDescent="0.25">
      <c r="B149" s="62" t="s">
        <v>11073</v>
      </c>
      <c r="C149" s="29" t="s">
        <v>11816</v>
      </c>
      <c r="D149" s="29" t="s">
        <v>11817</v>
      </c>
      <c r="E149" s="29">
        <v>0.26</v>
      </c>
      <c r="F149" s="29" t="s">
        <v>23</v>
      </c>
      <c r="G149" s="29" t="s">
        <v>10531</v>
      </c>
    </row>
    <row r="150" spans="2:7" x14ac:dyDescent="0.25">
      <c r="B150" s="62" t="s">
        <v>11074</v>
      </c>
      <c r="C150" s="29" t="s">
        <v>11818</v>
      </c>
      <c r="D150" s="29" t="s">
        <v>11819</v>
      </c>
      <c r="E150" s="29">
        <v>1.2</v>
      </c>
      <c r="F150" s="29" t="s">
        <v>156</v>
      </c>
      <c r="G150" s="29" t="s">
        <v>10714</v>
      </c>
    </row>
    <row r="151" spans="2:7" x14ac:dyDescent="0.25">
      <c r="B151" s="62" t="s">
        <v>11075</v>
      </c>
      <c r="C151" s="29" t="s">
        <v>11820</v>
      </c>
      <c r="D151" s="29" t="s">
        <v>11821</v>
      </c>
      <c r="E151" s="29">
        <v>0.62</v>
      </c>
      <c r="F151" s="29" t="s">
        <v>70</v>
      </c>
      <c r="G151" s="29" t="s">
        <v>11822</v>
      </c>
    </row>
    <row r="152" spans="2:7" x14ac:dyDescent="0.25">
      <c r="B152" s="62" t="s">
        <v>11076</v>
      </c>
      <c r="C152" s="29" t="s">
        <v>11823</v>
      </c>
      <c r="D152" s="29" t="s">
        <v>11824</v>
      </c>
      <c r="E152" s="29">
        <v>1.4</v>
      </c>
      <c r="F152" s="29" t="s">
        <v>73</v>
      </c>
      <c r="G152" s="29" t="s">
        <v>10738</v>
      </c>
    </row>
    <row r="153" spans="2:7" x14ac:dyDescent="0.25">
      <c r="B153" s="62" t="s">
        <v>11077</v>
      </c>
      <c r="C153" s="29" t="s">
        <v>11825</v>
      </c>
      <c r="D153" s="29" t="s">
        <v>11826</v>
      </c>
      <c r="E153" s="29">
        <v>0.62</v>
      </c>
      <c r="F153" s="29" t="s">
        <v>70</v>
      </c>
      <c r="G153" s="29" t="s">
        <v>11537</v>
      </c>
    </row>
    <row r="154" spans="2:7" x14ac:dyDescent="0.25">
      <c r="B154" s="62" t="s">
        <v>11078</v>
      </c>
      <c r="C154" s="29" t="s">
        <v>11827</v>
      </c>
      <c r="D154" s="29" t="s">
        <v>11828</v>
      </c>
      <c r="E154" s="29">
        <v>1.65</v>
      </c>
      <c r="F154" s="29" t="s">
        <v>67</v>
      </c>
      <c r="G154" s="29" t="s">
        <v>10604</v>
      </c>
    </row>
    <row r="155" spans="2:7" x14ac:dyDescent="0.25">
      <c r="B155" s="62" t="s">
        <v>11079</v>
      </c>
      <c r="C155" s="29" t="s">
        <v>11829</v>
      </c>
      <c r="D155" s="29" t="s">
        <v>11830</v>
      </c>
      <c r="E155" s="29">
        <v>0.56000000000000005</v>
      </c>
      <c r="F155" s="29" t="s">
        <v>70</v>
      </c>
      <c r="G155" s="29" t="s">
        <v>10529</v>
      </c>
    </row>
    <row r="156" spans="2:7" x14ac:dyDescent="0.25">
      <c r="B156" s="62" t="s">
        <v>11080</v>
      </c>
      <c r="C156" s="29" t="s">
        <v>11831</v>
      </c>
      <c r="D156" s="29" t="s">
        <v>11832</v>
      </c>
      <c r="E156" s="29">
        <v>1.34</v>
      </c>
      <c r="F156" s="29" t="s">
        <v>16</v>
      </c>
      <c r="G156" s="29" t="s">
        <v>10592</v>
      </c>
    </row>
    <row r="157" spans="2:7" x14ac:dyDescent="0.25">
      <c r="B157" s="62" t="s">
        <v>2393</v>
      </c>
      <c r="C157" s="29" t="s">
        <v>11833</v>
      </c>
      <c r="D157" s="29" t="s">
        <v>11834</v>
      </c>
      <c r="E157" s="29">
        <v>1.1000000000000001</v>
      </c>
      <c r="F157" s="29" t="s">
        <v>73</v>
      </c>
      <c r="G157" s="29" t="s">
        <v>10795</v>
      </c>
    </row>
    <row r="158" spans="2:7" x14ac:dyDescent="0.25">
      <c r="B158" s="62" t="s">
        <v>11081</v>
      </c>
      <c r="C158" s="29" t="s">
        <v>11835</v>
      </c>
      <c r="D158" s="29" t="s">
        <v>11836</v>
      </c>
      <c r="E158" s="29">
        <v>-0.03</v>
      </c>
      <c r="F158" s="29" t="s">
        <v>73</v>
      </c>
      <c r="G158" s="29" t="s">
        <v>11837</v>
      </c>
    </row>
    <row r="159" spans="2:7" x14ac:dyDescent="0.25">
      <c r="B159" s="62" t="s">
        <v>11082</v>
      </c>
      <c r="C159" s="29" t="s">
        <v>11838</v>
      </c>
      <c r="D159" s="29" t="s">
        <v>11839</v>
      </c>
      <c r="E159" s="29">
        <v>0.65</v>
      </c>
      <c r="F159" s="29" t="s">
        <v>148</v>
      </c>
      <c r="G159" s="29" t="s">
        <v>10689</v>
      </c>
    </row>
    <row r="160" spans="2:7" x14ac:dyDescent="0.25">
      <c r="B160" s="62" t="s">
        <v>11083</v>
      </c>
      <c r="C160" s="29" t="s">
        <v>11840</v>
      </c>
      <c r="D160" s="29" t="s">
        <v>11841</v>
      </c>
      <c r="E160" s="29">
        <v>0.74</v>
      </c>
      <c r="F160" s="29" t="s">
        <v>156</v>
      </c>
      <c r="G160" s="29" t="s">
        <v>10619</v>
      </c>
    </row>
    <row r="161" spans="2:7" x14ac:dyDescent="0.25">
      <c r="B161" s="62" t="s">
        <v>11084</v>
      </c>
      <c r="C161" s="29" t="s">
        <v>11842</v>
      </c>
      <c r="D161" s="29" t="s">
        <v>11843</v>
      </c>
      <c r="E161" s="29">
        <v>0.95</v>
      </c>
      <c r="F161" s="29" t="s">
        <v>23</v>
      </c>
      <c r="G161" s="29" t="s">
        <v>10867</v>
      </c>
    </row>
    <row r="162" spans="2:7" x14ac:dyDescent="0.25">
      <c r="B162" s="62" t="s">
        <v>11085</v>
      </c>
      <c r="C162" s="29" t="s">
        <v>11844</v>
      </c>
      <c r="D162" s="29" t="s">
        <v>11845</v>
      </c>
      <c r="E162" s="29">
        <v>0.71</v>
      </c>
      <c r="F162" s="29" t="s">
        <v>23</v>
      </c>
      <c r="G162" s="29" t="s">
        <v>10597</v>
      </c>
    </row>
    <row r="163" spans="2:7" x14ac:dyDescent="0.25">
      <c r="B163" s="62" t="s">
        <v>11086</v>
      </c>
      <c r="C163" s="29" t="s">
        <v>11846</v>
      </c>
      <c r="D163" s="29" t="s">
        <v>11847</v>
      </c>
      <c r="E163" s="29">
        <v>1.05</v>
      </c>
      <c r="F163" s="29" t="s">
        <v>16</v>
      </c>
      <c r="G163" s="29" t="s">
        <v>10630</v>
      </c>
    </row>
    <row r="164" spans="2:7" x14ac:dyDescent="0.25">
      <c r="B164" s="62" t="s">
        <v>9545</v>
      </c>
      <c r="C164" s="29" t="s">
        <v>11848</v>
      </c>
      <c r="D164" s="29" t="s">
        <v>11849</v>
      </c>
      <c r="E164" s="29">
        <v>1.82</v>
      </c>
      <c r="F164" s="29" t="s">
        <v>16</v>
      </c>
      <c r="G164" s="29" t="s">
        <v>1518</v>
      </c>
    </row>
    <row r="165" spans="2:7" x14ac:dyDescent="0.25">
      <c r="B165" s="62" t="s">
        <v>11087</v>
      </c>
      <c r="C165" s="29" t="s">
        <v>11850</v>
      </c>
      <c r="D165" s="29" t="s">
        <v>11851</v>
      </c>
      <c r="E165" s="29">
        <v>0.38</v>
      </c>
      <c r="F165" s="29" t="s">
        <v>23</v>
      </c>
      <c r="G165" s="29" t="s">
        <v>10543</v>
      </c>
    </row>
    <row r="166" spans="2:7" x14ac:dyDescent="0.25">
      <c r="B166" s="62" t="s">
        <v>11088</v>
      </c>
      <c r="C166" s="29" t="s">
        <v>11852</v>
      </c>
      <c r="D166" s="29" t="s">
        <v>11853</v>
      </c>
      <c r="E166" s="29">
        <v>0.32</v>
      </c>
      <c r="F166" s="29" t="s">
        <v>57</v>
      </c>
      <c r="G166" s="29" t="s">
        <v>10577</v>
      </c>
    </row>
    <row r="167" spans="2:7" x14ac:dyDescent="0.25">
      <c r="B167" s="62" t="s">
        <v>11089</v>
      </c>
      <c r="C167" s="29" t="s">
        <v>11854</v>
      </c>
      <c r="D167" s="29" t="s">
        <v>11855</v>
      </c>
      <c r="E167" s="29">
        <v>0.55000000000000004</v>
      </c>
      <c r="F167" s="29" t="s">
        <v>156</v>
      </c>
      <c r="G167" s="29" t="s">
        <v>10660</v>
      </c>
    </row>
    <row r="168" spans="2:7" x14ac:dyDescent="0.25">
      <c r="B168" s="62" t="s">
        <v>11090</v>
      </c>
      <c r="C168" s="29" t="s">
        <v>11856</v>
      </c>
      <c r="D168" s="29" t="s">
        <v>11857</v>
      </c>
      <c r="E168" s="29">
        <v>0.32</v>
      </c>
      <c r="F168" s="29" t="s">
        <v>148</v>
      </c>
      <c r="G168" s="29" t="s">
        <v>10842</v>
      </c>
    </row>
    <row r="169" spans="2:7" x14ac:dyDescent="0.25">
      <c r="B169" s="62" t="s">
        <v>11091</v>
      </c>
      <c r="C169" s="29" t="s">
        <v>11858</v>
      </c>
      <c r="D169" s="29" t="s">
        <v>11859</v>
      </c>
      <c r="E169" s="29">
        <v>1.34</v>
      </c>
      <c r="F169" s="29" t="s">
        <v>67</v>
      </c>
      <c r="G169" s="29" t="s">
        <v>10814</v>
      </c>
    </row>
    <row r="170" spans="2:7" x14ac:dyDescent="0.25">
      <c r="B170" s="62" t="s">
        <v>11092</v>
      </c>
      <c r="C170" s="29" t="s">
        <v>11860</v>
      </c>
      <c r="D170" s="29" t="s">
        <v>11861</v>
      </c>
      <c r="E170" s="29">
        <v>1.29</v>
      </c>
      <c r="F170" s="29" t="s">
        <v>70</v>
      </c>
      <c r="G170" s="29" t="s">
        <v>10606</v>
      </c>
    </row>
    <row r="171" spans="2:7" x14ac:dyDescent="0.25">
      <c r="B171" s="62" t="s">
        <v>11093</v>
      </c>
      <c r="C171" s="29" t="s">
        <v>11862</v>
      </c>
      <c r="D171" s="29" t="s">
        <v>11863</v>
      </c>
      <c r="E171" s="29">
        <v>1.0900000000000001</v>
      </c>
      <c r="F171" s="29" t="s">
        <v>23</v>
      </c>
      <c r="G171" s="29" t="s">
        <v>11864</v>
      </c>
    </row>
    <row r="172" spans="2:7" x14ac:dyDescent="0.25">
      <c r="B172" s="62" t="s">
        <v>11094</v>
      </c>
      <c r="C172" s="29" t="s">
        <v>11865</v>
      </c>
      <c r="D172" s="29" t="s">
        <v>11866</v>
      </c>
      <c r="E172" s="29">
        <v>0.74</v>
      </c>
      <c r="F172" s="29" t="s">
        <v>10521</v>
      </c>
      <c r="G172" s="29" t="s">
        <v>10766</v>
      </c>
    </row>
    <row r="173" spans="2:7" x14ac:dyDescent="0.25">
      <c r="B173" s="62" t="s">
        <v>11095</v>
      </c>
      <c r="C173" s="29" t="s">
        <v>11867</v>
      </c>
      <c r="D173" s="29" t="s">
        <v>11868</v>
      </c>
      <c r="E173" s="29">
        <v>1.3</v>
      </c>
      <c r="F173" s="29" t="s">
        <v>156</v>
      </c>
      <c r="G173" s="29" t="s">
        <v>10619</v>
      </c>
    </row>
    <row r="174" spans="2:7" x14ac:dyDescent="0.25">
      <c r="B174" s="62" t="s">
        <v>11096</v>
      </c>
      <c r="C174" s="29" t="s">
        <v>11869</v>
      </c>
      <c r="D174" s="29" t="s">
        <v>11870</v>
      </c>
      <c r="E174" s="29">
        <v>0.78</v>
      </c>
      <c r="F174" s="29" t="s">
        <v>73</v>
      </c>
      <c r="G174" s="29" t="s">
        <v>10614</v>
      </c>
    </row>
    <row r="175" spans="2:7" x14ac:dyDescent="0.25">
      <c r="B175" s="62" t="s">
        <v>11097</v>
      </c>
      <c r="C175" s="29" t="s">
        <v>11871</v>
      </c>
      <c r="D175" s="29" t="s">
        <v>11872</v>
      </c>
      <c r="E175" s="29">
        <v>0</v>
      </c>
      <c r="F175" s="29" t="s">
        <v>67</v>
      </c>
      <c r="G175" s="29" t="s">
        <v>10814</v>
      </c>
    </row>
    <row r="176" spans="2:7" x14ac:dyDescent="0.25">
      <c r="B176" s="62" t="s">
        <v>11098</v>
      </c>
      <c r="C176" s="29" t="s">
        <v>11873</v>
      </c>
      <c r="D176" s="29" t="s">
        <v>11874</v>
      </c>
      <c r="E176" s="29" t="s">
        <v>10535</v>
      </c>
      <c r="F176" s="29" t="s">
        <v>73</v>
      </c>
      <c r="G176" s="29" t="s">
        <v>10700</v>
      </c>
    </row>
    <row r="177" spans="2:7" x14ac:dyDescent="0.25">
      <c r="B177" s="62" t="s">
        <v>11099</v>
      </c>
      <c r="C177" s="29" t="s">
        <v>11875</v>
      </c>
      <c r="D177" s="29" t="s">
        <v>11876</v>
      </c>
      <c r="E177" s="29">
        <v>0.97</v>
      </c>
      <c r="F177" s="29" t="s">
        <v>57</v>
      </c>
      <c r="G177" s="29" t="s">
        <v>10577</v>
      </c>
    </row>
    <row r="178" spans="2:7" x14ac:dyDescent="0.25">
      <c r="B178" s="62" t="s">
        <v>11100</v>
      </c>
      <c r="C178" s="29" t="s">
        <v>11877</v>
      </c>
      <c r="D178" s="29" t="s">
        <v>11878</v>
      </c>
      <c r="E178" s="29">
        <v>0.68</v>
      </c>
      <c r="F178" s="29" t="s">
        <v>23</v>
      </c>
      <c r="G178" s="29" t="s">
        <v>9737</v>
      </c>
    </row>
    <row r="179" spans="2:7" x14ac:dyDescent="0.25">
      <c r="B179" s="62" t="s">
        <v>11101</v>
      </c>
      <c r="C179" s="29" t="s">
        <v>11879</v>
      </c>
      <c r="D179" s="29" t="s">
        <v>11880</v>
      </c>
      <c r="E179" s="29" t="s">
        <v>10535</v>
      </c>
      <c r="F179" s="29" t="s">
        <v>70</v>
      </c>
      <c r="G179" s="29" t="s">
        <v>11537</v>
      </c>
    </row>
    <row r="180" spans="2:7" x14ac:dyDescent="0.25">
      <c r="B180" s="62" t="s">
        <v>11102</v>
      </c>
      <c r="C180" s="29" t="s">
        <v>11881</v>
      </c>
      <c r="D180" s="29" t="s">
        <v>11882</v>
      </c>
      <c r="E180" s="29">
        <v>1.06</v>
      </c>
      <c r="F180" s="29" t="s">
        <v>16</v>
      </c>
      <c r="G180" s="29" t="s">
        <v>10511</v>
      </c>
    </row>
    <row r="181" spans="2:7" x14ac:dyDescent="0.25">
      <c r="B181" s="62" t="s">
        <v>11103</v>
      </c>
      <c r="C181" s="29" t="s">
        <v>11883</v>
      </c>
      <c r="D181" s="29" t="s">
        <v>11884</v>
      </c>
      <c r="E181" s="29">
        <v>1.6</v>
      </c>
      <c r="F181" s="29" t="s">
        <v>70</v>
      </c>
      <c r="G181" s="29" t="s">
        <v>10529</v>
      </c>
    </row>
    <row r="182" spans="2:7" x14ac:dyDescent="0.25">
      <c r="B182" s="62" t="s">
        <v>11104</v>
      </c>
      <c r="C182" s="29" t="s">
        <v>11885</v>
      </c>
      <c r="D182" s="29" t="s">
        <v>11886</v>
      </c>
      <c r="E182" s="29">
        <v>1.1100000000000001</v>
      </c>
      <c r="F182" s="29" t="s">
        <v>16</v>
      </c>
      <c r="G182" s="29" t="s">
        <v>10630</v>
      </c>
    </row>
    <row r="183" spans="2:7" x14ac:dyDescent="0.25">
      <c r="B183" s="62" t="s">
        <v>11105</v>
      </c>
      <c r="C183" s="29" t="s">
        <v>11887</v>
      </c>
      <c r="D183" s="29" t="s">
        <v>11888</v>
      </c>
      <c r="E183" s="29">
        <v>1.46</v>
      </c>
      <c r="F183" s="29" t="s">
        <v>156</v>
      </c>
      <c r="G183" s="29" t="s">
        <v>11671</v>
      </c>
    </row>
    <row r="184" spans="2:7" x14ac:dyDescent="0.25">
      <c r="B184" s="62" t="s">
        <v>11106</v>
      </c>
      <c r="C184" s="29" t="s">
        <v>11889</v>
      </c>
      <c r="D184" s="29" t="s">
        <v>11890</v>
      </c>
      <c r="E184" s="29">
        <v>1.04</v>
      </c>
      <c r="F184" s="29" t="s">
        <v>156</v>
      </c>
      <c r="G184" s="29" t="s">
        <v>10619</v>
      </c>
    </row>
    <row r="185" spans="2:7" x14ac:dyDescent="0.25">
      <c r="B185" s="62" t="s">
        <v>11107</v>
      </c>
      <c r="C185" s="29" t="s">
        <v>11891</v>
      </c>
      <c r="D185" s="29" t="s">
        <v>11892</v>
      </c>
      <c r="E185" s="29">
        <v>0.99</v>
      </c>
      <c r="F185" s="29" t="s">
        <v>23</v>
      </c>
      <c r="G185" s="29" t="s">
        <v>10774</v>
      </c>
    </row>
    <row r="186" spans="2:7" x14ac:dyDescent="0.25">
      <c r="B186" s="62" t="s">
        <v>11108</v>
      </c>
      <c r="C186" s="29" t="s">
        <v>11893</v>
      </c>
      <c r="D186" s="29" t="s">
        <v>11894</v>
      </c>
      <c r="E186" s="29">
        <v>-0.06</v>
      </c>
      <c r="F186" s="29" t="s">
        <v>182</v>
      </c>
      <c r="G186" s="29" t="s">
        <v>10533</v>
      </c>
    </row>
    <row r="187" spans="2:7" x14ac:dyDescent="0.25">
      <c r="B187" s="62" t="s">
        <v>11109</v>
      </c>
      <c r="C187" s="29" t="s">
        <v>11895</v>
      </c>
      <c r="D187" s="29" t="s">
        <v>11896</v>
      </c>
      <c r="E187" s="29">
        <v>0.95</v>
      </c>
      <c r="F187" s="29" t="s">
        <v>23</v>
      </c>
      <c r="G187" s="29" t="s">
        <v>11813</v>
      </c>
    </row>
    <row r="188" spans="2:7" x14ac:dyDescent="0.25">
      <c r="B188" s="62" t="s">
        <v>11110</v>
      </c>
      <c r="C188" s="29" t="s">
        <v>11897</v>
      </c>
      <c r="D188" s="29" t="s">
        <v>11898</v>
      </c>
      <c r="E188" s="29">
        <v>1.17</v>
      </c>
      <c r="F188" s="29" t="s">
        <v>182</v>
      </c>
      <c r="G188" s="29" t="s">
        <v>10636</v>
      </c>
    </row>
    <row r="189" spans="2:7" x14ac:dyDescent="0.25">
      <c r="B189" s="62" t="s">
        <v>11111</v>
      </c>
      <c r="C189" s="29" t="s">
        <v>11899</v>
      </c>
      <c r="D189" s="29" t="s">
        <v>11900</v>
      </c>
      <c r="E189" s="29">
        <v>1.33</v>
      </c>
      <c r="F189" s="29" t="s">
        <v>70</v>
      </c>
      <c r="G189" s="29" t="s">
        <v>11537</v>
      </c>
    </row>
    <row r="190" spans="2:7" x14ac:dyDescent="0.25">
      <c r="B190" s="62" t="s">
        <v>11112</v>
      </c>
      <c r="C190" s="29" t="s">
        <v>11901</v>
      </c>
      <c r="D190" s="29" t="s">
        <v>11902</v>
      </c>
      <c r="E190" s="29">
        <v>0.94</v>
      </c>
      <c r="F190" s="29" t="s">
        <v>73</v>
      </c>
      <c r="G190" s="29" t="s">
        <v>9796</v>
      </c>
    </row>
    <row r="191" spans="2:7" x14ac:dyDescent="0.25">
      <c r="B191" s="62" t="s">
        <v>11113</v>
      </c>
      <c r="C191" s="29" t="s">
        <v>11903</v>
      </c>
      <c r="D191" s="29" t="s">
        <v>11904</v>
      </c>
      <c r="E191" s="29">
        <v>0.6</v>
      </c>
      <c r="F191" s="29" t="s">
        <v>73</v>
      </c>
      <c r="G191" s="29" t="s">
        <v>11781</v>
      </c>
    </row>
    <row r="192" spans="2:7" x14ac:dyDescent="0.25">
      <c r="B192" s="62" t="s">
        <v>11114</v>
      </c>
      <c r="C192" s="29" t="s">
        <v>11905</v>
      </c>
      <c r="D192" s="29" t="s">
        <v>11906</v>
      </c>
      <c r="E192" s="29">
        <v>-0.08</v>
      </c>
      <c r="F192" s="29" t="s">
        <v>67</v>
      </c>
      <c r="G192" s="29" t="s">
        <v>10604</v>
      </c>
    </row>
    <row r="193" spans="2:7" x14ac:dyDescent="0.25">
      <c r="B193" s="62" t="s">
        <v>11115</v>
      </c>
      <c r="C193" s="29" t="s">
        <v>11907</v>
      </c>
      <c r="D193" s="29" t="s">
        <v>11908</v>
      </c>
      <c r="E193" s="29">
        <v>0.7</v>
      </c>
      <c r="F193" s="29" t="s">
        <v>73</v>
      </c>
      <c r="G193" s="29" t="s">
        <v>11909</v>
      </c>
    </row>
    <row r="194" spans="2:7" x14ac:dyDescent="0.25">
      <c r="B194" s="62" t="s">
        <v>11116</v>
      </c>
      <c r="C194" s="29" t="s">
        <v>11910</v>
      </c>
      <c r="D194" s="29" t="s">
        <v>11911</v>
      </c>
      <c r="E194" s="29">
        <v>0.46</v>
      </c>
      <c r="F194" s="29" t="s">
        <v>156</v>
      </c>
      <c r="G194" s="29" t="s">
        <v>10552</v>
      </c>
    </row>
    <row r="195" spans="2:7" x14ac:dyDescent="0.25">
      <c r="B195" s="62" t="s">
        <v>11117</v>
      </c>
      <c r="C195" s="29" t="s">
        <v>11912</v>
      </c>
      <c r="D195" s="29" t="s">
        <v>11913</v>
      </c>
      <c r="E195" s="29">
        <v>0.25</v>
      </c>
      <c r="F195" s="29" t="s">
        <v>23</v>
      </c>
      <c r="G195" s="29" t="s">
        <v>10588</v>
      </c>
    </row>
    <row r="196" spans="2:7" x14ac:dyDescent="0.25">
      <c r="B196" s="62" t="s">
        <v>11118</v>
      </c>
      <c r="C196" s="29" t="s">
        <v>11914</v>
      </c>
      <c r="D196" s="29" t="s">
        <v>11915</v>
      </c>
      <c r="E196" s="29">
        <v>0.83</v>
      </c>
      <c r="F196" s="29" t="s">
        <v>23</v>
      </c>
      <c r="G196" s="29" t="s">
        <v>10601</v>
      </c>
    </row>
    <row r="197" spans="2:7" x14ac:dyDescent="0.25">
      <c r="B197" s="62" t="s">
        <v>11119</v>
      </c>
      <c r="C197" s="29" t="s">
        <v>11916</v>
      </c>
      <c r="D197" s="29" t="s">
        <v>11917</v>
      </c>
      <c r="E197" s="29">
        <v>1.7</v>
      </c>
      <c r="F197" s="29" t="s">
        <v>156</v>
      </c>
      <c r="G197" s="29" t="s">
        <v>11671</v>
      </c>
    </row>
    <row r="198" spans="2:7" x14ac:dyDescent="0.25">
      <c r="B198" s="62" t="s">
        <v>11120</v>
      </c>
      <c r="C198" s="29" t="s">
        <v>11918</v>
      </c>
      <c r="D198" s="29" t="s">
        <v>11919</v>
      </c>
      <c r="E198" s="29">
        <v>1.19</v>
      </c>
      <c r="F198" s="29" t="s">
        <v>23</v>
      </c>
      <c r="G198" s="29" t="s">
        <v>10658</v>
      </c>
    </row>
    <row r="199" spans="2:7" x14ac:dyDescent="0.25">
      <c r="B199" s="62" t="s">
        <v>11121</v>
      </c>
      <c r="C199" s="29" t="s">
        <v>11920</v>
      </c>
      <c r="D199" s="29" t="s">
        <v>11921</v>
      </c>
      <c r="E199" s="29">
        <v>1.63</v>
      </c>
      <c r="F199" s="29" t="s">
        <v>67</v>
      </c>
      <c r="G199" s="29" t="s">
        <v>10604</v>
      </c>
    </row>
    <row r="200" spans="2:7" x14ac:dyDescent="0.25">
      <c r="B200" s="62" t="s">
        <v>11122</v>
      </c>
      <c r="C200" s="29" t="s">
        <v>11922</v>
      </c>
      <c r="D200" s="29" t="s">
        <v>11923</v>
      </c>
      <c r="E200" s="29">
        <v>1.04</v>
      </c>
      <c r="F200" s="29" t="s">
        <v>182</v>
      </c>
      <c r="G200" s="29" t="s">
        <v>11924</v>
      </c>
    </row>
    <row r="201" spans="2:7" x14ac:dyDescent="0.25">
      <c r="B201" s="62" t="s">
        <v>11123</v>
      </c>
      <c r="C201" s="29" t="s">
        <v>11925</v>
      </c>
      <c r="D201" s="29" t="s">
        <v>11926</v>
      </c>
      <c r="E201" s="29">
        <v>2.08</v>
      </c>
      <c r="F201" s="29" t="s">
        <v>67</v>
      </c>
      <c r="G201" s="29" t="s">
        <v>10814</v>
      </c>
    </row>
    <row r="202" spans="2:7" x14ac:dyDescent="0.25">
      <c r="B202" s="62" t="s">
        <v>11124</v>
      </c>
      <c r="C202" s="29" t="s">
        <v>11927</v>
      </c>
      <c r="D202" s="29" t="s">
        <v>11928</v>
      </c>
      <c r="E202" s="29">
        <v>1.34</v>
      </c>
      <c r="F202" s="29" t="s">
        <v>23</v>
      </c>
      <c r="G202" s="29" t="s">
        <v>10597</v>
      </c>
    </row>
    <row r="203" spans="2:7" x14ac:dyDescent="0.25">
      <c r="B203" s="62" t="s">
        <v>11125</v>
      </c>
      <c r="C203" s="29" t="s">
        <v>11929</v>
      </c>
      <c r="D203" s="29" t="s">
        <v>11930</v>
      </c>
      <c r="E203" s="29">
        <v>0.23</v>
      </c>
      <c r="F203" s="29" t="s">
        <v>70</v>
      </c>
      <c r="G203" s="29" t="s">
        <v>11537</v>
      </c>
    </row>
    <row r="204" spans="2:7" x14ac:dyDescent="0.25">
      <c r="B204" s="62" t="s">
        <v>11126</v>
      </c>
      <c r="C204" s="29" t="s">
        <v>11931</v>
      </c>
      <c r="D204" s="29" t="s">
        <v>11932</v>
      </c>
      <c r="E204" s="29">
        <v>0.91</v>
      </c>
      <c r="F204" s="29" t="s">
        <v>23</v>
      </c>
      <c r="G204" s="29" t="s">
        <v>10774</v>
      </c>
    </row>
    <row r="205" spans="2:7" x14ac:dyDescent="0.25">
      <c r="B205" s="62" t="s">
        <v>11127</v>
      </c>
      <c r="C205" s="29" t="s">
        <v>11933</v>
      </c>
      <c r="D205" s="29" t="s">
        <v>11934</v>
      </c>
      <c r="E205" s="29">
        <v>0.36</v>
      </c>
      <c r="F205" s="29" t="s">
        <v>57</v>
      </c>
      <c r="G205" s="29" t="s">
        <v>10633</v>
      </c>
    </row>
    <row r="206" spans="2:7" x14ac:dyDescent="0.25">
      <c r="B206" s="62" t="s">
        <v>11128</v>
      </c>
      <c r="C206" s="29" t="s">
        <v>11935</v>
      </c>
      <c r="D206" s="29" t="s">
        <v>11936</v>
      </c>
      <c r="E206" s="29">
        <v>-0.18</v>
      </c>
      <c r="F206" s="29" t="s">
        <v>70</v>
      </c>
      <c r="G206" s="29" t="s">
        <v>11537</v>
      </c>
    </row>
    <row r="207" spans="2:7" x14ac:dyDescent="0.25">
      <c r="B207" s="62" t="s">
        <v>11129</v>
      </c>
      <c r="C207" s="29" t="s">
        <v>11937</v>
      </c>
      <c r="D207" s="29" t="s">
        <v>11938</v>
      </c>
      <c r="E207" s="29">
        <v>0.64</v>
      </c>
      <c r="F207" s="29" t="s">
        <v>23</v>
      </c>
      <c r="G207" s="29" t="s">
        <v>10597</v>
      </c>
    </row>
    <row r="208" spans="2:7" x14ac:dyDescent="0.25">
      <c r="B208" s="62" t="s">
        <v>11130</v>
      </c>
      <c r="C208" s="29" t="s">
        <v>11939</v>
      </c>
      <c r="D208" s="29" t="s">
        <v>11940</v>
      </c>
      <c r="E208" s="29">
        <v>1.53</v>
      </c>
      <c r="F208" s="29" t="s">
        <v>67</v>
      </c>
      <c r="G208" s="29" t="s">
        <v>10604</v>
      </c>
    </row>
    <row r="209" spans="2:7" x14ac:dyDescent="0.25">
      <c r="B209" s="62" t="s">
        <v>11131</v>
      </c>
      <c r="C209" s="29" t="s">
        <v>11941</v>
      </c>
      <c r="D209" s="29" t="s">
        <v>11942</v>
      </c>
      <c r="E209" s="29">
        <v>1.26</v>
      </c>
      <c r="F209" s="29" t="s">
        <v>16</v>
      </c>
      <c r="G209" s="29" t="s">
        <v>10592</v>
      </c>
    </row>
    <row r="210" spans="2:7" x14ac:dyDescent="0.25">
      <c r="B210" s="62" t="s">
        <v>11132</v>
      </c>
      <c r="C210" s="29" t="s">
        <v>11943</v>
      </c>
      <c r="D210" s="29" t="s">
        <v>11944</v>
      </c>
      <c r="E210" s="29">
        <v>0.04</v>
      </c>
      <c r="F210" s="29" t="s">
        <v>10521</v>
      </c>
      <c r="G210" s="29" t="s">
        <v>10622</v>
      </c>
    </row>
    <row r="211" spans="2:7" x14ac:dyDescent="0.25">
      <c r="B211" s="62" t="s">
        <v>11133</v>
      </c>
      <c r="C211" s="29" t="s">
        <v>11945</v>
      </c>
      <c r="D211" s="29" t="s">
        <v>11946</v>
      </c>
      <c r="E211" s="29">
        <v>0.78</v>
      </c>
      <c r="F211" s="29" t="s">
        <v>57</v>
      </c>
      <c r="G211" s="29" t="s">
        <v>10680</v>
      </c>
    </row>
    <row r="212" spans="2:7" x14ac:dyDescent="0.25">
      <c r="B212" s="62" t="s">
        <v>11134</v>
      </c>
      <c r="C212" s="29" t="s">
        <v>11947</v>
      </c>
      <c r="D212" s="29" t="s">
        <v>11948</v>
      </c>
      <c r="E212" s="29">
        <v>0.49</v>
      </c>
      <c r="F212" s="29" t="s">
        <v>148</v>
      </c>
      <c r="G212" s="29" t="s">
        <v>10585</v>
      </c>
    </row>
    <row r="213" spans="2:7" x14ac:dyDescent="0.25">
      <c r="B213" s="62" t="s">
        <v>11135</v>
      </c>
      <c r="C213" s="29" t="s">
        <v>11949</v>
      </c>
      <c r="D213" s="29" t="s">
        <v>11950</v>
      </c>
      <c r="E213" s="29">
        <v>2.0099999999999998</v>
      </c>
      <c r="F213" s="29" t="s">
        <v>67</v>
      </c>
      <c r="G213" s="29" t="s">
        <v>10604</v>
      </c>
    </row>
    <row r="214" spans="2:7" x14ac:dyDescent="0.25">
      <c r="B214" s="62" t="s">
        <v>11136</v>
      </c>
      <c r="C214" s="29" t="s">
        <v>11951</v>
      </c>
      <c r="D214" s="29" t="s">
        <v>11952</v>
      </c>
      <c r="E214" s="29">
        <v>0.35</v>
      </c>
      <c r="F214" s="29" t="s">
        <v>10521</v>
      </c>
      <c r="G214" s="29" t="s">
        <v>10622</v>
      </c>
    </row>
    <row r="215" spans="2:7" x14ac:dyDescent="0.25">
      <c r="B215" s="62" t="s">
        <v>11137</v>
      </c>
      <c r="C215" s="29" t="s">
        <v>11953</v>
      </c>
      <c r="D215" s="29" t="s">
        <v>11954</v>
      </c>
      <c r="E215" s="29">
        <v>0.25</v>
      </c>
      <c r="F215" s="29" t="s">
        <v>156</v>
      </c>
      <c r="G215" s="29" t="s">
        <v>10897</v>
      </c>
    </row>
    <row r="216" spans="2:7" x14ac:dyDescent="0.25">
      <c r="B216" s="62" t="s">
        <v>11138</v>
      </c>
      <c r="C216" s="29" t="s">
        <v>11955</v>
      </c>
      <c r="D216" s="29" t="s">
        <v>11956</v>
      </c>
      <c r="E216" s="29">
        <v>1.1200000000000001</v>
      </c>
      <c r="F216" s="29" t="s">
        <v>16</v>
      </c>
      <c r="G216" s="29" t="s">
        <v>10592</v>
      </c>
    </row>
    <row r="217" spans="2:7" x14ac:dyDescent="0.25">
      <c r="B217" s="62" t="s">
        <v>11139</v>
      </c>
      <c r="C217" s="29" t="s">
        <v>11957</v>
      </c>
      <c r="D217" s="29" t="s">
        <v>11958</v>
      </c>
      <c r="E217" s="29">
        <v>0.74</v>
      </c>
      <c r="F217" s="29" t="s">
        <v>156</v>
      </c>
      <c r="G217" s="29" t="s">
        <v>10728</v>
      </c>
    </row>
    <row r="218" spans="2:7" x14ac:dyDescent="0.25">
      <c r="B218" s="62" t="s">
        <v>11140</v>
      </c>
      <c r="C218" s="29" t="s">
        <v>11959</v>
      </c>
      <c r="D218" s="29" t="s">
        <v>11960</v>
      </c>
      <c r="E218" s="29">
        <v>1.24</v>
      </c>
      <c r="F218" s="29" t="s">
        <v>67</v>
      </c>
      <c r="G218" s="29" t="s">
        <v>10604</v>
      </c>
    </row>
    <row r="219" spans="2:7" x14ac:dyDescent="0.25">
      <c r="B219" s="62" t="s">
        <v>11141</v>
      </c>
      <c r="C219" s="29" t="s">
        <v>11961</v>
      </c>
      <c r="D219" s="29" t="s">
        <v>11962</v>
      </c>
      <c r="E219" s="29">
        <v>0.64</v>
      </c>
      <c r="F219" s="29" t="s">
        <v>156</v>
      </c>
      <c r="G219" s="29" t="s">
        <v>11963</v>
      </c>
    </row>
    <row r="220" spans="2:7" x14ac:dyDescent="0.25">
      <c r="B220" s="62" t="s">
        <v>11142</v>
      </c>
      <c r="C220" s="29" t="s">
        <v>11964</v>
      </c>
      <c r="D220" s="29" t="s">
        <v>11965</v>
      </c>
      <c r="E220" s="29">
        <v>0.47</v>
      </c>
      <c r="F220" s="29" t="s">
        <v>10526</v>
      </c>
      <c r="G220" s="29" t="s">
        <v>10527</v>
      </c>
    </row>
    <row r="221" spans="2:7" x14ac:dyDescent="0.25">
      <c r="B221" s="62" t="s">
        <v>11143</v>
      </c>
      <c r="C221" s="29" t="s">
        <v>11966</v>
      </c>
      <c r="D221" s="29" t="s">
        <v>11967</v>
      </c>
      <c r="E221" s="29">
        <v>0.83</v>
      </c>
      <c r="F221" s="29" t="s">
        <v>67</v>
      </c>
      <c r="G221" s="29" t="s">
        <v>10604</v>
      </c>
    </row>
    <row r="222" spans="2:7" x14ac:dyDescent="0.25">
      <c r="B222" s="62" t="s">
        <v>11144</v>
      </c>
      <c r="C222" s="29" t="s">
        <v>11968</v>
      </c>
      <c r="D222" s="29" t="s">
        <v>11969</v>
      </c>
      <c r="E222" s="29">
        <v>0.28999999999999998</v>
      </c>
      <c r="F222" s="29" t="s">
        <v>70</v>
      </c>
      <c r="G222" s="29" t="s">
        <v>11537</v>
      </c>
    </row>
    <row r="223" spans="2:7" x14ac:dyDescent="0.25">
      <c r="B223" s="62" t="s">
        <v>11145</v>
      </c>
      <c r="C223" s="29" t="s">
        <v>11970</v>
      </c>
      <c r="D223" s="29" t="s">
        <v>11971</v>
      </c>
      <c r="E223" s="29">
        <v>2.38</v>
      </c>
      <c r="F223" s="29" t="s">
        <v>148</v>
      </c>
      <c r="G223" s="29" t="s">
        <v>10516</v>
      </c>
    </row>
    <row r="224" spans="2:7" x14ac:dyDescent="0.25">
      <c r="B224" s="62" t="s">
        <v>11146</v>
      </c>
      <c r="C224" s="29" t="s">
        <v>11972</v>
      </c>
      <c r="D224" s="29" t="s">
        <v>11973</v>
      </c>
      <c r="E224" s="29">
        <v>0.79</v>
      </c>
      <c r="F224" s="29" t="s">
        <v>70</v>
      </c>
      <c r="G224" s="29" t="s">
        <v>11537</v>
      </c>
    </row>
    <row r="225" spans="2:7" x14ac:dyDescent="0.25">
      <c r="B225" s="62" t="s">
        <v>11147</v>
      </c>
      <c r="C225" s="29" t="s">
        <v>11974</v>
      </c>
      <c r="D225" s="29" t="s">
        <v>11975</v>
      </c>
      <c r="E225" s="29">
        <v>1.06</v>
      </c>
      <c r="F225" s="29" t="s">
        <v>16</v>
      </c>
      <c r="G225" s="29" t="s">
        <v>10638</v>
      </c>
    </row>
    <row r="226" spans="2:7" x14ac:dyDescent="0.25">
      <c r="B226" s="62" t="s">
        <v>11148</v>
      </c>
      <c r="C226" s="29" t="s">
        <v>11976</v>
      </c>
      <c r="D226" s="29" t="s">
        <v>11977</v>
      </c>
      <c r="E226" s="29">
        <v>0.55000000000000004</v>
      </c>
      <c r="F226" s="29" t="s">
        <v>23</v>
      </c>
      <c r="G226" s="29" t="s">
        <v>10531</v>
      </c>
    </row>
    <row r="227" spans="2:7" x14ac:dyDescent="0.25">
      <c r="B227" s="62" t="s">
        <v>11149</v>
      </c>
      <c r="C227" s="29" t="s">
        <v>11978</v>
      </c>
      <c r="D227" s="29" t="s">
        <v>11979</v>
      </c>
      <c r="E227" s="29">
        <v>1.17</v>
      </c>
      <c r="F227" s="29" t="s">
        <v>23</v>
      </c>
      <c r="G227" s="29" t="s">
        <v>11980</v>
      </c>
    </row>
    <row r="228" spans="2:7" x14ac:dyDescent="0.25">
      <c r="B228" s="62" t="s">
        <v>11150</v>
      </c>
      <c r="C228" s="29" t="s">
        <v>11981</v>
      </c>
      <c r="D228" s="29" t="s">
        <v>11982</v>
      </c>
      <c r="E228" s="29">
        <v>1.24</v>
      </c>
      <c r="F228" s="29" t="s">
        <v>148</v>
      </c>
      <c r="G228" s="29" t="s">
        <v>10516</v>
      </c>
    </row>
    <row r="229" spans="2:7" x14ac:dyDescent="0.25">
      <c r="B229" s="62" t="s">
        <v>11151</v>
      </c>
      <c r="C229" s="29" t="s">
        <v>11983</v>
      </c>
      <c r="D229" s="29" t="s">
        <v>11984</v>
      </c>
      <c r="E229" s="29" t="s">
        <v>10535</v>
      </c>
      <c r="F229" s="29" t="s">
        <v>10521</v>
      </c>
      <c r="G229" s="29" t="s">
        <v>10678</v>
      </c>
    </row>
    <row r="230" spans="2:7" x14ac:dyDescent="0.25">
      <c r="B230" s="62" t="s">
        <v>11152</v>
      </c>
      <c r="C230" s="29" t="s">
        <v>11985</v>
      </c>
      <c r="D230" s="29" t="s">
        <v>11986</v>
      </c>
      <c r="E230" s="29">
        <v>1.05</v>
      </c>
      <c r="F230" s="29" t="s">
        <v>16</v>
      </c>
      <c r="G230" s="29" t="s">
        <v>11987</v>
      </c>
    </row>
    <row r="231" spans="2:7" x14ac:dyDescent="0.25">
      <c r="B231" s="62" t="s">
        <v>11153</v>
      </c>
      <c r="C231" s="29" t="s">
        <v>11988</v>
      </c>
      <c r="D231" s="29" t="s">
        <v>11989</v>
      </c>
      <c r="E231" s="29">
        <v>1.23</v>
      </c>
      <c r="F231" s="29" t="s">
        <v>16</v>
      </c>
      <c r="G231" s="29" t="s">
        <v>17</v>
      </c>
    </row>
    <row r="232" spans="2:7" x14ac:dyDescent="0.25">
      <c r="B232" s="62" t="s">
        <v>11154</v>
      </c>
      <c r="C232" s="29" t="s">
        <v>11990</v>
      </c>
      <c r="D232" s="29" t="s">
        <v>11991</v>
      </c>
      <c r="E232" s="29">
        <v>0.03</v>
      </c>
      <c r="F232" s="29" t="s">
        <v>16</v>
      </c>
      <c r="G232" s="29" t="s">
        <v>10538</v>
      </c>
    </row>
    <row r="233" spans="2:7" x14ac:dyDescent="0.25">
      <c r="B233" s="62" t="s">
        <v>11155</v>
      </c>
      <c r="C233" s="29" t="s">
        <v>11992</v>
      </c>
      <c r="D233" s="29" t="s">
        <v>11993</v>
      </c>
      <c r="E233" s="29">
        <v>0.66</v>
      </c>
      <c r="F233" s="29" t="s">
        <v>10526</v>
      </c>
      <c r="G233" s="29" t="s">
        <v>10527</v>
      </c>
    </row>
    <row r="234" spans="2:7" x14ac:dyDescent="0.25">
      <c r="B234" s="62" t="s">
        <v>11156</v>
      </c>
      <c r="C234" s="29" t="s">
        <v>11994</v>
      </c>
      <c r="D234" s="29" t="s">
        <v>11995</v>
      </c>
      <c r="E234" s="29">
        <v>1.36</v>
      </c>
      <c r="F234" s="29" t="s">
        <v>23</v>
      </c>
      <c r="G234" s="29" t="s">
        <v>10850</v>
      </c>
    </row>
    <row r="235" spans="2:7" x14ac:dyDescent="0.25">
      <c r="B235" s="62" t="s">
        <v>11157</v>
      </c>
      <c r="C235" s="29" t="s">
        <v>11996</v>
      </c>
      <c r="D235" s="29" t="s">
        <v>11997</v>
      </c>
      <c r="E235" s="29">
        <v>0.56999999999999995</v>
      </c>
      <c r="F235" s="29" t="s">
        <v>23</v>
      </c>
      <c r="G235" s="29" t="s">
        <v>10543</v>
      </c>
    </row>
    <row r="236" spans="2:7" x14ac:dyDescent="0.25">
      <c r="B236" s="62" t="s">
        <v>11158</v>
      </c>
      <c r="C236" s="29" t="s">
        <v>11998</v>
      </c>
      <c r="D236" s="29" t="s">
        <v>11999</v>
      </c>
      <c r="E236" s="29">
        <v>0.99</v>
      </c>
      <c r="F236" s="29" t="s">
        <v>73</v>
      </c>
      <c r="G236" s="29" t="s">
        <v>10664</v>
      </c>
    </row>
    <row r="237" spans="2:7" x14ac:dyDescent="0.25">
      <c r="B237" s="62" t="s">
        <v>11159</v>
      </c>
      <c r="C237" s="29" t="s">
        <v>12000</v>
      </c>
      <c r="D237" s="29" t="s">
        <v>12001</v>
      </c>
      <c r="E237" s="29">
        <v>1.51</v>
      </c>
      <c r="F237" s="29" t="s">
        <v>23</v>
      </c>
      <c r="G237" s="29" t="s">
        <v>12002</v>
      </c>
    </row>
    <row r="238" spans="2:7" x14ac:dyDescent="0.25">
      <c r="B238" s="62" t="s">
        <v>11160</v>
      </c>
      <c r="C238" s="29" t="s">
        <v>12003</v>
      </c>
      <c r="D238" s="29" t="s">
        <v>12004</v>
      </c>
      <c r="E238" s="29">
        <v>0.73</v>
      </c>
      <c r="F238" s="29" t="s">
        <v>67</v>
      </c>
      <c r="G238" s="29" t="s">
        <v>10536</v>
      </c>
    </row>
    <row r="239" spans="2:7" x14ac:dyDescent="0.25">
      <c r="B239" s="62" t="s">
        <v>11161</v>
      </c>
      <c r="C239" s="29" t="s">
        <v>12005</v>
      </c>
      <c r="D239" s="29" t="s">
        <v>12006</v>
      </c>
      <c r="E239" s="29">
        <v>1.46</v>
      </c>
      <c r="F239" s="29" t="s">
        <v>156</v>
      </c>
      <c r="G239" s="29" t="s">
        <v>10619</v>
      </c>
    </row>
    <row r="240" spans="2:7" x14ac:dyDescent="0.25">
      <c r="B240" s="62" t="s">
        <v>11162</v>
      </c>
      <c r="C240" s="29" t="s">
        <v>12007</v>
      </c>
      <c r="D240" s="29" t="s">
        <v>12008</v>
      </c>
      <c r="E240" s="29" t="s">
        <v>10535</v>
      </c>
      <c r="F240" s="29" t="s">
        <v>148</v>
      </c>
      <c r="G240" s="29" t="s">
        <v>10574</v>
      </c>
    </row>
    <row r="241" spans="2:7" x14ac:dyDescent="0.25">
      <c r="B241" s="62" t="s">
        <v>11163</v>
      </c>
      <c r="C241" s="29" t="s">
        <v>12009</v>
      </c>
      <c r="D241" s="29" t="s">
        <v>12010</v>
      </c>
      <c r="E241" s="29">
        <v>0.75</v>
      </c>
      <c r="F241" s="29" t="s">
        <v>23</v>
      </c>
      <c r="G241" s="29" t="s">
        <v>10531</v>
      </c>
    </row>
    <row r="242" spans="2:7" x14ac:dyDescent="0.25">
      <c r="B242" s="62" t="s">
        <v>11164</v>
      </c>
      <c r="C242" s="29" t="s">
        <v>12011</v>
      </c>
      <c r="D242" s="29" t="s">
        <v>12012</v>
      </c>
      <c r="E242" s="29">
        <v>0.87</v>
      </c>
      <c r="F242" s="29" t="s">
        <v>156</v>
      </c>
      <c r="G242" s="29" t="s">
        <v>12013</v>
      </c>
    </row>
    <row r="243" spans="2:7" x14ac:dyDescent="0.25">
      <c r="B243" s="62" t="s">
        <v>11165</v>
      </c>
      <c r="C243" s="29" t="s">
        <v>12014</v>
      </c>
      <c r="D243" s="29" t="s">
        <v>12015</v>
      </c>
      <c r="E243" s="29">
        <v>0.65</v>
      </c>
      <c r="F243" s="29" t="s">
        <v>156</v>
      </c>
      <c r="G243" s="29" t="s">
        <v>10772</v>
      </c>
    </row>
    <row r="244" spans="2:7" x14ac:dyDescent="0.25">
      <c r="B244" s="62" t="s">
        <v>11166</v>
      </c>
      <c r="C244" s="29" t="s">
        <v>12016</v>
      </c>
      <c r="D244" s="29" t="s">
        <v>12017</v>
      </c>
      <c r="E244" s="29">
        <v>1.97</v>
      </c>
      <c r="F244" s="29" t="s">
        <v>73</v>
      </c>
      <c r="G244" s="29" t="s">
        <v>11676</v>
      </c>
    </row>
    <row r="245" spans="2:7" x14ac:dyDescent="0.25">
      <c r="B245" s="62" t="s">
        <v>11167</v>
      </c>
      <c r="C245" s="29" t="s">
        <v>12018</v>
      </c>
      <c r="D245" s="29" t="s">
        <v>12019</v>
      </c>
      <c r="E245" s="29" t="s">
        <v>10535</v>
      </c>
      <c r="F245" s="29" t="s">
        <v>156</v>
      </c>
      <c r="G245" s="29" t="s">
        <v>10660</v>
      </c>
    </row>
    <row r="246" spans="2:7" x14ac:dyDescent="0.25">
      <c r="B246" s="62" t="s">
        <v>11168</v>
      </c>
      <c r="C246" s="29" t="s">
        <v>12020</v>
      </c>
      <c r="D246" s="29" t="s">
        <v>12021</v>
      </c>
      <c r="E246" s="29" t="s">
        <v>10535</v>
      </c>
      <c r="F246" s="29" t="s">
        <v>148</v>
      </c>
      <c r="G246" s="29" t="s">
        <v>10516</v>
      </c>
    </row>
    <row r="247" spans="2:7" x14ac:dyDescent="0.25">
      <c r="B247" s="62" t="s">
        <v>11169</v>
      </c>
      <c r="C247" s="29" t="s">
        <v>12022</v>
      </c>
      <c r="D247" s="29" t="s">
        <v>12023</v>
      </c>
      <c r="E247" s="29" t="s">
        <v>10535</v>
      </c>
      <c r="F247" s="29" t="s">
        <v>70</v>
      </c>
      <c r="G247" s="29" t="s">
        <v>10554</v>
      </c>
    </row>
    <row r="248" spans="2:7" x14ac:dyDescent="0.25">
      <c r="B248" s="62" t="s">
        <v>11170</v>
      </c>
      <c r="C248" s="29" t="s">
        <v>12024</v>
      </c>
      <c r="D248" s="29" t="s">
        <v>12025</v>
      </c>
      <c r="E248" s="29">
        <v>0.79</v>
      </c>
      <c r="F248" s="29" t="s">
        <v>57</v>
      </c>
      <c r="G248" s="29" t="s">
        <v>10577</v>
      </c>
    </row>
    <row r="249" spans="2:7" x14ac:dyDescent="0.25">
      <c r="B249" s="62" t="s">
        <v>11171</v>
      </c>
      <c r="C249" s="29" t="s">
        <v>12026</v>
      </c>
      <c r="D249" s="29" t="s">
        <v>12027</v>
      </c>
      <c r="E249" s="29">
        <v>0.59</v>
      </c>
      <c r="F249" s="29" t="s">
        <v>70</v>
      </c>
      <c r="G249" s="29" t="s">
        <v>12028</v>
      </c>
    </row>
    <row r="250" spans="2:7" x14ac:dyDescent="0.25">
      <c r="B250" s="62" t="s">
        <v>11172</v>
      </c>
      <c r="C250" s="29" t="s">
        <v>12029</v>
      </c>
      <c r="D250" s="29" t="s">
        <v>12030</v>
      </c>
      <c r="E250" s="29">
        <v>0.93</v>
      </c>
      <c r="F250" s="29" t="s">
        <v>67</v>
      </c>
      <c r="G250" s="29" t="s">
        <v>10604</v>
      </c>
    </row>
    <row r="251" spans="2:7" x14ac:dyDescent="0.25">
      <c r="B251" s="62" t="s">
        <v>11173</v>
      </c>
      <c r="C251" s="29" t="s">
        <v>12031</v>
      </c>
      <c r="D251" s="29" t="s">
        <v>12032</v>
      </c>
      <c r="E251" s="29" t="s">
        <v>10535</v>
      </c>
      <c r="F251" s="29" t="s">
        <v>70</v>
      </c>
      <c r="G251" s="29" t="s">
        <v>11537</v>
      </c>
    </row>
    <row r="252" spans="2:7" x14ac:dyDescent="0.25">
      <c r="B252" s="62" t="s">
        <v>11174</v>
      </c>
      <c r="C252" s="29" t="s">
        <v>12033</v>
      </c>
      <c r="D252" s="29" t="s">
        <v>12034</v>
      </c>
      <c r="E252" s="29" t="s">
        <v>10535</v>
      </c>
      <c r="F252" s="29" t="s">
        <v>73</v>
      </c>
      <c r="G252" s="29" t="s">
        <v>10566</v>
      </c>
    </row>
    <row r="253" spans="2:7" x14ac:dyDescent="0.25">
      <c r="B253" s="62" t="s">
        <v>11175</v>
      </c>
      <c r="C253" s="29" t="s">
        <v>12035</v>
      </c>
      <c r="D253" s="29" t="s">
        <v>12036</v>
      </c>
      <c r="E253" s="29">
        <v>0.69</v>
      </c>
      <c r="F253" s="29" t="s">
        <v>23</v>
      </c>
      <c r="G253" s="29" t="s">
        <v>11813</v>
      </c>
    </row>
    <row r="254" spans="2:7" x14ac:dyDescent="0.25">
      <c r="B254" s="62" t="s">
        <v>11176</v>
      </c>
      <c r="C254" s="29" t="s">
        <v>12037</v>
      </c>
      <c r="D254" s="29" t="s">
        <v>12038</v>
      </c>
      <c r="E254" s="29">
        <v>7.0000000000000007E-2</v>
      </c>
      <c r="F254" s="29" t="s">
        <v>70</v>
      </c>
      <c r="G254" s="29" t="s">
        <v>11537</v>
      </c>
    </row>
    <row r="255" spans="2:7" x14ac:dyDescent="0.25">
      <c r="B255" s="62" t="s">
        <v>11177</v>
      </c>
      <c r="C255" s="29" t="s">
        <v>12039</v>
      </c>
      <c r="D255" s="29" t="s">
        <v>12040</v>
      </c>
      <c r="E255" s="29">
        <v>0.91</v>
      </c>
      <c r="F255" s="29" t="s">
        <v>67</v>
      </c>
      <c r="G255" s="29" t="s">
        <v>10814</v>
      </c>
    </row>
    <row r="256" spans="2:7" x14ac:dyDescent="0.25">
      <c r="B256" s="62" t="s">
        <v>11178</v>
      </c>
      <c r="C256" s="29" t="s">
        <v>12041</v>
      </c>
      <c r="D256" s="29" t="s">
        <v>12042</v>
      </c>
      <c r="E256" s="29">
        <v>1.36</v>
      </c>
      <c r="F256" s="29" t="s">
        <v>23</v>
      </c>
      <c r="G256" s="29" t="s">
        <v>11813</v>
      </c>
    </row>
    <row r="257" spans="2:7" x14ac:dyDescent="0.25">
      <c r="B257" s="62" t="s">
        <v>11179</v>
      </c>
      <c r="C257" s="29" t="s">
        <v>12043</v>
      </c>
      <c r="D257" s="29" t="s">
        <v>12044</v>
      </c>
      <c r="E257" s="29">
        <v>0.78</v>
      </c>
      <c r="F257" s="29" t="s">
        <v>67</v>
      </c>
      <c r="G257" s="29" t="s">
        <v>10604</v>
      </c>
    </row>
    <row r="258" spans="2:7" x14ac:dyDescent="0.25">
      <c r="B258" s="62" t="s">
        <v>11180</v>
      </c>
      <c r="C258" s="29" t="s">
        <v>12045</v>
      </c>
      <c r="D258" s="29" t="s">
        <v>12046</v>
      </c>
      <c r="E258" s="29">
        <v>1.2</v>
      </c>
      <c r="F258" s="29" t="s">
        <v>23</v>
      </c>
      <c r="G258" s="29" t="s">
        <v>10850</v>
      </c>
    </row>
    <row r="259" spans="2:7" x14ac:dyDescent="0.25">
      <c r="B259" s="62" t="s">
        <v>11181</v>
      </c>
      <c r="C259" s="29" t="s">
        <v>12047</v>
      </c>
      <c r="D259" s="29" t="s">
        <v>12048</v>
      </c>
      <c r="E259" s="29">
        <v>1.29</v>
      </c>
      <c r="F259" s="29" t="s">
        <v>73</v>
      </c>
      <c r="G259" s="29" t="s">
        <v>10550</v>
      </c>
    </row>
    <row r="260" spans="2:7" x14ac:dyDescent="0.25">
      <c r="B260" s="62" t="s">
        <v>11182</v>
      </c>
      <c r="C260" s="29" t="s">
        <v>12049</v>
      </c>
      <c r="D260" s="29" t="s">
        <v>12050</v>
      </c>
      <c r="E260" s="29">
        <v>1.18</v>
      </c>
      <c r="F260" s="29" t="s">
        <v>148</v>
      </c>
      <c r="G260" s="29" t="s">
        <v>10842</v>
      </c>
    </row>
    <row r="261" spans="2:7" x14ac:dyDescent="0.25">
      <c r="B261" s="62" t="s">
        <v>11183</v>
      </c>
      <c r="C261" s="29" t="s">
        <v>12051</v>
      </c>
      <c r="D261" s="29" t="s">
        <v>12052</v>
      </c>
      <c r="E261" s="29">
        <v>0.03</v>
      </c>
      <c r="F261" s="29" t="s">
        <v>23</v>
      </c>
      <c r="G261" s="29" t="s">
        <v>10776</v>
      </c>
    </row>
    <row r="262" spans="2:7" x14ac:dyDescent="0.25">
      <c r="B262" s="62" t="s">
        <v>11184</v>
      </c>
      <c r="C262" s="29" t="s">
        <v>12053</v>
      </c>
      <c r="D262" s="29" t="s">
        <v>12054</v>
      </c>
      <c r="E262" s="29">
        <v>-1.34</v>
      </c>
      <c r="F262" s="29" t="s">
        <v>16</v>
      </c>
      <c r="G262" s="29" t="s">
        <v>10592</v>
      </c>
    </row>
    <row r="263" spans="2:7" x14ac:dyDescent="0.25">
      <c r="B263" s="62" t="s">
        <v>11185</v>
      </c>
      <c r="C263" s="29" t="s">
        <v>12055</v>
      </c>
      <c r="D263" s="29" t="s">
        <v>12056</v>
      </c>
      <c r="E263" s="29">
        <v>1.1000000000000001</v>
      </c>
      <c r="F263" s="29" t="s">
        <v>156</v>
      </c>
      <c r="G263" s="29" t="s">
        <v>11963</v>
      </c>
    </row>
    <row r="264" spans="2:7" x14ac:dyDescent="0.25">
      <c r="B264" s="62" t="s">
        <v>11186</v>
      </c>
      <c r="C264" s="29" t="s">
        <v>12057</v>
      </c>
      <c r="D264" s="29" t="s">
        <v>12058</v>
      </c>
      <c r="E264" s="29">
        <v>2.15</v>
      </c>
      <c r="F264" s="29" t="s">
        <v>67</v>
      </c>
      <c r="G264" s="29" t="s">
        <v>10604</v>
      </c>
    </row>
    <row r="265" spans="2:7" x14ac:dyDescent="0.25">
      <c r="B265" s="62" t="s">
        <v>11187</v>
      </c>
      <c r="C265" s="29" t="s">
        <v>12059</v>
      </c>
      <c r="D265" s="29" t="s">
        <v>12060</v>
      </c>
      <c r="E265" s="29">
        <v>1.5</v>
      </c>
      <c r="F265" s="29" t="s">
        <v>67</v>
      </c>
      <c r="G265" s="29" t="s">
        <v>10814</v>
      </c>
    </row>
    <row r="266" spans="2:7" x14ac:dyDescent="0.25">
      <c r="B266" s="62" t="s">
        <v>11188</v>
      </c>
      <c r="C266" s="29" t="s">
        <v>12061</v>
      </c>
      <c r="D266" s="29" t="s">
        <v>12062</v>
      </c>
      <c r="E266" s="29">
        <v>0.31</v>
      </c>
      <c r="F266" s="29" t="s">
        <v>23</v>
      </c>
      <c r="G266" s="29" t="s">
        <v>10531</v>
      </c>
    </row>
    <row r="267" spans="2:7" x14ac:dyDescent="0.25">
      <c r="B267" s="62" t="s">
        <v>11189</v>
      </c>
      <c r="C267" s="29" t="s">
        <v>12063</v>
      </c>
      <c r="D267" s="29" t="s">
        <v>12064</v>
      </c>
      <c r="E267" s="29">
        <v>0.63</v>
      </c>
      <c r="F267" s="29" t="s">
        <v>73</v>
      </c>
      <c r="G267" s="29" t="s">
        <v>11676</v>
      </c>
    </row>
    <row r="268" spans="2:7" x14ac:dyDescent="0.25">
      <c r="B268" s="62" t="s">
        <v>11190</v>
      </c>
      <c r="C268" s="29" t="s">
        <v>12065</v>
      </c>
      <c r="D268" s="29" t="s">
        <v>12066</v>
      </c>
      <c r="E268" s="29">
        <v>-0.37</v>
      </c>
      <c r="F268" s="29" t="s">
        <v>70</v>
      </c>
      <c r="G268" s="29" t="s">
        <v>11537</v>
      </c>
    </row>
    <row r="269" spans="2:7" x14ac:dyDescent="0.25">
      <c r="B269" s="62" t="s">
        <v>5242</v>
      </c>
      <c r="C269" s="29" t="s">
        <v>12067</v>
      </c>
      <c r="D269" s="29" t="s">
        <v>12068</v>
      </c>
      <c r="E269" s="29">
        <v>0.6</v>
      </c>
      <c r="F269" s="29" t="s">
        <v>23</v>
      </c>
      <c r="G269" s="29" t="s">
        <v>10588</v>
      </c>
    </row>
    <row r="270" spans="2:7" x14ac:dyDescent="0.25">
      <c r="B270" s="62" t="s">
        <v>11191</v>
      </c>
      <c r="C270" s="29" t="s">
        <v>12069</v>
      </c>
      <c r="D270" s="29" t="s">
        <v>12070</v>
      </c>
      <c r="E270" s="29" t="s">
        <v>10535</v>
      </c>
      <c r="F270" s="29" t="s">
        <v>67</v>
      </c>
      <c r="G270" s="29" t="s">
        <v>10814</v>
      </c>
    </row>
    <row r="271" spans="2:7" x14ac:dyDescent="0.25">
      <c r="B271" s="62" t="s">
        <v>11192</v>
      </c>
      <c r="C271" s="29" t="s">
        <v>12071</v>
      </c>
      <c r="D271" s="29" t="s">
        <v>12072</v>
      </c>
      <c r="E271" s="29">
        <v>0.46</v>
      </c>
      <c r="F271" s="29" t="s">
        <v>23</v>
      </c>
      <c r="G271" s="29" t="s">
        <v>10597</v>
      </c>
    </row>
    <row r="272" spans="2:7" x14ac:dyDescent="0.25">
      <c r="B272" s="62" t="s">
        <v>11193</v>
      </c>
      <c r="C272" s="29" t="s">
        <v>12073</v>
      </c>
      <c r="D272" s="29" t="s">
        <v>12074</v>
      </c>
      <c r="E272" s="29">
        <v>0.13</v>
      </c>
      <c r="F272" s="29" t="s">
        <v>10521</v>
      </c>
      <c r="G272" s="29" t="s">
        <v>10782</v>
      </c>
    </row>
    <row r="273" spans="2:7" x14ac:dyDescent="0.25">
      <c r="B273" s="62" t="s">
        <v>11194</v>
      </c>
      <c r="C273" s="29" t="s">
        <v>12075</v>
      </c>
      <c r="D273" s="29" t="s">
        <v>12076</v>
      </c>
      <c r="E273" s="29">
        <v>1.42</v>
      </c>
      <c r="F273" s="29" t="s">
        <v>16</v>
      </c>
      <c r="G273" s="29" t="s">
        <v>17</v>
      </c>
    </row>
    <row r="274" spans="2:7" x14ac:dyDescent="0.25">
      <c r="B274" s="62" t="s">
        <v>11195</v>
      </c>
      <c r="C274" s="29" t="s">
        <v>12077</v>
      </c>
      <c r="D274" s="29" t="s">
        <v>12078</v>
      </c>
      <c r="E274" s="29">
        <v>0.79</v>
      </c>
      <c r="F274" s="29" t="s">
        <v>16</v>
      </c>
      <c r="G274" s="29" t="s">
        <v>10638</v>
      </c>
    </row>
    <row r="275" spans="2:7" x14ac:dyDescent="0.25">
      <c r="B275" s="62" t="s">
        <v>11196</v>
      </c>
      <c r="C275" s="29" t="s">
        <v>12079</v>
      </c>
      <c r="D275" s="29" t="s">
        <v>12080</v>
      </c>
      <c r="E275" s="29">
        <v>0.89</v>
      </c>
      <c r="F275" s="29" t="s">
        <v>73</v>
      </c>
      <c r="G275" s="29" t="s">
        <v>11837</v>
      </c>
    </row>
    <row r="276" spans="2:7" x14ac:dyDescent="0.25">
      <c r="B276" s="62" t="s">
        <v>11197</v>
      </c>
      <c r="C276" s="29" t="s">
        <v>12081</v>
      </c>
      <c r="D276" s="29" t="s">
        <v>12082</v>
      </c>
      <c r="E276" s="29">
        <v>0.02</v>
      </c>
      <c r="F276" s="29" t="s">
        <v>70</v>
      </c>
      <c r="G276" s="29" t="s">
        <v>11537</v>
      </c>
    </row>
    <row r="277" spans="2:7" x14ac:dyDescent="0.25">
      <c r="B277" s="62" t="s">
        <v>11198</v>
      </c>
      <c r="C277" s="29" t="s">
        <v>12083</v>
      </c>
      <c r="D277" s="29" t="s">
        <v>12084</v>
      </c>
      <c r="E277" s="29" t="s">
        <v>10535</v>
      </c>
      <c r="F277" s="29" t="s">
        <v>67</v>
      </c>
      <c r="G277" s="29" t="s">
        <v>10604</v>
      </c>
    </row>
    <row r="278" spans="2:7" x14ac:dyDescent="0.25">
      <c r="B278" s="62" t="s">
        <v>11199</v>
      </c>
      <c r="C278" s="29" t="s">
        <v>12085</v>
      </c>
      <c r="D278" s="29" t="s">
        <v>12086</v>
      </c>
      <c r="E278" s="29">
        <v>1.1499999999999999</v>
      </c>
      <c r="F278" s="29" t="s">
        <v>16</v>
      </c>
      <c r="G278" s="29" t="s">
        <v>1518</v>
      </c>
    </row>
    <row r="279" spans="2:7" x14ac:dyDescent="0.25">
      <c r="B279" s="62" t="s">
        <v>11200</v>
      </c>
      <c r="C279" s="29" t="s">
        <v>12087</v>
      </c>
      <c r="D279" s="29" t="s">
        <v>12088</v>
      </c>
      <c r="E279" s="29">
        <v>0.3</v>
      </c>
      <c r="F279" s="29" t="s">
        <v>148</v>
      </c>
      <c r="G279" s="29" t="s">
        <v>10842</v>
      </c>
    </row>
    <row r="280" spans="2:7" x14ac:dyDescent="0.25">
      <c r="B280" s="62" t="s">
        <v>11201</v>
      </c>
      <c r="C280" s="29" t="s">
        <v>12089</v>
      </c>
      <c r="D280" s="29" t="s">
        <v>12090</v>
      </c>
      <c r="E280" s="29">
        <v>1.63</v>
      </c>
      <c r="F280" s="29" t="s">
        <v>73</v>
      </c>
      <c r="G280" s="29" t="s">
        <v>11676</v>
      </c>
    </row>
    <row r="281" spans="2:7" x14ac:dyDescent="0.25">
      <c r="B281" s="62" t="s">
        <v>11202</v>
      </c>
      <c r="C281" s="29" t="s">
        <v>12091</v>
      </c>
      <c r="D281" s="29" t="s">
        <v>12092</v>
      </c>
      <c r="E281" s="29">
        <v>1.2</v>
      </c>
      <c r="F281" s="29" t="s">
        <v>23</v>
      </c>
      <c r="G281" s="29" t="s">
        <v>10597</v>
      </c>
    </row>
    <row r="282" spans="2:7" x14ac:dyDescent="0.25">
      <c r="B282" s="62" t="s">
        <v>11203</v>
      </c>
      <c r="C282" s="29" t="s">
        <v>12093</v>
      </c>
      <c r="D282" s="29" t="s">
        <v>12094</v>
      </c>
      <c r="E282" s="29">
        <v>0.28000000000000003</v>
      </c>
      <c r="F282" s="29" t="s">
        <v>23</v>
      </c>
      <c r="G282" s="29" t="s">
        <v>11813</v>
      </c>
    </row>
    <row r="283" spans="2:7" x14ac:dyDescent="0.25">
      <c r="B283" s="62" t="s">
        <v>11204</v>
      </c>
      <c r="C283" s="29" t="s">
        <v>12095</v>
      </c>
      <c r="D283" s="29" t="s">
        <v>12096</v>
      </c>
      <c r="E283" s="29">
        <v>0.95</v>
      </c>
      <c r="F283" s="29" t="s">
        <v>23</v>
      </c>
      <c r="G283" s="29" t="s">
        <v>11813</v>
      </c>
    </row>
    <row r="284" spans="2:7" x14ac:dyDescent="0.25">
      <c r="B284" s="62" t="s">
        <v>11205</v>
      </c>
      <c r="C284" s="29" t="s">
        <v>12097</v>
      </c>
      <c r="D284" s="29" t="s">
        <v>12098</v>
      </c>
      <c r="E284" s="29" t="s">
        <v>10535</v>
      </c>
      <c r="F284" s="29" t="s">
        <v>10521</v>
      </c>
      <c r="G284" s="29" t="s">
        <v>10678</v>
      </c>
    </row>
    <row r="285" spans="2:7" x14ac:dyDescent="0.25">
      <c r="B285" s="62" t="s">
        <v>11206</v>
      </c>
      <c r="C285" s="29" t="s">
        <v>12099</v>
      </c>
      <c r="D285" s="29" t="s">
        <v>12100</v>
      </c>
      <c r="E285" s="29">
        <v>0.88</v>
      </c>
      <c r="F285" s="29" t="s">
        <v>23</v>
      </c>
      <c r="G285" s="29" t="s">
        <v>10658</v>
      </c>
    </row>
    <row r="286" spans="2:7" x14ac:dyDescent="0.25">
      <c r="B286" s="62" t="s">
        <v>11207</v>
      </c>
      <c r="C286" s="29" t="s">
        <v>12101</v>
      </c>
      <c r="D286" s="29" t="s">
        <v>12102</v>
      </c>
      <c r="E286" s="29" t="s">
        <v>10535</v>
      </c>
      <c r="F286" s="29" t="s">
        <v>148</v>
      </c>
      <c r="G286" s="29" t="s">
        <v>10516</v>
      </c>
    </row>
    <row r="287" spans="2:7" x14ac:dyDescent="0.25">
      <c r="B287" s="62" t="s">
        <v>9954</v>
      </c>
      <c r="C287" s="29" t="s">
        <v>12103</v>
      </c>
      <c r="D287" s="29" t="s">
        <v>12104</v>
      </c>
      <c r="E287" s="29">
        <v>-0.15</v>
      </c>
      <c r="F287" s="29" t="s">
        <v>16</v>
      </c>
      <c r="G287" s="29" t="s">
        <v>1518</v>
      </c>
    </row>
    <row r="288" spans="2:7" x14ac:dyDescent="0.25">
      <c r="B288" s="62" t="s">
        <v>11208</v>
      </c>
      <c r="C288" s="29" t="s">
        <v>12105</v>
      </c>
      <c r="D288" s="29" t="s">
        <v>12106</v>
      </c>
      <c r="E288" s="29" t="s">
        <v>10535</v>
      </c>
      <c r="F288" s="29" t="s">
        <v>67</v>
      </c>
      <c r="G288" s="29" t="s">
        <v>10814</v>
      </c>
    </row>
    <row r="289" spans="2:7" x14ac:dyDescent="0.25">
      <c r="B289" s="62" t="s">
        <v>11209</v>
      </c>
      <c r="C289" s="29" t="s">
        <v>12107</v>
      </c>
      <c r="D289" s="29" t="s">
        <v>12108</v>
      </c>
      <c r="E289" s="29">
        <v>0.92</v>
      </c>
      <c r="F289" s="29" t="s">
        <v>16</v>
      </c>
      <c r="G289" s="29" t="s">
        <v>10592</v>
      </c>
    </row>
    <row r="290" spans="2:7" x14ac:dyDescent="0.25">
      <c r="B290" s="62" t="s">
        <v>11210</v>
      </c>
      <c r="C290" s="29" t="s">
        <v>12109</v>
      </c>
      <c r="D290" s="29" t="s">
        <v>12110</v>
      </c>
      <c r="E290" s="29">
        <v>1.91</v>
      </c>
      <c r="F290" s="29" t="s">
        <v>67</v>
      </c>
      <c r="G290" s="29" t="s">
        <v>10604</v>
      </c>
    </row>
    <row r="291" spans="2:7" x14ac:dyDescent="0.25">
      <c r="B291" s="62" t="s">
        <v>11211</v>
      </c>
      <c r="C291" s="29" t="s">
        <v>12111</v>
      </c>
      <c r="D291" s="29" t="s">
        <v>12112</v>
      </c>
      <c r="E291" s="29">
        <v>1.3</v>
      </c>
      <c r="F291" s="29" t="s">
        <v>67</v>
      </c>
      <c r="G291" s="29" t="s">
        <v>10814</v>
      </c>
    </row>
    <row r="292" spans="2:7" x14ac:dyDescent="0.25">
      <c r="B292" s="62" t="s">
        <v>11212</v>
      </c>
      <c r="C292" s="29" t="s">
        <v>12113</v>
      </c>
      <c r="D292" s="29" t="s">
        <v>12114</v>
      </c>
      <c r="E292" s="29">
        <v>1.19</v>
      </c>
      <c r="F292" s="29" t="s">
        <v>10521</v>
      </c>
      <c r="G292" s="29" t="s">
        <v>10766</v>
      </c>
    </row>
    <row r="293" spans="2:7" x14ac:dyDescent="0.25">
      <c r="B293" s="62" t="s">
        <v>11213</v>
      </c>
      <c r="C293" s="29" t="s">
        <v>12115</v>
      </c>
      <c r="D293" s="29" t="s">
        <v>12116</v>
      </c>
      <c r="E293" s="29">
        <v>1.71</v>
      </c>
      <c r="F293" s="29" t="s">
        <v>67</v>
      </c>
      <c r="G293" s="29" t="s">
        <v>10604</v>
      </c>
    </row>
    <row r="294" spans="2:7" x14ac:dyDescent="0.25">
      <c r="B294" s="62" t="s">
        <v>11214</v>
      </c>
      <c r="C294" s="29" t="s">
        <v>12117</v>
      </c>
      <c r="D294" s="29" t="s">
        <v>12118</v>
      </c>
      <c r="E294" s="29">
        <v>1.83</v>
      </c>
      <c r="F294" s="29" t="s">
        <v>156</v>
      </c>
      <c r="G294" s="29" t="s">
        <v>10619</v>
      </c>
    </row>
    <row r="295" spans="2:7" x14ac:dyDescent="0.25">
      <c r="B295" s="62" t="s">
        <v>11215</v>
      </c>
      <c r="C295" s="29" t="s">
        <v>12119</v>
      </c>
      <c r="D295" s="29" t="s">
        <v>12120</v>
      </c>
      <c r="E295" s="29">
        <v>1.1200000000000001</v>
      </c>
      <c r="F295" s="29" t="s">
        <v>67</v>
      </c>
      <c r="G295" s="29" t="s">
        <v>10604</v>
      </c>
    </row>
    <row r="296" spans="2:7" x14ac:dyDescent="0.25">
      <c r="B296" s="62" t="s">
        <v>11216</v>
      </c>
      <c r="C296" s="29" t="s">
        <v>12121</v>
      </c>
      <c r="D296" s="29" t="s">
        <v>12122</v>
      </c>
      <c r="E296" s="29">
        <v>0.64</v>
      </c>
      <c r="F296" s="29" t="s">
        <v>23</v>
      </c>
      <c r="G296" s="29" t="s">
        <v>10658</v>
      </c>
    </row>
    <row r="297" spans="2:7" x14ac:dyDescent="0.25">
      <c r="B297" s="62" t="s">
        <v>11217</v>
      </c>
      <c r="C297" s="29" t="s">
        <v>12123</v>
      </c>
      <c r="D297" s="29" t="s">
        <v>12124</v>
      </c>
      <c r="E297" s="29">
        <v>1.18</v>
      </c>
      <c r="F297" s="29" t="s">
        <v>23</v>
      </c>
      <c r="G297" s="29" t="s">
        <v>10776</v>
      </c>
    </row>
    <row r="298" spans="2:7" x14ac:dyDescent="0.25">
      <c r="B298" s="62" t="s">
        <v>11218</v>
      </c>
      <c r="C298" s="29" t="s">
        <v>12125</v>
      </c>
      <c r="D298" s="29" t="s">
        <v>12126</v>
      </c>
      <c r="E298" s="29">
        <v>1.42</v>
      </c>
      <c r="F298" s="29" t="s">
        <v>67</v>
      </c>
      <c r="G298" s="29" t="s">
        <v>10604</v>
      </c>
    </row>
    <row r="299" spans="2:7" x14ac:dyDescent="0.25">
      <c r="B299" s="62" t="s">
        <v>11219</v>
      </c>
      <c r="C299" s="29" t="s">
        <v>12127</v>
      </c>
      <c r="D299" s="29" t="s">
        <v>12128</v>
      </c>
      <c r="E299" s="29">
        <v>0.26</v>
      </c>
      <c r="F299" s="29" t="s">
        <v>16</v>
      </c>
      <c r="G299" s="29" t="s">
        <v>10592</v>
      </c>
    </row>
    <row r="300" spans="2:7" x14ac:dyDescent="0.25">
      <c r="B300" s="62" t="s">
        <v>11220</v>
      </c>
      <c r="C300" s="29" t="s">
        <v>12129</v>
      </c>
      <c r="D300" s="29" t="s">
        <v>12130</v>
      </c>
      <c r="E300" s="29">
        <v>0.99</v>
      </c>
      <c r="F300" s="29" t="s">
        <v>148</v>
      </c>
      <c r="G300" s="29" t="s">
        <v>10836</v>
      </c>
    </row>
    <row r="301" spans="2:7" x14ac:dyDescent="0.25">
      <c r="B301" s="62" t="s">
        <v>11221</v>
      </c>
      <c r="C301" s="29" t="s">
        <v>12131</v>
      </c>
      <c r="D301" s="29" t="s">
        <v>12132</v>
      </c>
      <c r="E301" s="29">
        <v>0.16</v>
      </c>
      <c r="F301" s="29" t="s">
        <v>10521</v>
      </c>
      <c r="G301" s="29" t="s">
        <v>10569</v>
      </c>
    </row>
    <row r="302" spans="2:7" x14ac:dyDescent="0.25">
      <c r="B302" s="62" t="s">
        <v>11222</v>
      </c>
      <c r="C302" s="29" t="s">
        <v>12133</v>
      </c>
      <c r="D302" s="29" t="s">
        <v>12134</v>
      </c>
      <c r="E302" s="29">
        <v>0.09</v>
      </c>
      <c r="F302" s="29" t="s">
        <v>70</v>
      </c>
      <c r="G302" s="29" t="s">
        <v>10764</v>
      </c>
    </row>
    <row r="303" spans="2:7" x14ac:dyDescent="0.25">
      <c r="B303" s="62" t="s">
        <v>11223</v>
      </c>
      <c r="C303" s="29" t="s">
        <v>12135</v>
      </c>
      <c r="D303" s="29" t="s">
        <v>12136</v>
      </c>
      <c r="E303" s="29">
        <v>0.44</v>
      </c>
      <c r="F303" s="29" t="s">
        <v>23</v>
      </c>
      <c r="G303" s="29" t="s">
        <v>11813</v>
      </c>
    </row>
    <row r="304" spans="2:7" x14ac:dyDescent="0.25">
      <c r="B304" s="62" t="s">
        <v>11224</v>
      </c>
      <c r="C304" s="29" t="s">
        <v>12137</v>
      </c>
      <c r="D304" s="29" t="s">
        <v>12138</v>
      </c>
      <c r="E304" s="29">
        <v>0.76</v>
      </c>
      <c r="F304" s="29" t="s">
        <v>148</v>
      </c>
      <c r="G304" s="29" t="s">
        <v>10842</v>
      </c>
    </row>
    <row r="305" spans="2:7" x14ac:dyDescent="0.25">
      <c r="B305" s="62" t="s">
        <v>11225</v>
      </c>
      <c r="C305" s="29" t="s">
        <v>12139</v>
      </c>
      <c r="D305" s="29" t="s">
        <v>12140</v>
      </c>
      <c r="E305" s="29">
        <v>1.69</v>
      </c>
      <c r="F305" s="29" t="s">
        <v>182</v>
      </c>
      <c r="G305" s="29" t="s">
        <v>12141</v>
      </c>
    </row>
    <row r="306" spans="2:7" x14ac:dyDescent="0.25">
      <c r="B306" s="62" t="s">
        <v>11226</v>
      </c>
      <c r="C306" s="29" t="s">
        <v>12142</v>
      </c>
      <c r="D306" s="29" t="s">
        <v>12143</v>
      </c>
      <c r="E306" s="29">
        <v>0.63</v>
      </c>
      <c r="F306" s="29" t="s">
        <v>10526</v>
      </c>
      <c r="G306" s="29" t="s">
        <v>10527</v>
      </c>
    </row>
    <row r="307" spans="2:7" x14ac:dyDescent="0.25">
      <c r="B307" s="62" t="s">
        <v>11227</v>
      </c>
      <c r="C307" s="29" t="s">
        <v>12144</v>
      </c>
      <c r="D307" s="29" t="s">
        <v>12145</v>
      </c>
      <c r="E307" s="29">
        <v>1.47</v>
      </c>
      <c r="F307" s="29" t="s">
        <v>148</v>
      </c>
      <c r="G307" s="29" t="s">
        <v>10842</v>
      </c>
    </row>
    <row r="308" spans="2:7" x14ac:dyDescent="0.25">
      <c r="B308" s="62" t="s">
        <v>11228</v>
      </c>
      <c r="C308" s="29" t="s">
        <v>12146</v>
      </c>
      <c r="D308" s="29" t="s">
        <v>12147</v>
      </c>
      <c r="E308" s="29">
        <v>0.31</v>
      </c>
      <c r="F308" s="29" t="s">
        <v>67</v>
      </c>
      <c r="G308" s="29" t="s">
        <v>10545</v>
      </c>
    </row>
    <row r="309" spans="2:7" x14ac:dyDescent="0.25">
      <c r="B309" s="62" t="s">
        <v>11229</v>
      </c>
      <c r="C309" s="29" t="s">
        <v>12148</v>
      </c>
      <c r="D309" s="29" t="s">
        <v>12149</v>
      </c>
      <c r="E309" s="29">
        <v>0.35</v>
      </c>
      <c r="F309" s="29" t="s">
        <v>156</v>
      </c>
      <c r="G309" s="29" t="s">
        <v>12013</v>
      </c>
    </row>
    <row r="310" spans="2:7" x14ac:dyDescent="0.25">
      <c r="B310" s="62" t="s">
        <v>11230</v>
      </c>
      <c r="C310" s="29" t="s">
        <v>12150</v>
      </c>
      <c r="D310" s="29" t="s">
        <v>12151</v>
      </c>
      <c r="E310" s="29">
        <v>0.49</v>
      </c>
      <c r="F310" s="29" t="s">
        <v>16</v>
      </c>
      <c r="G310" s="29" t="s">
        <v>10592</v>
      </c>
    </row>
    <row r="311" spans="2:7" x14ac:dyDescent="0.25">
      <c r="B311" s="62" t="s">
        <v>11231</v>
      </c>
      <c r="C311" s="29" t="s">
        <v>12152</v>
      </c>
      <c r="D311" s="29" t="s">
        <v>12153</v>
      </c>
      <c r="E311" s="29">
        <v>1.1399999999999999</v>
      </c>
      <c r="F311" s="29" t="s">
        <v>16</v>
      </c>
      <c r="G311" s="29" t="s">
        <v>11987</v>
      </c>
    </row>
    <row r="312" spans="2:7" x14ac:dyDescent="0.25">
      <c r="B312" s="62" t="s">
        <v>11232</v>
      </c>
      <c r="C312" s="29" t="s">
        <v>12154</v>
      </c>
      <c r="D312" s="29" t="s">
        <v>12155</v>
      </c>
      <c r="E312" s="29">
        <v>0.48</v>
      </c>
      <c r="F312" s="29" t="s">
        <v>23</v>
      </c>
      <c r="G312" s="29" t="s">
        <v>11813</v>
      </c>
    </row>
    <row r="313" spans="2:7" x14ac:dyDescent="0.25">
      <c r="B313" s="62" t="s">
        <v>11233</v>
      </c>
      <c r="C313" s="29" t="s">
        <v>12156</v>
      </c>
      <c r="D313" s="29" t="s">
        <v>12157</v>
      </c>
      <c r="E313" s="29">
        <v>0.82</v>
      </c>
      <c r="F313" s="29" t="s">
        <v>10521</v>
      </c>
      <c r="G313" s="29" t="s">
        <v>10766</v>
      </c>
    </row>
    <row r="314" spans="2:7" x14ac:dyDescent="0.25">
      <c r="B314" s="62" t="s">
        <v>11234</v>
      </c>
      <c r="C314" s="29" t="s">
        <v>12158</v>
      </c>
      <c r="D314" s="29" t="s">
        <v>12159</v>
      </c>
      <c r="E314" s="29">
        <v>0.55000000000000004</v>
      </c>
      <c r="F314" s="29" t="s">
        <v>16</v>
      </c>
      <c r="G314" s="29" t="s">
        <v>10638</v>
      </c>
    </row>
    <row r="315" spans="2:7" x14ac:dyDescent="0.25">
      <c r="B315" s="62" t="s">
        <v>11235</v>
      </c>
      <c r="C315" s="29" t="s">
        <v>12160</v>
      </c>
      <c r="D315" s="29" t="s">
        <v>12161</v>
      </c>
      <c r="E315" s="29" t="s">
        <v>10535</v>
      </c>
      <c r="F315" s="29" t="s">
        <v>67</v>
      </c>
      <c r="G315" s="29" t="s">
        <v>10814</v>
      </c>
    </row>
    <row r="316" spans="2:7" x14ac:dyDescent="0.25">
      <c r="B316" s="62" t="s">
        <v>11236</v>
      </c>
      <c r="C316" s="29" t="s">
        <v>12162</v>
      </c>
      <c r="D316" s="29" t="s">
        <v>12163</v>
      </c>
      <c r="E316" s="29">
        <v>0.5</v>
      </c>
      <c r="F316" s="29" t="s">
        <v>67</v>
      </c>
      <c r="G316" s="29" t="s">
        <v>10536</v>
      </c>
    </row>
    <row r="317" spans="2:7" x14ac:dyDescent="0.25">
      <c r="B317" s="62" t="s">
        <v>11237</v>
      </c>
      <c r="C317" s="29" t="s">
        <v>12164</v>
      </c>
      <c r="D317" s="29" t="s">
        <v>12165</v>
      </c>
      <c r="E317" s="29">
        <v>0.49</v>
      </c>
      <c r="F317" s="29" t="s">
        <v>23</v>
      </c>
      <c r="G317" s="29" t="s">
        <v>10597</v>
      </c>
    </row>
    <row r="318" spans="2:7" x14ac:dyDescent="0.25">
      <c r="B318" s="62" t="s">
        <v>11238</v>
      </c>
      <c r="C318" s="29" t="s">
        <v>12166</v>
      </c>
      <c r="D318" s="29" t="s">
        <v>12167</v>
      </c>
      <c r="E318" s="29">
        <v>0.36</v>
      </c>
      <c r="F318" s="29" t="s">
        <v>73</v>
      </c>
      <c r="G318" s="29" t="s">
        <v>10795</v>
      </c>
    </row>
    <row r="319" spans="2:7" x14ac:dyDescent="0.25">
      <c r="B319" s="62" t="s">
        <v>11239</v>
      </c>
      <c r="C319" s="29" t="s">
        <v>12168</v>
      </c>
      <c r="D319" s="29" t="s">
        <v>12169</v>
      </c>
      <c r="E319" s="29">
        <v>0.69</v>
      </c>
      <c r="F319" s="29" t="s">
        <v>57</v>
      </c>
      <c r="G319" s="29" t="s">
        <v>10572</v>
      </c>
    </row>
    <row r="320" spans="2:7" x14ac:dyDescent="0.25">
      <c r="B320" s="62" t="s">
        <v>11240</v>
      </c>
      <c r="C320" s="29" t="s">
        <v>12170</v>
      </c>
      <c r="D320" s="29" t="s">
        <v>12171</v>
      </c>
      <c r="E320" s="29" t="s">
        <v>10535</v>
      </c>
      <c r="F320" s="29" t="s">
        <v>70</v>
      </c>
      <c r="G320" s="29" t="s">
        <v>11537</v>
      </c>
    </row>
    <row r="321" spans="2:7" x14ac:dyDescent="0.25">
      <c r="B321" s="62" t="s">
        <v>11241</v>
      </c>
      <c r="C321" s="29" t="s">
        <v>12172</v>
      </c>
      <c r="D321" s="29" t="s">
        <v>12173</v>
      </c>
      <c r="E321" s="29">
        <v>1.03</v>
      </c>
      <c r="F321" s="29" t="s">
        <v>16</v>
      </c>
      <c r="G321" s="29" t="s">
        <v>10630</v>
      </c>
    </row>
    <row r="322" spans="2:7" x14ac:dyDescent="0.25">
      <c r="B322" s="62" t="s">
        <v>11242</v>
      </c>
      <c r="C322" s="29" t="s">
        <v>12174</v>
      </c>
      <c r="D322" s="29" t="s">
        <v>12175</v>
      </c>
      <c r="E322" s="29">
        <v>1.83</v>
      </c>
      <c r="F322" s="29" t="s">
        <v>67</v>
      </c>
      <c r="G322" s="29" t="s">
        <v>10604</v>
      </c>
    </row>
    <row r="323" spans="2:7" x14ac:dyDescent="0.25">
      <c r="B323" s="62" t="s">
        <v>11243</v>
      </c>
      <c r="C323" s="29" t="s">
        <v>12176</v>
      </c>
      <c r="D323" s="29" t="s">
        <v>12177</v>
      </c>
      <c r="E323" s="29">
        <v>0.62</v>
      </c>
      <c r="F323" s="29" t="s">
        <v>67</v>
      </c>
      <c r="G323" s="29" t="s">
        <v>10814</v>
      </c>
    </row>
    <row r="324" spans="2:7" x14ac:dyDescent="0.25">
      <c r="B324" s="62" t="s">
        <v>11244</v>
      </c>
      <c r="C324" s="29" t="s">
        <v>12178</v>
      </c>
      <c r="D324" s="29" t="s">
        <v>12179</v>
      </c>
      <c r="E324" s="29">
        <v>0.64</v>
      </c>
      <c r="F324" s="29" t="s">
        <v>70</v>
      </c>
      <c r="G324" s="29" t="s">
        <v>10529</v>
      </c>
    </row>
    <row r="325" spans="2:7" x14ac:dyDescent="0.25">
      <c r="B325" s="62" t="s">
        <v>11245</v>
      </c>
      <c r="C325" s="29" t="s">
        <v>12180</v>
      </c>
      <c r="D325" s="29" t="s">
        <v>12181</v>
      </c>
      <c r="E325" s="29">
        <v>0.61</v>
      </c>
      <c r="F325" s="29" t="s">
        <v>67</v>
      </c>
      <c r="G325" s="29" t="s">
        <v>10604</v>
      </c>
    </row>
    <row r="326" spans="2:7" x14ac:dyDescent="0.25">
      <c r="B326" s="62" t="s">
        <v>6417</v>
      </c>
      <c r="C326" s="29" t="s">
        <v>12182</v>
      </c>
      <c r="D326" s="29" t="s">
        <v>12183</v>
      </c>
      <c r="E326" s="29">
        <v>1.48</v>
      </c>
      <c r="F326" s="29" t="s">
        <v>156</v>
      </c>
      <c r="G326" s="29" t="s">
        <v>10846</v>
      </c>
    </row>
    <row r="327" spans="2:7" x14ac:dyDescent="0.25">
      <c r="B327" s="62" t="s">
        <v>11246</v>
      </c>
      <c r="C327" s="29" t="s">
        <v>12184</v>
      </c>
      <c r="D327" s="29" t="s">
        <v>12185</v>
      </c>
      <c r="E327" s="29">
        <v>1.22</v>
      </c>
      <c r="F327" s="29" t="s">
        <v>156</v>
      </c>
      <c r="G327" s="29" t="s">
        <v>10772</v>
      </c>
    </row>
    <row r="328" spans="2:7" x14ac:dyDescent="0.25">
      <c r="B328" s="62" t="s">
        <v>11247</v>
      </c>
      <c r="C328" s="29" t="s">
        <v>12186</v>
      </c>
      <c r="D328" s="29" t="s">
        <v>12187</v>
      </c>
      <c r="E328" s="29">
        <v>0.84</v>
      </c>
      <c r="F328" s="29" t="s">
        <v>57</v>
      </c>
      <c r="G328" s="29" t="s">
        <v>10680</v>
      </c>
    </row>
    <row r="329" spans="2:7" x14ac:dyDescent="0.25">
      <c r="B329" s="62" t="s">
        <v>11248</v>
      </c>
      <c r="C329" s="29" t="s">
        <v>12188</v>
      </c>
      <c r="D329" s="29" t="s">
        <v>12189</v>
      </c>
      <c r="E329" s="29">
        <v>0.91</v>
      </c>
      <c r="F329" s="29" t="s">
        <v>148</v>
      </c>
      <c r="G329" s="29" t="s">
        <v>10842</v>
      </c>
    </row>
    <row r="330" spans="2:7" x14ac:dyDescent="0.25">
      <c r="B330" s="62" t="s">
        <v>11249</v>
      </c>
      <c r="C330" s="29" t="s">
        <v>12190</v>
      </c>
      <c r="D330" s="29" t="s">
        <v>12191</v>
      </c>
      <c r="E330" s="29">
        <v>0.91</v>
      </c>
      <c r="F330" s="29" t="s">
        <v>70</v>
      </c>
      <c r="G330" s="29" t="s">
        <v>10606</v>
      </c>
    </row>
    <row r="331" spans="2:7" x14ac:dyDescent="0.25">
      <c r="B331" s="62" t="s">
        <v>11250</v>
      </c>
      <c r="C331" s="29" t="s">
        <v>12192</v>
      </c>
      <c r="D331" s="29" t="s">
        <v>12193</v>
      </c>
      <c r="E331" s="29">
        <v>0.66</v>
      </c>
      <c r="F331" s="29" t="s">
        <v>70</v>
      </c>
      <c r="G331" s="29" t="s">
        <v>11537</v>
      </c>
    </row>
    <row r="332" spans="2:7" x14ac:dyDescent="0.25">
      <c r="B332" s="62" t="s">
        <v>11251</v>
      </c>
      <c r="C332" s="29" t="s">
        <v>12194</v>
      </c>
      <c r="D332" s="29" t="s">
        <v>12195</v>
      </c>
      <c r="E332" s="29">
        <v>0.48</v>
      </c>
      <c r="F332" s="29" t="s">
        <v>67</v>
      </c>
      <c r="G332" s="29" t="s">
        <v>10545</v>
      </c>
    </row>
    <row r="333" spans="2:7" x14ac:dyDescent="0.25">
      <c r="B333" s="29" t="s">
        <v>11252</v>
      </c>
      <c r="C333" s="29" t="s">
        <v>12196</v>
      </c>
      <c r="D333" s="29" t="s">
        <v>12197</v>
      </c>
      <c r="E333" s="29">
        <v>0.35</v>
      </c>
      <c r="F333" s="29" t="s">
        <v>156</v>
      </c>
      <c r="G333" s="29" t="s">
        <v>10762</v>
      </c>
    </row>
    <row r="334" spans="2:7" x14ac:dyDescent="0.25">
      <c r="B334" s="29" t="s">
        <v>11253</v>
      </c>
      <c r="C334" s="29" t="s">
        <v>12198</v>
      </c>
      <c r="D334" s="29" t="s">
        <v>12199</v>
      </c>
      <c r="E334" s="29">
        <v>2.9</v>
      </c>
      <c r="F334" s="29" t="s">
        <v>16</v>
      </c>
      <c r="G334" s="29" t="s">
        <v>10511</v>
      </c>
    </row>
    <row r="335" spans="2:7" x14ac:dyDescent="0.25">
      <c r="B335" s="29" t="s">
        <v>11254</v>
      </c>
      <c r="C335" s="29" t="s">
        <v>12200</v>
      </c>
      <c r="D335" s="29" t="s">
        <v>12201</v>
      </c>
      <c r="E335" s="29">
        <v>0.05</v>
      </c>
      <c r="F335" s="29" t="s">
        <v>10521</v>
      </c>
      <c r="G335" s="29" t="s">
        <v>10610</v>
      </c>
    </row>
    <row r="336" spans="2:7" x14ac:dyDescent="0.25">
      <c r="B336" s="29" t="s">
        <v>11255</v>
      </c>
      <c r="C336" s="29" t="s">
        <v>12202</v>
      </c>
      <c r="D336" s="29" t="s">
        <v>12203</v>
      </c>
      <c r="E336" s="29">
        <v>1.07</v>
      </c>
      <c r="F336" s="29" t="s">
        <v>67</v>
      </c>
      <c r="G336" s="29" t="s">
        <v>10604</v>
      </c>
    </row>
    <row r="337" spans="2:7" x14ac:dyDescent="0.25">
      <c r="B337" s="29" t="s">
        <v>11256</v>
      </c>
      <c r="C337" s="29" t="s">
        <v>12204</v>
      </c>
      <c r="D337" s="29" t="s">
        <v>12205</v>
      </c>
      <c r="E337" s="29" t="s">
        <v>10535</v>
      </c>
      <c r="F337" s="29" t="s">
        <v>23</v>
      </c>
      <c r="G337" s="29" t="s">
        <v>9737</v>
      </c>
    </row>
    <row r="338" spans="2:7" x14ac:dyDescent="0.25">
      <c r="B338" s="29" t="s">
        <v>11257</v>
      </c>
      <c r="C338" s="29" t="s">
        <v>12206</v>
      </c>
      <c r="D338" s="29" t="s">
        <v>12207</v>
      </c>
      <c r="E338" s="29">
        <v>0.08</v>
      </c>
      <c r="F338" s="29" t="s">
        <v>67</v>
      </c>
      <c r="G338" s="29" t="s">
        <v>10604</v>
      </c>
    </row>
    <row r="339" spans="2:7" x14ac:dyDescent="0.25">
      <c r="B339" s="29" t="s">
        <v>11258</v>
      </c>
      <c r="C339" s="29" t="s">
        <v>12208</v>
      </c>
      <c r="D339" s="29" t="s">
        <v>12209</v>
      </c>
      <c r="E339" s="29">
        <v>1.61</v>
      </c>
      <c r="F339" s="29" t="s">
        <v>70</v>
      </c>
      <c r="G339" s="29" t="s">
        <v>10529</v>
      </c>
    </row>
    <row r="340" spans="2:7" x14ac:dyDescent="0.25">
      <c r="B340" s="29" t="s">
        <v>11259</v>
      </c>
      <c r="C340" s="29" t="s">
        <v>12210</v>
      </c>
      <c r="D340" s="29" t="s">
        <v>12211</v>
      </c>
      <c r="E340" s="29">
        <v>0.63</v>
      </c>
      <c r="F340" s="29" t="s">
        <v>10521</v>
      </c>
      <c r="G340" s="29" t="s">
        <v>10782</v>
      </c>
    </row>
    <row r="341" spans="2:7" x14ac:dyDescent="0.25">
      <c r="B341" s="29" t="s">
        <v>11260</v>
      </c>
      <c r="C341" s="29" t="s">
        <v>12212</v>
      </c>
      <c r="D341" s="29" t="s">
        <v>12213</v>
      </c>
      <c r="E341" s="29">
        <v>0.65</v>
      </c>
      <c r="F341" s="29" t="s">
        <v>16</v>
      </c>
      <c r="G341" s="29" t="s">
        <v>10592</v>
      </c>
    </row>
    <row r="342" spans="2:7" x14ac:dyDescent="0.25">
      <c r="B342" s="29" t="s">
        <v>5141</v>
      </c>
      <c r="C342" s="29" t="s">
        <v>12214</v>
      </c>
      <c r="D342" s="29" t="s">
        <v>12215</v>
      </c>
      <c r="E342" s="29">
        <v>0.76</v>
      </c>
      <c r="F342" s="29" t="s">
        <v>156</v>
      </c>
      <c r="G342" s="29" t="s">
        <v>10552</v>
      </c>
    </row>
    <row r="343" spans="2:7" x14ac:dyDescent="0.25">
      <c r="B343" s="29" t="s">
        <v>11261</v>
      </c>
      <c r="C343" s="29" t="s">
        <v>12216</v>
      </c>
      <c r="D343" s="29" t="s">
        <v>12217</v>
      </c>
      <c r="E343" s="29">
        <v>0.86</v>
      </c>
      <c r="F343" s="29" t="s">
        <v>57</v>
      </c>
      <c r="G343" s="29" t="s">
        <v>10572</v>
      </c>
    </row>
    <row r="344" spans="2:7" x14ac:dyDescent="0.25">
      <c r="B344" s="29" t="s">
        <v>11262</v>
      </c>
      <c r="C344" s="29" t="s">
        <v>12218</v>
      </c>
      <c r="D344" s="29" t="s">
        <v>12219</v>
      </c>
      <c r="E344" s="29">
        <v>1.29</v>
      </c>
      <c r="F344" s="29" t="s">
        <v>67</v>
      </c>
      <c r="G344" s="29" t="s">
        <v>10814</v>
      </c>
    </row>
    <row r="345" spans="2:7" x14ac:dyDescent="0.25">
      <c r="B345" s="29" t="s">
        <v>11263</v>
      </c>
      <c r="C345" s="29" t="s">
        <v>12220</v>
      </c>
      <c r="D345" s="29" t="s">
        <v>12221</v>
      </c>
      <c r="E345" s="29">
        <v>0.37</v>
      </c>
      <c r="F345" s="29" t="s">
        <v>148</v>
      </c>
      <c r="G345" s="29" t="s">
        <v>10836</v>
      </c>
    </row>
    <row r="346" spans="2:7" x14ac:dyDescent="0.25">
      <c r="B346" s="29" t="s">
        <v>11264</v>
      </c>
      <c r="C346" s="29" t="s">
        <v>12222</v>
      </c>
      <c r="D346" s="29" t="s">
        <v>12223</v>
      </c>
      <c r="E346" s="29">
        <v>1.63</v>
      </c>
      <c r="F346" s="29" t="s">
        <v>156</v>
      </c>
      <c r="G346" s="29" t="s">
        <v>10846</v>
      </c>
    </row>
    <row r="347" spans="2:7" x14ac:dyDescent="0.25">
      <c r="B347" s="29" t="s">
        <v>11265</v>
      </c>
      <c r="C347" s="29" t="s">
        <v>12224</v>
      </c>
      <c r="D347" s="29" t="s">
        <v>12225</v>
      </c>
      <c r="E347" s="29">
        <v>0.54</v>
      </c>
      <c r="F347" s="29" t="s">
        <v>67</v>
      </c>
      <c r="G347" s="29" t="s">
        <v>10604</v>
      </c>
    </row>
    <row r="348" spans="2:7" x14ac:dyDescent="0.25">
      <c r="B348" s="29" t="s">
        <v>11266</v>
      </c>
      <c r="C348" s="29" t="s">
        <v>12226</v>
      </c>
      <c r="D348" s="29" t="s">
        <v>12227</v>
      </c>
      <c r="E348" s="29">
        <v>0.94</v>
      </c>
      <c r="F348" s="29" t="s">
        <v>70</v>
      </c>
      <c r="G348" s="29" t="s">
        <v>11537</v>
      </c>
    </row>
    <row r="349" spans="2:7" x14ac:dyDescent="0.25">
      <c r="B349" s="29" t="s">
        <v>11267</v>
      </c>
      <c r="C349" s="29" t="s">
        <v>12228</v>
      </c>
      <c r="D349" s="29" t="s">
        <v>12229</v>
      </c>
      <c r="E349" s="29">
        <v>-0.48</v>
      </c>
      <c r="F349" s="29" t="s">
        <v>70</v>
      </c>
      <c r="G349" s="29" t="s">
        <v>11537</v>
      </c>
    </row>
    <row r="350" spans="2:7" x14ac:dyDescent="0.25">
      <c r="B350" s="29" t="s">
        <v>11268</v>
      </c>
      <c r="C350" s="29" t="s">
        <v>12230</v>
      </c>
      <c r="D350" s="29" t="s">
        <v>12231</v>
      </c>
      <c r="E350" s="29" t="s">
        <v>10535</v>
      </c>
      <c r="F350" s="29" t="s">
        <v>57</v>
      </c>
      <c r="G350" s="29" t="s">
        <v>10577</v>
      </c>
    </row>
    <row r="351" spans="2:7" x14ac:dyDescent="0.25">
      <c r="B351" s="29" t="s">
        <v>11269</v>
      </c>
      <c r="C351" s="29" t="s">
        <v>12232</v>
      </c>
      <c r="D351" s="29" t="s">
        <v>12233</v>
      </c>
      <c r="E351" s="29" t="s">
        <v>10535</v>
      </c>
      <c r="F351" s="29" t="s">
        <v>73</v>
      </c>
      <c r="G351" s="29" t="s">
        <v>10566</v>
      </c>
    </row>
    <row r="352" spans="2:7" x14ac:dyDescent="0.25">
      <c r="B352" s="29" t="s">
        <v>11270</v>
      </c>
      <c r="C352" s="29" t="s">
        <v>12234</v>
      </c>
      <c r="D352" s="29" t="s">
        <v>12235</v>
      </c>
      <c r="E352" s="29">
        <v>0.28000000000000003</v>
      </c>
      <c r="F352" s="29" t="s">
        <v>156</v>
      </c>
      <c r="G352" s="29" t="s">
        <v>10655</v>
      </c>
    </row>
    <row r="353" spans="2:7" x14ac:dyDescent="0.25">
      <c r="B353" s="29" t="s">
        <v>11271</v>
      </c>
      <c r="C353" s="29" t="s">
        <v>12236</v>
      </c>
      <c r="D353" s="29" t="s">
        <v>12237</v>
      </c>
      <c r="E353" s="29">
        <v>1.1000000000000001</v>
      </c>
      <c r="F353" s="29" t="s">
        <v>73</v>
      </c>
      <c r="G353" s="29" t="s">
        <v>10614</v>
      </c>
    </row>
    <row r="354" spans="2:7" x14ac:dyDescent="0.25">
      <c r="B354" s="29" t="s">
        <v>11272</v>
      </c>
      <c r="C354" s="29" t="s">
        <v>12238</v>
      </c>
      <c r="D354" s="29" t="s">
        <v>12239</v>
      </c>
      <c r="E354" s="29">
        <v>1.47</v>
      </c>
      <c r="F354" s="29" t="s">
        <v>67</v>
      </c>
      <c r="G354" s="29" t="s">
        <v>10814</v>
      </c>
    </row>
    <row r="355" spans="2:7" x14ac:dyDescent="0.25">
      <c r="B355" s="29" t="s">
        <v>11273</v>
      </c>
      <c r="C355" s="29" t="s">
        <v>12240</v>
      </c>
      <c r="D355" s="29" t="s">
        <v>12241</v>
      </c>
      <c r="E355" s="29">
        <v>1.45</v>
      </c>
      <c r="F355" s="29" t="s">
        <v>148</v>
      </c>
      <c r="G355" s="29" t="s">
        <v>10836</v>
      </c>
    </row>
    <row r="356" spans="2:7" x14ac:dyDescent="0.25">
      <c r="B356" s="29" t="s">
        <v>11274</v>
      </c>
      <c r="C356" s="29" t="s">
        <v>12242</v>
      </c>
      <c r="D356" s="29" t="s">
        <v>12243</v>
      </c>
      <c r="E356" s="29">
        <v>1.1599999999999999</v>
      </c>
      <c r="F356" s="29" t="s">
        <v>10521</v>
      </c>
      <c r="G356" s="29" t="s">
        <v>10678</v>
      </c>
    </row>
    <row r="357" spans="2:7" x14ac:dyDescent="0.25">
      <c r="B357" s="29" t="s">
        <v>11275</v>
      </c>
      <c r="C357" s="29" t="s">
        <v>12244</v>
      </c>
      <c r="D357" s="29" t="s">
        <v>12245</v>
      </c>
      <c r="E357" s="29">
        <v>2.0099999999999998</v>
      </c>
      <c r="F357" s="29" t="s">
        <v>67</v>
      </c>
      <c r="G357" s="29" t="s">
        <v>10604</v>
      </c>
    </row>
    <row r="358" spans="2:7" x14ac:dyDescent="0.25">
      <c r="B358" s="29" t="s">
        <v>11276</v>
      </c>
      <c r="C358" s="29" t="s">
        <v>12246</v>
      </c>
      <c r="D358" s="29" t="s">
        <v>12247</v>
      </c>
      <c r="E358" s="29">
        <v>0.49</v>
      </c>
      <c r="F358" s="29" t="s">
        <v>67</v>
      </c>
      <c r="G358" s="29" t="s">
        <v>10814</v>
      </c>
    </row>
    <row r="359" spans="2:7" x14ac:dyDescent="0.25">
      <c r="B359" s="29" t="s">
        <v>11277</v>
      </c>
      <c r="C359" s="29" t="s">
        <v>12248</v>
      </c>
      <c r="D359" s="29" t="s">
        <v>12249</v>
      </c>
      <c r="E359" s="29">
        <v>0.83</v>
      </c>
      <c r="F359" s="29" t="s">
        <v>70</v>
      </c>
      <c r="G359" s="29" t="s">
        <v>11537</v>
      </c>
    </row>
    <row r="360" spans="2:7" x14ac:dyDescent="0.25">
      <c r="B360" s="29" t="s">
        <v>11278</v>
      </c>
      <c r="C360" s="29" t="s">
        <v>12250</v>
      </c>
      <c r="D360" s="29" t="s">
        <v>12251</v>
      </c>
      <c r="E360" s="29" t="s">
        <v>10535</v>
      </c>
      <c r="F360" s="29" t="s">
        <v>73</v>
      </c>
      <c r="G360" s="29" t="s">
        <v>11781</v>
      </c>
    </row>
    <row r="361" spans="2:7" x14ac:dyDescent="0.25">
      <c r="B361" s="29" t="s">
        <v>11279</v>
      </c>
      <c r="C361" s="29" t="s">
        <v>12252</v>
      </c>
      <c r="D361" s="29" t="s">
        <v>12253</v>
      </c>
      <c r="E361" s="29">
        <v>0.79</v>
      </c>
      <c r="F361" s="29" t="s">
        <v>23</v>
      </c>
      <c r="G361" s="29" t="s">
        <v>10597</v>
      </c>
    </row>
    <row r="362" spans="2:7" x14ac:dyDescent="0.25">
      <c r="B362" s="29" t="s">
        <v>11280</v>
      </c>
      <c r="C362" s="29" t="s">
        <v>12254</v>
      </c>
      <c r="D362" s="29" t="s">
        <v>12255</v>
      </c>
      <c r="E362" s="29">
        <v>0.52</v>
      </c>
      <c r="F362" s="29" t="s">
        <v>70</v>
      </c>
      <c r="G362" s="29" t="s">
        <v>10606</v>
      </c>
    </row>
    <row r="363" spans="2:7" x14ac:dyDescent="0.25">
      <c r="B363" s="29" t="s">
        <v>11281</v>
      </c>
      <c r="C363" s="29" t="s">
        <v>12256</v>
      </c>
      <c r="D363" s="29" t="s">
        <v>12255</v>
      </c>
      <c r="E363" s="29" t="s">
        <v>10535</v>
      </c>
      <c r="F363" s="29" t="s">
        <v>67</v>
      </c>
      <c r="G363" s="29" t="s">
        <v>10814</v>
      </c>
    </row>
    <row r="364" spans="2:7" x14ac:dyDescent="0.25">
      <c r="B364" s="29" t="s">
        <v>11282</v>
      </c>
      <c r="C364" s="29" t="s">
        <v>12257</v>
      </c>
      <c r="D364" s="29" t="s">
        <v>12258</v>
      </c>
      <c r="E364" s="29">
        <v>1.2</v>
      </c>
      <c r="F364" s="29" t="s">
        <v>73</v>
      </c>
      <c r="G364" s="29" t="s">
        <v>11676</v>
      </c>
    </row>
    <row r="365" spans="2:7" x14ac:dyDescent="0.25">
      <c r="B365" s="29" t="s">
        <v>11283</v>
      </c>
      <c r="C365" s="29" t="s">
        <v>12259</v>
      </c>
      <c r="D365" s="29" t="s">
        <v>12260</v>
      </c>
      <c r="E365" s="29">
        <v>1.45</v>
      </c>
      <c r="F365" s="29" t="s">
        <v>70</v>
      </c>
      <c r="G365" s="29" t="s">
        <v>10529</v>
      </c>
    </row>
    <row r="366" spans="2:7" x14ac:dyDescent="0.25">
      <c r="B366" s="29" t="s">
        <v>11284</v>
      </c>
      <c r="C366" s="29" t="s">
        <v>12261</v>
      </c>
      <c r="D366" s="29" t="s">
        <v>12262</v>
      </c>
      <c r="E366" s="29">
        <v>0.71</v>
      </c>
      <c r="F366" s="29" t="s">
        <v>16</v>
      </c>
      <c r="G366" s="29" t="s">
        <v>11987</v>
      </c>
    </row>
    <row r="367" spans="2:7" x14ac:dyDescent="0.25">
      <c r="B367" s="29" t="s">
        <v>11285</v>
      </c>
      <c r="C367" s="29" t="s">
        <v>12263</v>
      </c>
      <c r="D367" s="29" t="s">
        <v>12264</v>
      </c>
      <c r="E367" s="29" t="s">
        <v>10535</v>
      </c>
      <c r="F367" s="29" t="s">
        <v>70</v>
      </c>
      <c r="G367" s="29" t="s">
        <v>10764</v>
      </c>
    </row>
    <row r="368" spans="2:7" x14ac:dyDescent="0.25">
      <c r="B368" s="29" t="s">
        <v>11286</v>
      </c>
      <c r="C368" s="29" t="s">
        <v>12265</v>
      </c>
      <c r="D368" s="29" t="s">
        <v>12266</v>
      </c>
      <c r="E368" s="29">
        <v>1.18</v>
      </c>
      <c r="F368" s="29" t="s">
        <v>67</v>
      </c>
      <c r="G368" s="29" t="s">
        <v>10604</v>
      </c>
    </row>
    <row r="369" spans="2:7" x14ac:dyDescent="0.25">
      <c r="B369" s="29" t="s">
        <v>11287</v>
      </c>
      <c r="C369" s="29" t="s">
        <v>12267</v>
      </c>
      <c r="D369" s="29" t="s">
        <v>12268</v>
      </c>
      <c r="E369" s="29">
        <v>0.37</v>
      </c>
      <c r="F369" s="29" t="s">
        <v>70</v>
      </c>
      <c r="G369" s="29" t="s">
        <v>11537</v>
      </c>
    </row>
    <row r="370" spans="2:7" x14ac:dyDescent="0.25">
      <c r="B370" s="29" t="s">
        <v>11288</v>
      </c>
      <c r="C370" s="29" t="s">
        <v>12269</v>
      </c>
      <c r="D370" s="29" t="s">
        <v>12270</v>
      </c>
      <c r="E370" s="29">
        <v>0.32</v>
      </c>
      <c r="F370" s="29" t="s">
        <v>148</v>
      </c>
      <c r="G370" s="29" t="s">
        <v>10585</v>
      </c>
    </row>
    <row r="371" spans="2:7" x14ac:dyDescent="0.25">
      <c r="B371" s="29" t="s">
        <v>11289</v>
      </c>
      <c r="C371" s="29" t="s">
        <v>12271</v>
      </c>
      <c r="D371" s="29" t="s">
        <v>12272</v>
      </c>
      <c r="E371" s="29">
        <v>1.34</v>
      </c>
      <c r="F371" s="29" t="s">
        <v>67</v>
      </c>
      <c r="G371" s="29" t="s">
        <v>10604</v>
      </c>
    </row>
    <row r="372" spans="2:7" x14ac:dyDescent="0.25">
      <c r="B372" s="29" t="s">
        <v>11290</v>
      </c>
      <c r="C372" s="29" t="s">
        <v>12273</v>
      </c>
      <c r="D372" s="29" t="s">
        <v>12274</v>
      </c>
      <c r="E372" s="29">
        <v>1.1100000000000001</v>
      </c>
      <c r="F372" s="29" t="s">
        <v>148</v>
      </c>
      <c r="G372" s="29" t="s">
        <v>10842</v>
      </c>
    </row>
    <row r="373" spans="2:7" x14ac:dyDescent="0.25">
      <c r="B373" s="29" t="s">
        <v>11291</v>
      </c>
      <c r="C373" s="29" t="s">
        <v>12275</v>
      </c>
      <c r="D373" s="29" t="s">
        <v>12276</v>
      </c>
      <c r="E373" s="29">
        <v>1.37</v>
      </c>
      <c r="F373" s="29" t="s">
        <v>67</v>
      </c>
      <c r="G373" s="29" t="s">
        <v>10604</v>
      </c>
    </row>
    <row r="374" spans="2:7" x14ac:dyDescent="0.25">
      <c r="B374" s="29" t="s">
        <v>11292</v>
      </c>
      <c r="C374" s="29" t="s">
        <v>12277</v>
      </c>
      <c r="D374" s="29" t="s">
        <v>12278</v>
      </c>
      <c r="E374" s="29" t="s">
        <v>10535</v>
      </c>
      <c r="F374" s="29" t="s">
        <v>156</v>
      </c>
      <c r="G374" s="29" t="s">
        <v>10660</v>
      </c>
    </row>
    <row r="375" spans="2:7" x14ac:dyDescent="0.25">
      <c r="B375" s="29" t="s">
        <v>11293</v>
      </c>
      <c r="C375" s="29" t="s">
        <v>12279</v>
      </c>
      <c r="D375" s="29" t="s">
        <v>12280</v>
      </c>
      <c r="E375" s="29" t="s">
        <v>10535</v>
      </c>
      <c r="F375" s="29" t="s">
        <v>70</v>
      </c>
      <c r="G375" s="29" t="s">
        <v>10764</v>
      </c>
    </row>
    <row r="376" spans="2:7" x14ac:dyDescent="0.25">
      <c r="B376" s="29" t="s">
        <v>11294</v>
      </c>
      <c r="C376" s="29" t="s">
        <v>12281</v>
      </c>
      <c r="D376" s="29" t="s">
        <v>12282</v>
      </c>
      <c r="E376" s="29">
        <v>1.59</v>
      </c>
      <c r="F376" s="29" t="s">
        <v>67</v>
      </c>
      <c r="G376" s="29" t="s">
        <v>10814</v>
      </c>
    </row>
    <row r="377" spans="2:7" x14ac:dyDescent="0.25">
      <c r="B377" s="29" t="s">
        <v>11295</v>
      </c>
      <c r="C377" s="29" t="s">
        <v>12283</v>
      </c>
      <c r="D377" s="29" t="s">
        <v>12284</v>
      </c>
      <c r="E377" s="29">
        <v>-0.74</v>
      </c>
      <c r="F377" s="29" t="s">
        <v>67</v>
      </c>
      <c r="G377" s="29" t="s">
        <v>10814</v>
      </c>
    </row>
    <row r="378" spans="2:7" x14ac:dyDescent="0.25">
      <c r="B378" s="29" t="s">
        <v>11296</v>
      </c>
      <c r="C378" s="29" t="s">
        <v>12285</v>
      </c>
      <c r="D378" s="29" t="s">
        <v>12286</v>
      </c>
      <c r="E378" s="29">
        <v>0.47</v>
      </c>
      <c r="F378" s="29" t="s">
        <v>156</v>
      </c>
      <c r="G378" s="29" t="s">
        <v>10666</v>
      </c>
    </row>
    <row r="379" spans="2:7" x14ac:dyDescent="0.25">
      <c r="B379" s="29" t="s">
        <v>11297</v>
      </c>
      <c r="C379" s="29" t="s">
        <v>12287</v>
      </c>
      <c r="D379" s="29" t="s">
        <v>12288</v>
      </c>
      <c r="E379" s="29">
        <v>0.38</v>
      </c>
      <c r="F379" s="29" t="s">
        <v>156</v>
      </c>
      <c r="G379" s="29" t="s">
        <v>12013</v>
      </c>
    </row>
    <row r="380" spans="2:7" x14ac:dyDescent="0.25">
      <c r="B380" s="29" t="s">
        <v>11298</v>
      </c>
      <c r="C380" s="29" t="s">
        <v>12289</v>
      </c>
      <c r="D380" s="29" t="s">
        <v>12290</v>
      </c>
      <c r="E380" s="29" t="s">
        <v>10535</v>
      </c>
      <c r="F380" s="29" t="s">
        <v>148</v>
      </c>
      <c r="G380" s="29" t="s">
        <v>10842</v>
      </c>
    </row>
    <row r="381" spans="2:7" x14ac:dyDescent="0.25">
      <c r="B381" s="29" t="s">
        <v>11299</v>
      </c>
      <c r="C381" s="29" t="s">
        <v>12291</v>
      </c>
      <c r="D381" s="29" t="s">
        <v>12292</v>
      </c>
      <c r="E381" s="29" t="s">
        <v>10535</v>
      </c>
      <c r="F381" s="29" t="s">
        <v>10521</v>
      </c>
      <c r="G381" s="29" t="s">
        <v>10678</v>
      </c>
    </row>
    <row r="382" spans="2:7" x14ac:dyDescent="0.25">
      <c r="B382" s="29" t="s">
        <v>11300</v>
      </c>
      <c r="C382" s="29" t="s">
        <v>12293</v>
      </c>
      <c r="D382" s="29" t="s">
        <v>12294</v>
      </c>
      <c r="E382" s="29">
        <v>0.8</v>
      </c>
      <c r="F382" s="29" t="s">
        <v>10521</v>
      </c>
      <c r="G382" s="29" t="s">
        <v>10610</v>
      </c>
    </row>
    <row r="383" spans="2:7" x14ac:dyDescent="0.25">
      <c r="B383" s="29" t="s">
        <v>11301</v>
      </c>
      <c r="C383" s="29" t="s">
        <v>12295</v>
      </c>
      <c r="D383" s="29" t="s">
        <v>12296</v>
      </c>
      <c r="E383" s="29">
        <v>0.56000000000000005</v>
      </c>
      <c r="F383" s="29" t="s">
        <v>156</v>
      </c>
      <c r="G383" s="29" t="s">
        <v>11963</v>
      </c>
    </row>
    <row r="384" spans="2:7" x14ac:dyDescent="0.25">
      <c r="B384" s="29" t="s">
        <v>11302</v>
      </c>
      <c r="C384" s="29" t="s">
        <v>12297</v>
      </c>
      <c r="D384" s="29" t="s">
        <v>12298</v>
      </c>
      <c r="E384" s="29">
        <v>-1.22</v>
      </c>
      <c r="F384" s="29" t="s">
        <v>70</v>
      </c>
      <c r="G384" s="29" t="s">
        <v>11537</v>
      </c>
    </row>
    <row r="385" spans="2:7" x14ac:dyDescent="0.25">
      <c r="B385" s="29" t="s">
        <v>11303</v>
      </c>
      <c r="C385" s="29" t="s">
        <v>12299</v>
      </c>
      <c r="D385" s="29" t="s">
        <v>12300</v>
      </c>
      <c r="E385" s="29">
        <v>0.3</v>
      </c>
      <c r="F385" s="29" t="s">
        <v>23</v>
      </c>
      <c r="G385" s="29" t="s">
        <v>10892</v>
      </c>
    </row>
    <row r="386" spans="2:7" x14ac:dyDescent="0.25">
      <c r="B386" s="29" t="s">
        <v>11304</v>
      </c>
      <c r="C386" s="29" t="s">
        <v>12301</v>
      </c>
      <c r="D386" s="29" t="s">
        <v>12302</v>
      </c>
      <c r="E386" s="29">
        <v>0.84</v>
      </c>
      <c r="F386" s="29" t="s">
        <v>156</v>
      </c>
      <c r="G386" s="29" t="s">
        <v>10655</v>
      </c>
    </row>
    <row r="387" spans="2:7" x14ac:dyDescent="0.25">
      <c r="B387" s="29" t="s">
        <v>11305</v>
      </c>
      <c r="C387" s="29" t="s">
        <v>12303</v>
      </c>
      <c r="D387" s="29" t="s">
        <v>12304</v>
      </c>
      <c r="E387" s="29">
        <v>1.22</v>
      </c>
      <c r="F387" s="29" t="s">
        <v>67</v>
      </c>
      <c r="G387" s="29" t="s">
        <v>10604</v>
      </c>
    </row>
    <row r="388" spans="2:7" x14ac:dyDescent="0.25">
      <c r="B388" s="29" t="s">
        <v>11306</v>
      </c>
      <c r="C388" s="29" t="s">
        <v>12305</v>
      </c>
      <c r="D388" s="29" t="s">
        <v>12306</v>
      </c>
      <c r="E388" s="29">
        <v>1.83</v>
      </c>
      <c r="F388" s="29" t="s">
        <v>67</v>
      </c>
      <c r="G388" s="29" t="s">
        <v>10814</v>
      </c>
    </row>
    <row r="389" spans="2:7" x14ac:dyDescent="0.25">
      <c r="B389" s="29" t="s">
        <v>11307</v>
      </c>
      <c r="C389" s="29" t="s">
        <v>12307</v>
      </c>
      <c r="D389" s="29" t="s">
        <v>12308</v>
      </c>
      <c r="E389" s="29">
        <v>0.52</v>
      </c>
      <c r="F389" s="29" t="s">
        <v>23</v>
      </c>
      <c r="G389" s="29" t="s">
        <v>10774</v>
      </c>
    </row>
    <row r="390" spans="2:7" x14ac:dyDescent="0.25">
      <c r="B390" s="29" t="s">
        <v>11308</v>
      </c>
      <c r="C390" s="29" t="s">
        <v>12309</v>
      </c>
      <c r="D390" s="29" t="s">
        <v>12310</v>
      </c>
      <c r="E390" s="29">
        <v>1.05</v>
      </c>
      <c r="F390" s="29" t="s">
        <v>67</v>
      </c>
      <c r="G390" s="29" t="s">
        <v>10814</v>
      </c>
    </row>
    <row r="391" spans="2:7" x14ac:dyDescent="0.25">
      <c r="B391" s="29" t="s">
        <v>11309</v>
      </c>
      <c r="C391" s="29" t="s">
        <v>12311</v>
      </c>
      <c r="D391" s="29" t="s">
        <v>12312</v>
      </c>
      <c r="E391" s="29">
        <v>0.65</v>
      </c>
      <c r="F391" s="29" t="s">
        <v>57</v>
      </c>
      <c r="G391" s="29" t="s">
        <v>10680</v>
      </c>
    </row>
    <row r="392" spans="2:7" x14ac:dyDescent="0.25">
      <c r="B392" s="29" t="s">
        <v>11310</v>
      </c>
      <c r="C392" s="29" t="s">
        <v>12313</v>
      </c>
      <c r="D392" s="29" t="s">
        <v>12314</v>
      </c>
      <c r="E392" s="29">
        <v>0.32</v>
      </c>
      <c r="F392" s="29" t="s">
        <v>23</v>
      </c>
      <c r="G392" s="29" t="s">
        <v>10531</v>
      </c>
    </row>
    <row r="393" spans="2:7" x14ac:dyDescent="0.25">
      <c r="B393" s="29" t="s">
        <v>11311</v>
      </c>
      <c r="C393" s="29" t="s">
        <v>12315</v>
      </c>
      <c r="D393" s="29" t="s">
        <v>12316</v>
      </c>
      <c r="E393" s="29">
        <v>0.41</v>
      </c>
      <c r="F393" s="29" t="s">
        <v>156</v>
      </c>
      <c r="G393" s="29" t="s">
        <v>10787</v>
      </c>
    </row>
    <row r="394" spans="2:7" x14ac:dyDescent="0.25">
      <c r="B394" s="29" t="s">
        <v>11312</v>
      </c>
      <c r="C394" s="29" t="s">
        <v>12317</v>
      </c>
      <c r="D394" s="29" t="s">
        <v>12318</v>
      </c>
      <c r="E394" s="29">
        <v>0.33</v>
      </c>
      <c r="F394" s="29" t="s">
        <v>70</v>
      </c>
      <c r="G394" s="29" t="s">
        <v>12028</v>
      </c>
    </row>
    <row r="395" spans="2:7" x14ac:dyDescent="0.25">
      <c r="B395" s="29" t="s">
        <v>11313</v>
      </c>
      <c r="C395" s="29" t="s">
        <v>12319</v>
      </c>
      <c r="D395" s="29" t="s">
        <v>12320</v>
      </c>
      <c r="E395" s="29">
        <v>0.99</v>
      </c>
      <c r="F395" s="29" t="s">
        <v>67</v>
      </c>
      <c r="G395" s="29" t="s">
        <v>10604</v>
      </c>
    </row>
    <row r="396" spans="2:7" x14ac:dyDescent="0.25">
      <c r="B396" s="29" t="s">
        <v>11314</v>
      </c>
      <c r="C396" s="29" t="s">
        <v>12321</v>
      </c>
      <c r="D396" s="29" t="s">
        <v>12322</v>
      </c>
      <c r="E396" s="29">
        <v>0.83</v>
      </c>
      <c r="F396" s="29" t="s">
        <v>156</v>
      </c>
      <c r="G396" s="29" t="s">
        <v>10772</v>
      </c>
    </row>
    <row r="397" spans="2:7" x14ac:dyDescent="0.25">
      <c r="B397" s="29" t="s">
        <v>11315</v>
      </c>
      <c r="C397" s="29" t="s">
        <v>12323</v>
      </c>
      <c r="D397" s="29" t="s">
        <v>12324</v>
      </c>
      <c r="E397" s="29">
        <v>0.53</v>
      </c>
      <c r="F397" s="29" t="s">
        <v>23</v>
      </c>
      <c r="G397" s="29" t="s">
        <v>10850</v>
      </c>
    </row>
    <row r="398" spans="2:7" x14ac:dyDescent="0.25">
      <c r="B398" s="29" t="s">
        <v>11316</v>
      </c>
      <c r="C398" s="29" t="s">
        <v>12325</v>
      </c>
      <c r="D398" s="29" t="s">
        <v>12326</v>
      </c>
      <c r="E398" s="29">
        <v>1.93</v>
      </c>
      <c r="F398" s="29" t="s">
        <v>156</v>
      </c>
      <c r="G398" s="29" t="s">
        <v>10714</v>
      </c>
    </row>
    <row r="399" spans="2:7" x14ac:dyDescent="0.25">
      <c r="B399" s="29" t="s">
        <v>11317</v>
      </c>
      <c r="C399" s="29" t="s">
        <v>12327</v>
      </c>
      <c r="D399" s="29" t="s">
        <v>12328</v>
      </c>
      <c r="E399" s="29">
        <v>-0.12</v>
      </c>
      <c r="F399" s="29" t="s">
        <v>67</v>
      </c>
      <c r="G399" s="29" t="s">
        <v>10814</v>
      </c>
    </row>
    <row r="400" spans="2:7" x14ac:dyDescent="0.25">
      <c r="B400" s="29" t="s">
        <v>11318</v>
      </c>
      <c r="C400" s="29" t="s">
        <v>12329</v>
      </c>
      <c r="D400" s="29" t="s">
        <v>12330</v>
      </c>
      <c r="E400" s="29">
        <v>0.94</v>
      </c>
      <c r="F400" s="29" t="s">
        <v>16</v>
      </c>
      <c r="G400" s="29" t="s">
        <v>10592</v>
      </c>
    </row>
    <row r="401" spans="2:7" x14ac:dyDescent="0.25">
      <c r="B401" s="29" t="s">
        <v>11319</v>
      </c>
      <c r="C401" s="29" t="s">
        <v>12331</v>
      </c>
      <c r="D401" s="29" t="s">
        <v>12332</v>
      </c>
      <c r="E401" s="29" t="s">
        <v>10535</v>
      </c>
      <c r="F401" s="29" t="s">
        <v>16</v>
      </c>
      <c r="G401" s="29" t="s">
        <v>17</v>
      </c>
    </row>
    <row r="402" spans="2:7" x14ac:dyDescent="0.25">
      <c r="B402" s="29" t="s">
        <v>11320</v>
      </c>
      <c r="C402" s="29" t="s">
        <v>12333</v>
      </c>
      <c r="D402" s="29" t="s">
        <v>12334</v>
      </c>
      <c r="E402" s="29">
        <v>0.71</v>
      </c>
      <c r="F402" s="29" t="s">
        <v>156</v>
      </c>
      <c r="G402" s="29" t="s">
        <v>10704</v>
      </c>
    </row>
    <row r="403" spans="2:7" x14ac:dyDescent="0.25">
      <c r="B403" s="29" t="s">
        <v>11321</v>
      </c>
      <c r="C403" s="29" t="s">
        <v>12335</v>
      </c>
      <c r="D403" s="29" t="s">
        <v>12336</v>
      </c>
      <c r="E403" s="29">
        <v>0.81</v>
      </c>
      <c r="F403" s="29" t="s">
        <v>156</v>
      </c>
      <c r="G403" s="29" t="s">
        <v>10666</v>
      </c>
    </row>
    <row r="404" spans="2:7" x14ac:dyDescent="0.25">
      <c r="B404" s="29" t="s">
        <v>11322</v>
      </c>
      <c r="C404" s="29" t="s">
        <v>12337</v>
      </c>
      <c r="D404" s="29" t="s">
        <v>12338</v>
      </c>
      <c r="E404" s="29">
        <v>0.83</v>
      </c>
      <c r="F404" s="29" t="s">
        <v>156</v>
      </c>
      <c r="G404" s="29" t="s">
        <v>11646</v>
      </c>
    </row>
    <row r="405" spans="2:7" x14ac:dyDescent="0.25">
      <c r="B405" s="29" t="s">
        <v>11323</v>
      </c>
      <c r="C405" s="29" t="s">
        <v>12339</v>
      </c>
      <c r="D405" s="29" t="s">
        <v>12340</v>
      </c>
      <c r="E405" s="29">
        <v>0.06</v>
      </c>
      <c r="F405" s="29" t="s">
        <v>23</v>
      </c>
      <c r="G405" s="29" t="s">
        <v>10531</v>
      </c>
    </row>
    <row r="406" spans="2:7" x14ac:dyDescent="0.25">
      <c r="B406" s="29" t="s">
        <v>11324</v>
      </c>
      <c r="C406" s="29" t="s">
        <v>12341</v>
      </c>
      <c r="D406" s="29" t="s">
        <v>12342</v>
      </c>
      <c r="E406" s="29">
        <v>0.54</v>
      </c>
      <c r="F406" s="29" t="s">
        <v>23</v>
      </c>
      <c r="G406" s="29" t="s">
        <v>10531</v>
      </c>
    </row>
    <row r="407" spans="2:7" x14ac:dyDescent="0.25">
      <c r="B407" s="29" t="s">
        <v>11325</v>
      </c>
      <c r="C407" s="29" t="s">
        <v>12343</v>
      </c>
      <c r="D407" s="29" t="s">
        <v>12344</v>
      </c>
      <c r="E407" s="29">
        <v>1.05</v>
      </c>
      <c r="F407" s="29" t="s">
        <v>16</v>
      </c>
      <c r="G407" s="29" t="s">
        <v>10638</v>
      </c>
    </row>
    <row r="408" spans="2:7" x14ac:dyDescent="0.25">
      <c r="B408" s="29" t="s">
        <v>11326</v>
      </c>
      <c r="C408" s="29" t="s">
        <v>12345</v>
      </c>
      <c r="D408" s="29" t="s">
        <v>12346</v>
      </c>
      <c r="E408" s="29">
        <v>1.44</v>
      </c>
      <c r="F408" s="29" t="s">
        <v>67</v>
      </c>
      <c r="G408" s="29" t="s">
        <v>10604</v>
      </c>
    </row>
    <row r="409" spans="2:7" x14ac:dyDescent="0.25">
      <c r="B409" s="29" t="s">
        <v>11310</v>
      </c>
      <c r="C409" s="29" t="s">
        <v>12347</v>
      </c>
      <c r="D409" s="29" t="s">
        <v>12348</v>
      </c>
      <c r="E409" s="29">
        <v>7.0000000000000007E-2</v>
      </c>
      <c r="F409" s="29" t="s">
        <v>23</v>
      </c>
      <c r="G409" s="29" t="s">
        <v>10531</v>
      </c>
    </row>
    <row r="410" spans="2:7" x14ac:dyDescent="0.25">
      <c r="B410" s="29" t="s">
        <v>11327</v>
      </c>
      <c r="C410" s="29" t="s">
        <v>12349</v>
      </c>
      <c r="D410" s="29" t="s">
        <v>12350</v>
      </c>
      <c r="E410" s="29">
        <v>0.33</v>
      </c>
      <c r="F410" s="29" t="s">
        <v>57</v>
      </c>
      <c r="G410" s="29" t="s">
        <v>10577</v>
      </c>
    </row>
    <row r="411" spans="2:7" x14ac:dyDescent="0.25">
      <c r="B411" s="29" t="s">
        <v>11328</v>
      </c>
      <c r="C411" s="29" t="s">
        <v>12351</v>
      </c>
      <c r="D411" s="29" t="s">
        <v>12352</v>
      </c>
      <c r="E411" s="29">
        <v>0.49</v>
      </c>
      <c r="F411" s="29" t="s">
        <v>67</v>
      </c>
      <c r="G411" s="29" t="s">
        <v>10604</v>
      </c>
    </row>
    <row r="412" spans="2:7" x14ac:dyDescent="0.25">
      <c r="B412" s="29" t="s">
        <v>11329</v>
      </c>
      <c r="C412" s="29" t="s">
        <v>12353</v>
      </c>
      <c r="D412" s="29" t="s">
        <v>12354</v>
      </c>
      <c r="E412" s="29">
        <v>0.45</v>
      </c>
      <c r="F412" s="29" t="s">
        <v>67</v>
      </c>
      <c r="G412" s="29" t="s">
        <v>10604</v>
      </c>
    </row>
    <row r="413" spans="2:7" x14ac:dyDescent="0.25">
      <c r="B413" s="29" t="s">
        <v>11330</v>
      </c>
      <c r="C413" s="29" t="s">
        <v>12355</v>
      </c>
      <c r="D413" s="29" t="s">
        <v>12356</v>
      </c>
      <c r="E413" s="29">
        <v>0.71</v>
      </c>
      <c r="F413" s="29" t="s">
        <v>10526</v>
      </c>
      <c r="G413" s="29" t="s">
        <v>10527</v>
      </c>
    </row>
    <row r="414" spans="2:7" x14ac:dyDescent="0.25">
      <c r="B414" s="29" t="s">
        <v>11331</v>
      </c>
      <c r="C414" s="29" t="s">
        <v>12357</v>
      </c>
      <c r="D414" s="29" t="s">
        <v>12358</v>
      </c>
      <c r="E414" s="29">
        <v>0.4</v>
      </c>
      <c r="F414" s="29" t="s">
        <v>10521</v>
      </c>
      <c r="G414" s="29" t="s">
        <v>10766</v>
      </c>
    </row>
    <row r="415" spans="2:7" x14ac:dyDescent="0.25">
      <c r="B415" s="29" t="s">
        <v>11332</v>
      </c>
      <c r="C415" s="29" t="s">
        <v>12359</v>
      </c>
      <c r="D415" s="29" t="s">
        <v>12360</v>
      </c>
      <c r="E415" s="29" t="s">
        <v>10535</v>
      </c>
      <c r="F415" s="29" t="s">
        <v>23</v>
      </c>
      <c r="G415" s="29" t="s">
        <v>10597</v>
      </c>
    </row>
    <row r="416" spans="2:7" x14ac:dyDescent="0.25">
      <c r="B416" s="29" t="s">
        <v>11333</v>
      </c>
      <c r="C416" s="29" t="s">
        <v>12361</v>
      </c>
      <c r="D416" s="29" t="s">
        <v>12362</v>
      </c>
      <c r="E416" s="29">
        <v>1.19</v>
      </c>
      <c r="F416" s="29" t="s">
        <v>70</v>
      </c>
      <c r="G416" s="29" t="s">
        <v>10529</v>
      </c>
    </row>
    <row r="417" spans="2:7" x14ac:dyDescent="0.25">
      <c r="B417" s="29" t="s">
        <v>11334</v>
      </c>
      <c r="C417" s="29" t="s">
        <v>12363</v>
      </c>
      <c r="D417" s="29" t="s">
        <v>12364</v>
      </c>
      <c r="E417" s="29">
        <v>1.89</v>
      </c>
      <c r="F417" s="29" t="s">
        <v>73</v>
      </c>
      <c r="G417" s="29" t="s">
        <v>11676</v>
      </c>
    </row>
    <row r="418" spans="2:7" x14ac:dyDescent="0.25">
      <c r="B418" s="29" t="s">
        <v>11335</v>
      </c>
      <c r="C418" s="29" t="s">
        <v>12365</v>
      </c>
      <c r="D418" s="29" t="s">
        <v>12366</v>
      </c>
      <c r="E418" s="29">
        <v>0.67</v>
      </c>
      <c r="F418" s="29" t="s">
        <v>57</v>
      </c>
      <c r="G418" s="29" t="s">
        <v>11705</v>
      </c>
    </row>
    <row r="419" spans="2:7" x14ac:dyDescent="0.25">
      <c r="B419" s="29" t="s">
        <v>11336</v>
      </c>
      <c r="C419" s="29" t="s">
        <v>12367</v>
      </c>
      <c r="D419" s="29" t="s">
        <v>12368</v>
      </c>
      <c r="E419" s="29">
        <v>0.9</v>
      </c>
      <c r="F419" s="29" t="s">
        <v>70</v>
      </c>
      <c r="G419" s="29" t="s">
        <v>10529</v>
      </c>
    </row>
    <row r="420" spans="2:7" x14ac:dyDescent="0.25">
      <c r="B420" s="29" t="s">
        <v>11337</v>
      </c>
      <c r="C420" s="29" t="s">
        <v>12369</v>
      </c>
      <c r="D420" s="29" t="s">
        <v>12370</v>
      </c>
      <c r="E420" s="29">
        <v>-0.32</v>
      </c>
      <c r="F420" s="29" t="s">
        <v>156</v>
      </c>
      <c r="G420" s="29" t="s">
        <v>10846</v>
      </c>
    </row>
    <row r="421" spans="2:7" x14ac:dyDescent="0.25">
      <c r="B421" s="29" t="s">
        <v>11338</v>
      </c>
      <c r="C421" s="29" t="s">
        <v>12371</v>
      </c>
      <c r="D421" s="29" t="s">
        <v>12372</v>
      </c>
      <c r="E421" s="29">
        <v>1.1299999999999999</v>
      </c>
      <c r="F421" s="29" t="s">
        <v>23</v>
      </c>
      <c r="G421" s="29" t="s">
        <v>11864</v>
      </c>
    </row>
    <row r="422" spans="2:7" x14ac:dyDescent="0.25">
      <c r="B422" s="29" t="s">
        <v>11339</v>
      </c>
      <c r="C422" s="29" t="s">
        <v>12373</v>
      </c>
      <c r="D422" s="29" t="s">
        <v>12374</v>
      </c>
      <c r="E422" s="29">
        <v>0.63</v>
      </c>
      <c r="F422" s="29" t="s">
        <v>156</v>
      </c>
      <c r="G422" s="29" t="s">
        <v>10660</v>
      </c>
    </row>
    <row r="423" spans="2:7" x14ac:dyDescent="0.25">
      <c r="B423" s="29" t="s">
        <v>11340</v>
      </c>
      <c r="C423" s="29" t="s">
        <v>12375</v>
      </c>
      <c r="D423" s="29" t="s">
        <v>12376</v>
      </c>
      <c r="E423" s="29">
        <v>0.38</v>
      </c>
      <c r="F423" s="29" t="s">
        <v>10521</v>
      </c>
      <c r="G423" s="29" t="s">
        <v>11663</v>
      </c>
    </row>
    <row r="424" spans="2:7" x14ac:dyDescent="0.25">
      <c r="B424" s="29" t="s">
        <v>11341</v>
      </c>
      <c r="C424" s="29" t="s">
        <v>12377</v>
      </c>
      <c r="D424" s="29" t="s">
        <v>12378</v>
      </c>
      <c r="E424" s="29">
        <v>1.04</v>
      </c>
      <c r="F424" s="29" t="s">
        <v>67</v>
      </c>
      <c r="G424" s="29" t="s">
        <v>10604</v>
      </c>
    </row>
    <row r="425" spans="2:7" x14ac:dyDescent="0.25">
      <c r="B425" s="29" t="s">
        <v>11342</v>
      </c>
      <c r="C425" s="29" t="s">
        <v>12379</v>
      </c>
      <c r="D425" s="29" t="s">
        <v>12380</v>
      </c>
      <c r="E425" s="29">
        <v>-0.1</v>
      </c>
      <c r="F425" s="29" t="s">
        <v>23</v>
      </c>
      <c r="G425" s="29" t="s">
        <v>10658</v>
      </c>
    </row>
    <row r="426" spans="2:7" x14ac:dyDescent="0.25">
      <c r="B426" s="29" t="s">
        <v>11343</v>
      </c>
      <c r="C426" s="29" t="s">
        <v>12381</v>
      </c>
      <c r="D426" s="29" t="s">
        <v>12382</v>
      </c>
      <c r="E426" s="29" t="s">
        <v>10535</v>
      </c>
      <c r="F426" s="29" t="s">
        <v>23</v>
      </c>
      <c r="G426" s="29" t="s">
        <v>10790</v>
      </c>
    </row>
    <row r="427" spans="2:7" x14ac:dyDescent="0.25">
      <c r="B427" s="29" t="s">
        <v>11344</v>
      </c>
      <c r="C427" s="29" t="s">
        <v>12383</v>
      </c>
      <c r="D427" s="29" t="s">
        <v>12384</v>
      </c>
      <c r="E427" s="29">
        <v>0.98</v>
      </c>
      <c r="F427" s="29" t="s">
        <v>73</v>
      </c>
      <c r="G427" s="29" t="s">
        <v>10550</v>
      </c>
    </row>
    <row r="428" spans="2:7" x14ac:dyDescent="0.25">
      <c r="B428" s="29" t="s">
        <v>11345</v>
      </c>
      <c r="C428" s="29" t="s">
        <v>12385</v>
      </c>
      <c r="D428" s="29" t="s">
        <v>12386</v>
      </c>
      <c r="E428" s="29">
        <v>0.57999999999999996</v>
      </c>
      <c r="F428" s="29" t="s">
        <v>23</v>
      </c>
      <c r="G428" s="29" t="s">
        <v>10774</v>
      </c>
    </row>
    <row r="429" spans="2:7" x14ac:dyDescent="0.25">
      <c r="B429" s="29" t="s">
        <v>11346</v>
      </c>
      <c r="C429" s="29" t="s">
        <v>12387</v>
      </c>
      <c r="D429" s="29" t="s">
        <v>12388</v>
      </c>
      <c r="E429" s="29">
        <v>0.81</v>
      </c>
      <c r="F429" s="29" t="s">
        <v>23</v>
      </c>
      <c r="G429" s="29" t="s">
        <v>10867</v>
      </c>
    </row>
    <row r="430" spans="2:7" x14ac:dyDescent="0.25">
      <c r="B430" s="29" t="s">
        <v>11347</v>
      </c>
      <c r="C430" s="29" t="s">
        <v>12389</v>
      </c>
      <c r="D430" s="29" t="s">
        <v>12390</v>
      </c>
      <c r="E430" s="29">
        <v>1.49</v>
      </c>
      <c r="F430" s="29" t="s">
        <v>67</v>
      </c>
      <c r="G430" s="29" t="s">
        <v>10604</v>
      </c>
    </row>
    <row r="431" spans="2:7" x14ac:dyDescent="0.25">
      <c r="B431" s="29" t="s">
        <v>11348</v>
      </c>
      <c r="C431" s="29" t="s">
        <v>12391</v>
      </c>
      <c r="D431" s="29" t="s">
        <v>12392</v>
      </c>
      <c r="E431" s="29">
        <v>0.97</v>
      </c>
      <c r="F431" s="29" t="s">
        <v>70</v>
      </c>
      <c r="G431" s="29" t="s">
        <v>11537</v>
      </c>
    </row>
    <row r="432" spans="2:7" x14ac:dyDescent="0.25">
      <c r="B432" s="29" t="s">
        <v>11349</v>
      </c>
      <c r="C432" s="29" t="s">
        <v>12393</v>
      </c>
      <c r="D432" s="29" t="s">
        <v>12394</v>
      </c>
      <c r="E432" s="29">
        <v>0.66</v>
      </c>
      <c r="F432" s="29" t="s">
        <v>23</v>
      </c>
      <c r="G432" s="29" t="s">
        <v>10588</v>
      </c>
    </row>
    <row r="433" spans="2:7" x14ac:dyDescent="0.25">
      <c r="B433" s="29" t="s">
        <v>11350</v>
      </c>
      <c r="C433" s="29" t="s">
        <v>12395</v>
      </c>
      <c r="D433" s="29" t="s">
        <v>12396</v>
      </c>
      <c r="E433" s="29">
        <v>0.28999999999999998</v>
      </c>
      <c r="F433" s="29" t="s">
        <v>73</v>
      </c>
      <c r="G433" s="29" t="s">
        <v>11676</v>
      </c>
    </row>
    <row r="434" spans="2:7" x14ac:dyDescent="0.25">
      <c r="B434" s="29" t="s">
        <v>11351</v>
      </c>
      <c r="C434" s="29" t="s">
        <v>12397</v>
      </c>
      <c r="D434" s="29" t="s">
        <v>12398</v>
      </c>
      <c r="E434" s="29">
        <v>2.0299999999999998</v>
      </c>
      <c r="F434" s="29" t="s">
        <v>182</v>
      </c>
      <c r="G434" s="29" t="s">
        <v>10628</v>
      </c>
    </row>
    <row r="435" spans="2:7" x14ac:dyDescent="0.25">
      <c r="B435" s="29" t="s">
        <v>3509</v>
      </c>
      <c r="C435" s="29" t="s">
        <v>12399</v>
      </c>
      <c r="D435" s="29" t="s">
        <v>12400</v>
      </c>
      <c r="E435" s="29">
        <v>0.4</v>
      </c>
      <c r="F435" s="29" t="s">
        <v>16</v>
      </c>
      <c r="G435" s="29" t="s">
        <v>10755</v>
      </c>
    </row>
    <row r="436" spans="2:7" x14ac:dyDescent="0.25">
      <c r="B436" s="29" t="s">
        <v>11352</v>
      </c>
      <c r="C436" s="29" t="s">
        <v>12401</v>
      </c>
      <c r="D436" s="29" t="s">
        <v>12402</v>
      </c>
      <c r="E436" s="29">
        <v>0.74</v>
      </c>
      <c r="F436" s="29" t="s">
        <v>73</v>
      </c>
      <c r="G436" s="29" t="s">
        <v>10614</v>
      </c>
    </row>
    <row r="437" spans="2:7" x14ac:dyDescent="0.25">
      <c r="B437" s="29" t="s">
        <v>11353</v>
      </c>
      <c r="C437" s="29" t="s">
        <v>12403</v>
      </c>
      <c r="D437" s="29" t="s">
        <v>12404</v>
      </c>
      <c r="E437" s="29">
        <v>-5.27</v>
      </c>
      <c r="F437" s="29" t="s">
        <v>23</v>
      </c>
      <c r="G437" s="29" t="s">
        <v>10641</v>
      </c>
    </row>
    <row r="438" spans="2:7" x14ac:dyDescent="0.25">
      <c r="B438" s="29" t="s">
        <v>11354</v>
      </c>
      <c r="C438" s="29" t="s">
        <v>12405</v>
      </c>
      <c r="D438" s="29" t="s">
        <v>12406</v>
      </c>
      <c r="E438" s="29">
        <v>-0.08</v>
      </c>
      <c r="F438" s="29" t="s">
        <v>156</v>
      </c>
      <c r="G438" s="29" t="s">
        <v>11963</v>
      </c>
    </row>
    <row r="439" spans="2:7" x14ac:dyDescent="0.25">
      <c r="B439" s="29" t="s">
        <v>11355</v>
      </c>
      <c r="C439" s="29" t="s">
        <v>12407</v>
      </c>
      <c r="D439" s="29" t="s">
        <v>12408</v>
      </c>
      <c r="E439" s="29">
        <v>0.55000000000000004</v>
      </c>
      <c r="F439" s="29" t="s">
        <v>10521</v>
      </c>
      <c r="G439" s="29" t="s">
        <v>10622</v>
      </c>
    </row>
    <row r="440" spans="2:7" x14ac:dyDescent="0.25">
      <c r="B440" s="29" t="s">
        <v>11356</v>
      </c>
      <c r="C440" s="29" t="s">
        <v>12409</v>
      </c>
      <c r="D440" s="29" t="s">
        <v>12410</v>
      </c>
      <c r="E440" s="29">
        <v>0.86</v>
      </c>
      <c r="F440" s="29" t="s">
        <v>23</v>
      </c>
      <c r="G440" s="29" t="s">
        <v>9737</v>
      </c>
    </row>
    <row r="441" spans="2:7" x14ac:dyDescent="0.25">
      <c r="B441" s="29" t="s">
        <v>11357</v>
      </c>
      <c r="C441" s="29" t="s">
        <v>12411</v>
      </c>
      <c r="D441" s="29" t="s">
        <v>12412</v>
      </c>
      <c r="E441" s="29">
        <v>1.28</v>
      </c>
      <c r="F441" s="29" t="s">
        <v>67</v>
      </c>
      <c r="G441" s="29" t="s">
        <v>10604</v>
      </c>
    </row>
    <row r="442" spans="2:7" x14ac:dyDescent="0.25">
      <c r="B442" s="29" t="s">
        <v>11358</v>
      </c>
      <c r="C442" s="29" t="s">
        <v>12413</v>
      </c>
      <c r="D442" s="29" t="s">
        <v>12414</v>
      </c>
      <c r="E442" s="29">
        <v>0.65</v>
      </c>
      <c r="F442" s="29" t="s">
        <v>73</v>
      </c>
      <c r="G442" s="29" t="s">
        <v>10700</v>
      </c>
    </row>
    <row r="443" spans="2:7" x14ac:dyDescent="0.25">
      <c r="B443" s="29" t="s">
        <v>11359</v>
      </c>
      <c r="C443" s="29" t="s">
        <v>12415</v>
      </c>
      <c r="D443" s="29" t="s">
        <v>12416</v>
      </c>
      <c r="E443" s="29">
        <v>0.6</v>
      </c>
      <c r="F443" s="29" t="s">
        <v>23</v>
      </c>
      <c r="G443" s="29" t="s">
        <v>10531</v>
      </c>
    </row>
    <row r="444" spans="2:7" x14ac:dyDescent="0.25">
      <c r="B444" s="29" t="s">
        <v>11360</v>
      </c>
      <c r="C444" s="29" t="s">
        <v>12417</v>
      </c>
      <c r="D444" s="29" t="s">
        <v>12418</v>
      </c>
      <c r="E444" s="29">
        <v>0.81</v>
      </c>
      <c r="F444" s="29" t="s">
        <v>73</v>
      </c>
      <c r="G444" s="29" t="s">
        <v>10738</v>
      </c>
    </row>
    <row r="445" spans="2:7" x14ac:dyDescent="0.25">
      <c r="B445" s="29" t="s">
        <v>11361</v>
      </c>
      <c r="C445" s="29" t="s">
        <v>12419</v>
      </c>
      <c r="D445" s="29" t="s">
        <v>12420</v>
      </c>
      <c r="E445" s="29">
        <v>0.88</v>
      </c>
      <c r="F445" s="29" t="s">
        <v>16</v>
      </c>
      <c r="G445" s="29" t="s">
        <v>10616</v>
      </c>
    </row>
    <row r="446" spans="2:7" x14ac:dyDescent="0.25">
      <c r="B446" s="29" t="s">
        <v>11362</v>
      </c>
      <c r="C446" s="29" t="s">
        <v>12421</v>
      </c>
      <c r="D446" s="29" t="s">
        <v>12422</v>
      </c>
      <c r="E446" s="29" t="s">
        <v>10535</v>
      </c>
      <c r="F446" s="29" t="s">
        <v>156</v>
      </c>
      <c r="G446" s="29" t="s">
        <v>10897</v>
      </c>
    </row>
    <row r="447" spans="2:7" x14ac:dyDescent="0.25">
      <c r="B447" s="29" t="s">
        <v>11363</v>
      </c>
      <c r="C447" s="29" t="s">
        <v>12423</v>
      </c>
      <c r="D447" s="29" t="s">
        <v>12424</v>
      </c>
      <c r="E447" s="29" t="s">
        <v>10535</v>
      </c>
      <c r="F447" s="29" t="s">
        <v>73</v>
      </c>
      <c r="G447" s="29" t="s">
        <v>10664</v>
      </c>
    </row>
    <row r="448" spans="2:7" x14ac:dyDescent="0.25">
      <c r="B448" s="29" t="s">
        <v>11364</v>
      </c>
      <c r="C448" s="29" t="s">
        <v>12425</v>
      </c>
      <c r="D448" s="29" t="s">
        <v>12426</v>
      </c>
      <c r="E448" s="29">
        <v>0.98</v>
      </c>
      <c r="F448" s="29" t="s">
        <v>16</v>
      </c>
      <c r="G448" s="29" t="s">
        <v>17</v>
      </c>
    </row>
    <row r="449" spans="2:7" x14ac:dyDescent="0.25">
      <c r="B449" s="29" t="s">
        <v>11365</v>
      </c>
      <c r="C449" s="29" t="s">
        <v>12427</v>
      </c>
      <c r="D449" s="29" t="s">
        <v>12428</v>
      </c>
      <c r="E449" s="29">
        <v>0.65</v>
      </c>
      <c r="F449" s="29" t="s">
        <v>73</v>
      </c>
      <c r="G449" s="29" t="s">
        <v>11676</v>
      </c>
    </row>
    <row r="450" spans="2:7" x14ac:dyDescent="0.25">
      <c r="B450" s="29" t="s">
        <v>11366</v>
      </c>
      <c r="C450" s="29" t="s">
        <v>12429</v>
      </c>
      <c r="D450" s="29" t="s">
        <v>12430</v>
      </c>
      <c r="E450" s="29">
        <v>0.26</v>
      </c>
      <c r="F450" s="29" t="s">
        <v>67</v>
      </c>
      <c r="G450" s="29" t="s">
        <v>10814</v>
      </c>
    </row>
    <row r="451" spans="2:7" x14ac:dyDescent="0.25">
      <c r="B451" s="29" t="s">
        <v>11367</v>
      </c>
      <c r="C451" s="29" t="s">
        <v>12431</v>
      </c>
      <c r="D451" s="29" t="s">
        <v>12432</v>
      </c>
      <c r="E451" s="29">
        <v>0.64</v>
      </c>
      <c r="F451" s="29" t="s">
        <v>16</v>
      </c>
      <c r="G451" s="29" t="s">
        <v>1518</v>
      </c>
    </row>
    <row r="452" spans="2:7" x14ac:dyDescent="0.25">
      <c r="B452" s="29" t="s">
        <v>11368</v>
      </c>
      <c r="C452" s="29" t="s">
        <v>12433</v>
      </c>
      <c r="D452" s="29" t="s">
        <v>12434</v>
      </c>
      <c r="E452" s="29">
        <v>-0.21</v>
      </c>
      <c r="F452" s="29" t="s">
        <v>70</v>
      </c>
      <c r="G452" s="29" t="s">
        <v>10529</v>
      </c>
    </row>
    <row r="453" spans="2:7" x14ac:dyDescent="0.25">
      <c r="B453" s="29" t="s">
        <v>11369</v>
      </c>
      <c r="C453" s="29" t="s">
        <v>12435</v>
      </c>
      <c r="D453" s="29" t="s">
        <v>12436</v>
      </c>
      <c r="E453" s="29">
        <v>0.63</v>
      </c>
      <c r="F453" s="29" t="s">
        <v>23</v>
      </c>
      <c r="G453" s="29" t="s">
        <v>10774</v>
      </c>
    </row>
    <row r="454" spans="2:7" x14ac:dyDescent="0.25">
      <c r="B454" s="29" t="s">
        <v>11370</v>
      </c>
      <c r="C454" s="29" t="s">
        <v>12437</v>
      </c>
      <c r="D454" s="29" t="s">
        <v>12438</v>
      </c>
      <c r="E454" s="29">
        <v>0.17</v>
      </c>
      <c r="F454" s="29" t="s">
        <v>16</v>
      </c>
      <c r="G454" s="29" t="s">
        <v>10694</v>
      </c>
    </row>
    <row r="455" spans="2:7" x14ac:dyDescent="0.25">
      <c r="B455" s="29" t="s">
        <v>11371</v>
      </c>
      <c r="C455" s="29" t="s">
        <v>12439</v>
      </c>
      <c r="D455" s="29" t="s">
        <v>12440</v>
      </c>
      <c r="E455" s="29">
        <v>1.32</v>
      </c>
      <c r="F455" s="29" t="s">
        <v>10521</v>
      </c>
      <c r="G455" s="29" t="s">
        <v>10766</v>
      </c>
    </row>
    <row r="456" spans="2:7" x14ac:dyDescent="0.25">
      <c r="B456" s="29" t="s">
        <v>11372</v>
      </c>
      <c r="C456" s="29" t="s">
        <v>12441</v>
      </c>
      <c r="D456" s="29" t="s">
        <v>12442</v>
      </c>
      <c r="E456" s="29">
        <v>0.83</v>
      </c>
      <c r="F456" s="29" t="s">
        <v>16</v>
      </c>
      <c r="G456" s="29" t="s">
        <v>10638</v>
      </c>
    </row>
    <row r="457" spans="2:7" x14ac:dyDescent="0.25">
      <c r="B457" s="29" t="s">
        <v>11373</v>
      </c>
      <c r="C457" s="29" t="s">
        <v>12443</v>
      </c>
      <c r="D457" s="29" t="s">
        <v>12444</v>
      </c>
      <c r="E457" s="29">
        <v>0.52</v>
      </c>
      <c r="F457" s="29" t="s">
        <v>23</v>
      </c>
      <c r="G457" s="29" t="s">
        <v>10588</v>
      </c>
    </row>
    <row r="458" spans="2:7" x14ac:dyDescent="0.25">
      <c r="B458" s="29" t="s">
        <v>11374</v>
      </c>
      <c r="C458" s="29" t="s">
        <v>12445</v>
      </c>
      <c r="D458" s="29" t="s">
        <v>12446</v>
      </c>
      <c r="E458" s="29">
        <v>0.28000000000000003</v>
      </c>
      <c r="F458" s="29" t="s">
        <v>23</v>
      </c>
      <c r="G458" s="29" t="s">
        <v>9737</v>
      </c>
    </row>
    <row r="459" spans="2:7" x14ac:dyDescent="0.25">
      <c r="B459" s="29" t="s">
        <v>11375</v>
      </c>
      <c r="C459" s="29" t="s">
        <v>12447</v>
      </c>
      <c r="D459" s="29" t="s">
        <v>12448</v>
      </c>
      <c r="E459" s="29" t="s">
        <v>10535</v>
      </c>
      <c r="F459" s="29" t="s">
        <v>67</v>
      </c>
      <c r="G459" s="29" t="s">
        <v>10814</v>
      </c>
    </row>
    <row r="460" spans="2:7" x14ac:dyDescent="0.25">
      <c r="B460" s="29" t="s">
        <v>11376</v>
      </c>
      <c r="C460" s="29" t="s">
        <v>12449</v>
      </c>
      <c r="D460" s="29" t="s">
        <v>12450</v>
      </c>
      <c r="E460" s="29">
        <v>0.06</v>
      </c>
      <c r="F460" s="29" t="s">
        <v>73</v>
      </c>
      <c r="G460" s="29" t="s">
        <v>10738</v>
      </c>
    </row>
    <row r="461" spans="2:7" x14ac:dyDescent="0.25">
      <c r="B461" s="29" t="s">
        <v>11377</v>
      </c>
      <c r="C461" s="29" t="s">
        <v>12451</v>
      </c>
      <c r="D461" s="29" t="s">
        <v>12452</v>
      </c>
      <c r="E461" s="29">
        <v>0.62</v>
      </c>
      <c r="F461" s="29" t="s">
        <v>67</v>
      </c>
      <c r="G461" s="29" t="s">
        <v>10545</v>
      </c>
    </row>
    <row r="462" spans="2:7" x14ac:dyDescent="0.25">
      <c r="B462" s="29" t="s">
        <v>11378</v>
      </c>
      <c r="C462" s="29" t="s">
        <v>12453</v>
      </c>
      <c r="D462" s="29" t="s">
        <v>12454</v>
      </c>
      <c r="E462" s="29">
        <v>7.0000000000000007E-2</v>
      </c>
      <c r="F462" s="29" t="s">
        <v>23</v>
      </c>
      <c r="G462" s="29" t="s">
        <v>10774</v>
      </c>
    </row>
    <row r="463" spans="2:7" x14ac:dyDescent="0.25">
      <c r="B463" s="29" t="s">
        <v>11379</v>
      </c>
      <c r="C463" s="29" t="s">
        <v>12455</v>
      </c>
      <c r="D463" s="29" t="s">
        <v>12456</v>
      </c>
      <c r="E463" s="29">
        <v>1.55</v>
      </c>
      <c r="F463" s="29" t="s">
        <v>23</v>
      </c>
      <c r="G463" s="29" t="s">
        <v>11864</v>
      </c>
    </row>
    <row r="464" spans="2:7" x14ac:dyDescent="0.25">
      <c r="B464" s="29" t="s">
        <v>11380</v>
      </c>
      <c r="C464" s="29" t="s">
        <v>12457</v>
      </c>
      <c r="D464" s="29" t="s">
        <v>12458</v>
      </c>
      <c r="E464" s="29">
        <v>-0.01</v>
      </c>
      <c r="F464" s="29" t="s">
        <v>67</v>
      </c>
      <c r="G464" s="29" t="s">
        <v>10604</v>
      </c>
    </row>
    <row r="465" spans="2:7" x14ac:dyDescent="0.25">
      <c r="B465" s="29" t="s">
        <v>11381</v>
      </c>
      <c r="C465" s="29" t="s">
        <v>12459</v>
      </c>
      <c r="D465" s="29" t="s">
        <v>12460</v>
      </c>
      <c r="E465" s="29" t="s">
        <v>10535</v>
      </c>
      <c r="F465" s="29" t="s">
        <v>148</v>
      </c>
      <c r="G465" s="29" t="s">
        <v>10915</v>
      </c>
    </row>
    <row r="466" spans="2:7" x14ac:dyDescent="0.25">
      <c r="B466" s="29" t="s">
        <v>11382</v>
      </c>
      <c r="C466" s="29" t="s">
        <v>12461</v>
      </c>
      <c r="D466" s="29" t="s">
        <v>12462</v>
      </c>
      <c r="E466" s="29">
        <v>0.53</v>
      </c>
      <c r="F466" s="29" t="s">
        <v>156</v>
      </c>
      <c r="G466" s="29" t="s">
        <v>10714</v>
      </c>
    </row>
    <row r="467" spans="2:7" x14ac:dyDescent="0.25">
      <c r="B467" s="29" t="s">
        <v>11383</v>
      </c>
      <c r="C467" s="29" t="s">
        <v>12463</v>
      </c>
      <c r="D467" s="29" t="s">
        <v>12464</v>
      </c>
      <c r="E467" s="29">
        <v>0.74</v>
      </c>
      <c r="F467" s="29" t="s">
        <v>57</v>
      </c>
      <c r="G467" s="29" t="s">
        <v>10633</v>
      </c>
    </row>
    <row r="468" spans="2:7" x14ac:dyDescent="0.25">
      <c r="B468" s="29" t="s">
        <v>11384</v>
      </c>
      <c r="C468" s="29" t="s">
        <v>12465</v>
      </c>
      <c r="D468" s="29" t="s">
        <v>12466</v>
      </c>
      <c r="E468" s="29" t="s">
        <v>10535</v>
      </c>
      <c r="F468" s="29" t="s">
        <v>156</v>
      </c>
      <c r="G468" s="29" t="s">
        <v>12467</v>
      </c>
    </row>
    <row r="469" spans="2:7" x14ac:dyDescent="0.25">
      <c r="B469" s="29" t="s">
        <v>11385</v>
      </c>
      <c r="C469" s="29" t="s">
        <v>12468</v>
      </c>
      <c r="D469" s="29" t="s">
        <v>12469</v>
      </c>
      <c r="E469" s="29" t="s">
        <v>10535</v>
      </c>
      <c r="F469" s="29" t="s">
        <v>67</v>
      </c>
      <c r="G469" s="29" t="s">
        <v>10604</v>
      </c>
    </row>
    <row r="470" spans="2:7" x14ac:dyDescent="0.25">
      <c r="B470" s="29" t="s">
        <v>11386</v>
      </c>
      <c r="C470" s="29" t="s">
        <v>12470</v>
      </c>
      <c r="D470" s="29" t="s">
        <v>12471</v>
      </c>
      <c r="E470" s="29" t="s">
        <v>10535</v>
      </c>
      <c r="F470" s="29" t="s">
        <v>148</v>
      </c>
      <c r="G470" s="29" t="s">
        <v>10585</v>
      </c>
    </row>
    <row r="471" spans="2:7" x14ac:dyDescent="0.25">
      <c r="B471" s="29" t="s">
        <v>11387</v>
      </c>
      <c r="C471" s="29" t="s">
        <v>12472</v>
      </c>
      <c r="D471" s="29" t="s">
        <v>12473</v>
      </c>
      <c r="E471" s="29" t="s">
        <v>10535</v>
      </c>
      <c r="F471" s="29" t="s">
        <v>10521</v>
      </c>
      <c r="G471" s="29" t="s">
        <v>10678</v>
      </c>
    </row>
    <row r="472" spans="2:7" x14ac:dyDescent="0.25">
      <c r="B472" s="29" t="s">
        <v>11388</v>
      </c>
      <c r="C472" s="29" t="s">
        <v>12474</v>
      </c>
      <c r="D472" s="29" t="s">
        <v>12475</v>
      </c>
      <c r="E472" s="29">
        <v>1.33</v>
      </c>
      <c r="F472" s="29" t="s">
        <v>16</v>
      </c>
      <c r="G472" s="29" t="s">
        <v>10694</v>
      </c>
    </row>
    <row r="473" spans="2:7" x14ac:dyDescent="0.25">
      <c r="B473" s="29" t="s">
        <v>11389</v>
      </c>
      <c r="C473" s="29" t="s">
        <v>12476</v>
      </c>
      <c r="D473" s="29" t="s">
        <v>12477</v>
      </c>
      <c r="E473" s="29">
        <v>0.56999999999999995</v>
      </c>
      <c r="F473" s="29" t="s">
        <v>156</v>
      </c>
      <c r="G473" s="29" t="s">
        <v>12013</v>
      </c>
    </row>
    <row r="474" spans="2:7" x14ac:dyDescent="0.25">
      <c r="B474" s="29" t="s">
        <v>11390</v>
      </c>
      <c r="C474" s="29" t="s">
        <v>12478</v>
      </c>
      <c r="D474" s="29" t="s">
        <v>12479</v>
      </c>
      <c r="E474" s="29">
        <v>-0.42</v>
      </c>
      <c r="F474" s="29" t="s">
        <v>23</v>
      </c>
      <c r="G474" s="29" t="s">
        <v>10597</v>
      </c>
    </row>
    <row r="475" spans="2:7" x14ac:dyDescent="0.25">
      <c r="B475" s="29" t="s">
        <v>11391</v>
      </c>
      <c r="C475" s="29" t="s">
        <v>12480</v>
      </c>
      <c r="D475" s="29" t="s">
        <v>12479</v>
      </c>
      <c r="E475" s="29">
        <v>0.71</v>
      </c>
      <c r="F475" s="29" t="s">
        <v>70</v>
      </c>
      <c r="G475" s="29" t="s">
        <v>10529</v>
      </c>
    </row>
    <row r="476" spans="2:7" x14ac:dyDescent="0.25">
      <c r="B476" s="29" t="s">
        <v>11392</v>
      </c>
      <c r="C476" s="29" t="s">
        <v>12481</v>
      </c>
      <c r="D476" s="29" t="s">
        <v>12482</v>
      </c>
      <c r="E476" s="29">
        <v>1.2</v>
      </c>
      <c r="F476" s="29" t="s">
        <v>16</v>
      </c>
      <c r="G476" s="29" t="s">
        <v>17</v>
      </c>
    </row>
    <row r="477" spans="2:7" x14ac:dyDescent="0.25">
      <c r="B477" s="29" t="s">
        <v>11393</v>
      </c>
      <c r="C477" s="29" t="s">
        <v>12483</v>
      </c>
      <c r="D477" s="29" t="s">
        <v>12484</v>
      </c>
      <c r="E477" s="29">
        <v>1.33</v>
      </c>
      <c r="F477" s="29" t="s">
        <v>73</v>
      </c>
      <c r="G477" s="29" t="s">
        <v>10795</v>
      </c>
    </row>
    <row r="478" spans="2:7" x14ac:dyDescent="0.25">
      <c r="B478" s="29" t="s">
        <v>11394</v>
      </c>
      <c r="C478" s="29" t="s">
        <v>12485</v>
      </c>
      <c r="D478" s="29" t="s">
        <v>12486</v>
      </c>
      <c r="E478" s="29">
        <v>-0.24</v>
      </c>
      <c r="F478" s="29" t="s">
        <v>156</v>
      </c>
      <c r="G478" s="29" t="s">
        <v>10728</v>
      </c>
    </row>
    <row r="479" spans="2:7" x14ac:dyDescent="0.25">
      <c r="B479" s="29" t="s">
        <v>11395</v>
      </c>
      <c r="C479" s="29" t="s">
        <v>12487</v>
      </c>
      <c r="D479" s="29" t="s">
        <v>12488</v>
      </c>
      <c r="E479" s="29">
        <v>2.4300000000000002</v>
      </c>
      <c r="F479" s="29" t="s">
        <v>73</v>
      </c>
      <c r="G479" s="29" t="s">
        <v>10664</v>
      </c>
    </row>
    <row r="480" spans="2:7" x14ac:dyDescent="0.25">
      <c r="B480" s="29" t="s">
        <v>11396</v>
      </c>
      <c r="C480" s="29" t="s">
        <v>12489</v>
      </c>
      <c r="D480" s="29" t="s">
        <v>12490</v>
      </c>
      <c r="E480" s="29">
        <v>1.58</v>
      </c>
      <c r="F480" s="29" t="s">
        <v>67</v>
      </c>
      <c r="G480" s="29" t="s">
        <v>10814</v>
      </c>
    </row>
    <row r="481" spans="2:7" x14ac:dyDescent="0.25">
      <c r="B481" s="29" t="s">
        <v>11397</v>
      </c>
      <c r="C481" s="29" t="s">
        <v>12491</v>
      </c>
      <c r="D481" s="29" t="s">
        <v>12492</v>
      </c>
      <c r="E481" s="29">
        <v>0.54</v>
      </c>
      <c r="F481" s="29" t="s">
        <v>23</v>
      </c>
      <c r="G481" s="29" t="s">
        <v>11813</v>
      </c>
    </row>
    <row r="482" spans="2:7" x14ac:dyDescent="0.25">
      <c r="B482" s="29" t="s">
        <v>11398</v>
      </c>
      <c r="C482" s="29" t="s">
        <v>12493</v>
      </c>
      <c r="D482" s="29" t="s">
        <v>12494</v>
      </c>
      <c r="E482" s="29" t="s">
        <v>10535</v>
      </c>
      <c r="F482" s="29" t="s">
        <v>70</v>
      </c>
      <c r="G482" s="29" t="s">
        <v>10529</v>
      </c>
    </row>
    <row r="483" spans="2:7" x14ac:dyDescent="0.25">
      <c r="B483" s="29" t="s">
        <v>11399</v>
      </c>
      <c r="C483" s="29" t="s">
        <v>12495</v>
      </c>
      <c r="D483" s="29" t="s">
        <v>12496</v>
      </c>
      <c r="E483" s="29">
        <v>0.37</v>
      </c>
      <c r="F483" s="29" t="s">
        <v>156</v>
      </c>
      <c r="G483" s="29" t="s">
        <v>10660</v>
      </c>
    </row>
    <row r="484" spans="2:7" x14ac:dyDescent="0.25">
      <c r="B484" s="29" t="s">
        <v>11400</v>
      </c>
      <c r="C484" s="29" t="s">
        <v>12497</v>
      </c>
      <c r="D484" s="29" t="s">
        <v>12498</v>
      </c>
      <c r="E484" s="29">
        <v>1.01</v>
      </c>
      <c r="F484" s="29" t="s">
        <v>67</v>
      </c>
      <c r="G484" s="29" t="s">
        <v>10814</v>
      </c>
    </row>
    <row r="485" spans="2:7" x14ac:dyDescent="0.25">
      <c r="B485" s="29" t="s">
        <v>11401</v>
      </c>
      <c r="C485" s="29" t="s">
        <v>12499</v>
      </c>
      <c r="D485" s="29" t="s">
        <v>12500</v>
      </c>
      <c r="E485" s="29" t="s">
        <v>10535</v>
      </c>
      <c r="F485" s="29" t="s">
        <v>148</v>
      </c>
      <c r="G485" s="29" t="s">
        <v>10836</v>
      </c>
    </row>
    <row r="486" spans="2:7" x14ac:dyDescent="0.25">
      <c r="B486" s="29" t="s">
        <v>11402</v>
      </c>
      <c r="C486" s="29" t="s">
        <v>12501</v>
      </c>
      <c r="D486" s="29" t="s">
        <v>12502</v>
      </c>
      <c r="E486" s="29">
        <v>-0.13</v>
      </c>
      <c r="F486" s="29" t="s">
        <v>67</v>
      </c>
      <c r="G486" s="29" t="s">
        <v>10604</v>
      </c>
    </row>
    <row r="487" spans="2:7" x14ac:dyDescent="0.25">
      <c r="B487" s="29" t="s">
        <v>11403</v>
      </c>
      <c r="C487" s="29" t="s">
        <v>12503</v>
      </c>
      <c r="D487" s="29" t="s">
        <v>12504</v>
      </c>
      <c r="E487" s="29">
        <v>1.08</v>
      </c>
      <c r="F487" s="29" t="s">
        <v>23</v>
      </c>
      <c r="G487" s="29" t="s">
        <v>9640</v>
      </c>
    </row>
    <row r="488" spans="2:7" x14ac:dyDescent="0.25">
      <c r="B488" s="29" t="s">
        <v>11404</v>
      </c>
      <c r="C488" s="29" t="s">
        <v>12505</v>
      </c>
      <c r="D488" s="29" t="s">
        <v>12506</v>
      </c>
      <c r="E488" s="29">
        <v>0.53</v>
      </c>
      <c r="F488" s="29" t="s">
        <v>182</v>
      </c>
      <c r="G488" s="29" t="s">
        <v>12141</v>
      </c>
    </row>
    <row r="489" spans="2:7" x14ac:dyDescent="0.25">
      <c r="B489" s="29" t="s">
        <v>11405</v>
      </c>
      <c r="C489" s="29" t="s">
        <v>12507</v>
      </c>
      <c r="D489" s="29" t="s">
        <v>12508</v>
      </c>
      <c r="E489" s="29">
        <v>0.09</v>
      </c>
      <c r="F489" s="29" t="s">
        <v>73</v>
      </c>
      <c r="G489" s="29" t="s">
        <v>12509</v>
      </c>
    </row>
    <row r="490" spans="2:7" x14ac:dyDescent="0.25">
      <c r="B490" s="29" t="s">
        <v>11406</v>
      </c>
      <c r="C490" s="29" t="s">
        <v>12510</v>
      </c>
      <c r="D490" s="29" t="s">
        <v>12511</v>
      </c>
      <c r="E490" s="29">
        <v>2.15</v>
      </c>
      <c r="F490" s="29" t="s">
        <v>67</v>
      </c>
      <c r="G490" s="29" t="s">
        <v>10604</v>
      </c>
    </row>
    <row r="491" spans="2:7" x14ac:dyDescent="0.25">
      <c r="B491" s="29" t="s">
        <v>11407</v>
      </c>
      <c r="C491" s="29" t="s">
        <v>12512</v>
      </c>
      <c r="D491" s="29" t="s">
        <v>12513</v>
      </c>
      <c r="E491" s="29">
        <v>0.15</v>
      </c>
      <c r="F491" s="29" t="s">
        <v>10526</v>
      </c>
      <c r="G491" s="29" t="s">
        <v>10527</v>
      </c>
    </row>
    <row r="492" spans="2:7" x14ac:dyDescent="0.25">
      <c r="B492" s="29" t="s">
        <v>11408</v>
      </c>
      <c r="C492" s="29" t="s">
        <v>12514</v>
      </c>
      <c r="D492" s="29" t="s">
        <v>12515</v>
      </c>
      <c r="E492" s="29">
        <v>0.24</v>
      </c>
      <c r="F492" s="29" t="s">
        <v>67</v>
      </c>
      <c r="G492" s="29" t="s">
        <v>10814</v>
      </c>
    </row>
    <row r="493" spans="2:7" x14ac:dyDescent="0.25">
      <c r="B493" s="29" t="s">
        <v>11409</v>
      </c>
      <c r="C493" s="29" t="s">
        <v>12516</v>
      </c>
      <c r="D493" s="29" t="s">
        <v>12517</v>
      </c>
      <c r="E493" s="29">
        <v>0.71</v>
      </c>
      <c r="F493" s="29" t="s">
        <v>57</v>
      </c>
      <c r="G493" s="29" t="s">
        <v>10572</v>
      </c>
    </row>
    <row r="494" spans="2:7" x14ac:dyDescent="0.25">
      <c r="B494" s="29" t="s">
        <v>11410</v>
      </c>
      <c r="C494" s="29" t="s">
        <v>12518</v>
      </c>
      <c r="D494" s="29" t="s">
        <v>12519</v>
      </c>
      <c r="E494" s="29" t="s">
        <v>10535</v>
      </c>
      <c r="F494" s="29" t="s">
        <v>10521</v>
      </c>
      <c r="G494" s="29" t="s">
        <v>10678</v>
      </c>
    </row>
    <row r="495" spans="2:7" x14ac:dyDescent="0.25">
      <c r="B495" s="29" t="s">
        <v>11411</v>
      </c>
      <c r="C495" s="29" t="s">
        <v>12520</v>
      </c>
      <c r="D495" s="29" t="s">
        <v>12521</v>
      </c>
      <c r="E495" s="29">
        <v>0.12</v>
      </c>
      <c r="F495" s="29" t="s">
        <v>156</v>
      </c>
      <c r="G495" s="29" t="s">
        <v>10660</v>
      </c>
    </row>
    <row r="496" spans="2:7" x14ac:dyDescent="0.25">
      <c r="B496" s="29" t="s">
        <v>11412</v>
      </c>
      <c r="C496" s="29" t="s">
        <v>12522</v>
      </c>
      <c r="D496" s="29" t="s">
        <v>12523</v>
      </c>
      <c r="E496" s="29">
        <v>-0.04</v>
      </c>
      <c r="F496" s="29" t="s">
        <v>156</v>
      </c>
      <c r="G496" s="29" t="s">
        <v>10787</v>
      </c>
    </row>
    <row r="497" spans="2:7" x14ac:dyDescent="0.25">
      <c r="B497" s="29" t="s">
        <v>11413</v>
      </c>
      <c r="C497" s="29" t="s">
        <v>12524</v>
      </c>
      <c r="D497" s="29" t="s">
        <v>12525</v>
      </c>
      <c r="E497" s="29" t="s">
        <v>10535</v>
      </c>
      <c r="F497" s="29" t="s">
        <v>23</v>
      </c>
      <c r="G497" s="29" t="s">
        <v>10892</v>
      </c>
    </row>
    <row r="498" spans="2:7" x14ac:dyDescent="0.25">
      <c r="B498" s="29" t="s">
        <v>11414</v>
      </c>
      <c r="C498" s="29" t="s">
        <v>12526</v>
      </c>
      <c r="D498" s="29" t="s">
        <v>12527</v>
      </c>
      <c r="E498" s="29">
        <v>1.46</v>
      </c>
      <c r="F498" s="29" t="s">
        <v>70</v>
      </c>
      <c r="G498" s="29" t="s">
        <v>10606</v>
      </c>
    </row>
    <row r="499" spans="2:7" x14ac:dyDescent="0.25">
      <c r="B499" s="29" t="s">
        <v>11415</v>
      </c>
      <c r="C499" s="29" t="s">
        <v>12528</v>
      </c>
      <c r="D499" s="29" t="s">
        <v>12529</v>
      </c>
      <c r="E499" s="29">
        <v>0.05</v>
      </c>
      <c r="F499" s="29" t="s">
        <v>156</v>
      </c>
      <c r="G499" s="29" t="s">
        <v>11646</v>
      </c>
    </row>
    <row r="500" spans="2:7" x14ac:dyDescent="0.25">
      <c r="B500" s="29" t="s">
        <v>11416</v>
      </c>
      <c r="C500" s="29" t="s">
        <v>12530</v>
      </c>
      <c r="D500" s="29" t="s">
        <v>12531</v>
      </c>
      <c r="E500" s="29">
        <v>0.72</v>
      </c>
      <c r="F500" s="29" t="s">
        <v>156</v>
      </c>
      <c r="G500" s="29" t="s">
        <v>10897</v>
      </c>
    </row>
    <row r="501" spans="2:7" x14ac:dyDescent="0.25">
      <c r="B501" s="29" t="s">
        <v>11417</v>
      </c>
      <c r="C501" s="29" t="s">
        <v>12532</v>
      </c>
      <c r="D501" s="29" t="s">
        <v>12533</v>
      </c>
      <c r="E501" s="29">
        <v>0.54</v>
      </c>
      <c r="F501" s="29" t="s">
        <v>67</v>
      </c>
      <c r="G501" s="29" t="s">
        <v>10604</v>
      </c>
    </row>
    <row r="502" spans="2:7" x14ac:dyDescent="0.25">
      <c r="B502" s="29" t="s">
        <v>11418</v>
      </c>
      <c r="C502" s="29" t="s">
        <v>12534</v>
      </c>
      <c r="D502" s="29" t="s">
        <v>12535</v>
      </c>
      <c r="E502" s="29">
        <v>1.04</v>
      </c>
      <c r="F502" s="29" t="s">
        <v>23</v>
      </c>
      <c r="G502" s="29" t="s">
        <v>10850</v>
      </c>
    </row>
    <row r="503" spans="2:7" x14ac:dyDescent="0.25">
      <c r="B503" s="29" t="s">
        <v>11419</v>
      </c>
      <c r="C503" s="29" t="s">
        <v>12536</v>
      </c>
      <c r="D503" s="29" t="s">
        <v>12537</v>
      </c>
      <c r="E503" s="29">
        <v>0.97</v>
      </c>
      <c r="F503" s="29" t="s">
        <v>67</v>
      </c>
      <c r="G503" s="29" t="s">
        <v>10814</v>
      </c>
    </row>
    <row r="504" spans="2:7" x14ac:dyDescent="0.25">
      <c r="B504" s="29" t="s">
        <v>11420</v>
      </c>
      <c r="C504" s="29" t="s">
        <v>12538</v>
      </c>
      <c r="D504" s="29" t="s">
        <v>12539</v>
      </c>
      <c r="E504" s="29">
        <v>0.52</v>
      </c>
      <c r="F504" s="29" t="s">
        <v>73</v>
      </c>
      <c r="G504" s="29" t="s">
        <v>10550</v>
      </c>
    </row>
    <row r="505" spans="2:7" x14ac:dyDescent="0.25">
      <c r="B505" s="29" t="s">
        <v>11421</v>
      </c>
      <c r="C505" s="29" t="s">
        <v>12540</v>
      </c>
      <c r="D505" s="29" t="s">
        <v>12541</v>
      </c>
      <c r="E505" s="29">
        <v>0.84</v>
      </c>
      <c r="F505" s="29" t="s">
        <v>10521</v>
      </c>
      <c r="G505" s="29" t="s">
        <v>10678</v>
      </c>
    </row>
    <row r="506" spans="2:7" x14ac:dyDescent="0.25">
      <c r="B506" s="29" t="s">
        <v>11422</v>
      </c>
      <c r="C506" s="29" t="s">
        <v>12542</v>
      </c>
      <c r="D506" s="29" t="s">
        <v>12543</v>
      </c>
      <c r="E506" s="29" t="s">
        <v>10535</v>
      </c>
      <c r="F506" s="29" t="s">
        <v>148</v>
      </c>
      <c r="G506" s="29" t="s">
        <v>10516</v>
      </c>
    </row>
    <row r="507" spans="2:7" x14ac:dyDescent="0.25">
      <c r="B507" s="29" t="s">
        <v>11423</v>
      </c>
      <c r="C507" s="29" t="s">
        <v>12544</v>
      </c>
      <c r="D507" s="29" t="s">
        <v>12545</v>
      </c>
      <c r="E507" s="29">
        <v>0.4</v>
      </c>
      <c r="F507" s="29" t="s">
        <v>148</v>
      </c>
      <c r="G507" s="29" t="s">
        <v>10836</v>
      </c>
    </row>
    <row r="508" spans="2:7" x14ac:dyDescent="0.25">
      <c r="B508" s="29" t="s">
        <v>11424</v>
      </c>
      <c r="C508" s="29" t="s">
        <v>12546</v>
      </c>
      <c r="D508" s="29" t="s">
        <v>12547</v>
      </c>
      <c r="E508" s="29" t="s">
        <v>10535</v>
      </c>
      <c r="F508" s="29" t="s">
        <v>73</v>
      </c>
      <c r="G508" s="29" t="s">
        <v>10550</v>
      </c>
    </row>
    <row r="509" spans="2:7" x14ac:dyDescent="0.25">
      <c r="B509" s="29" t="s">
        <v>11425</v>
      </c>
      <c r="C509" s="29" t="s">
        <v>12548</v>
      </c>
      <c r="D509" s="29" t="s">
        <v>12549</v>
      </c>
      <c r="E509" s="29">
        <v>1.88</v>
      </c>
      <c r="F509" s="29" t="s">
        <v>67</v>
      </c>
      <c r="G509" s="29" t="s">
        <v>10604</v>
      </c>
    </row>
    <row r="510" spans="2:7" x14ac:dyDescent="0.25">
      <c r="B510" s="29" t="s">
        <v>11426</v>
      </c>
      <c r="C510" s="29" t="s">
        <v>12550</v>
      </c>
      <c r="D510" s="29" t="s">
        <v>12551</v>
      </c>
      <c r="E510" s="29">
        <v>0.53</v>
      </c>
      <c r="F510" s="29" t="s">
        <v>73</v>
      </c>
      <c r="G510" s="29" t="s">
        <v>10614</v>
      </c>
    </row>
    <row r="511" spans="2:7" x14ac:dyDescent="0.25">
      <c r="B511" s="29" t="s">
        <v>11427</v>
      </c>
      <c r="C511" s="29" t="s">
        <v>12552</v>
      </c>
      <c r="D511" s="29" t="s">
        <v>12553</v>
      </c>
      <c r="E511" s="29">
        <v>0.51</v>
      </c>
      <c r="F511" s="29" t="s">
        <v>156</v>
      </c>
      <c r="G511" s="29" t="s">
        <v>12554</v>
      </c>
    </row>
    <row r="512" spans="2:7" x14ac:dyDescent="0.25">
      <c r="B512" s="29" t="s">
        <v>11428</v>
      </c>
      <c r="C512" s="29" t="s">
        <v>12555</v>
      </c>
      <c r="D512" s="29" t="s">
        <v>12556</v>
      </c>
      <c r="E512" s="29" t="s">
        <v>10535</v>
      </c>
      <c r="F512" s="29" t="s">
        <v>70</v>
      </c>
      <c r="G512" s="29" t="s">
        <v>11537</v>
      </c>
    </row>
    <row r="513" spans="2:7" x14ac:dyDescent="0.25">
      <c r="B513" s="29" t="s">
        <v>11429</v>
      </c>
      <c r="C513" s="29" t="s">
        <v>12557</v>
      </c>
      <c r="D513" s="29" t="s">
        <v>12558</v>
      </c>
      <c r="E513" s="29">
        <v>-0.98</v>
      </c>
      <c r="F513" s="29" t="s">
        <v>10521</v>
      </c>
      <c r="G513" s="29" t="s">
        <v>10678</v>
      </c>
    </row>
    <row r="514" spans="2:7" x14ac:dyDescent="0.25">
      <c r="B514" s="29" t="s">
        <v>11430</v>
      </c>
      <c r="C514" s="29" t="s">
        <v>12559</v>
      </c>
      <c r="D514" s="29" t="s">
        <v>12560</v>
      </c>
      <c r="E514" s="29" t="s">
        <v>10535</v>
      </c>
      <c r="F514" s="29" t="s">
        <v>10521</v>
      </c>
      <c r="G514" s="29" t="s">
        <v>10766</v>
      </c>
    </row>
    <row r="515" spans="2:7" x14ac:dyDescent="0.25">
      <c r="B515" s="29" t="s">
        <v>11431</v>
      </c>
      <c r="C515" s="29" t="s">
        <v>12561</v>
      </c>
      <c r="D515" s="29" t="s">
        <v>12562</v>
      </c>
      <c r="E515" s="29">
        <v>1.56</v>
      </c>
      <c r="F515" s="29" t="s">
        <v>73</v>
      </c>
      <c r="G515" s="29" t="s">
        <v>9796</v>
      </c>
    </row>
    <row r="516" spans="2:7" x14ac:dyDescent="0.25">
      <c r="B516" s="29" t="s">
        <v>11432</v>
      </c>
      <c r="C516" s="29" t="s">
        <v>12563</v>
      </c>
      <c r="D516" s="29" t="s">
        <v>12564</v>
      </c>
      <c r="E516" s="29">
        <v>0.87</v>
      </c>
      <c r="F516" s="29" t="s">
        <v>156</v>
      </c>
      <c r="G516" s="29" t="s">
        <v>10660</v>
      </c>
    </row>
    <row r="517" spans="2:7" x14ac:dyDescent="0.25">
      <c r="B517" s="29" t="s">
        <v>11433</v>
      </c>
      <c r="C517" s="29" t="s">
        <v>12565</v>
      </c>
      <c r="D517" s="29" t="s">
        <v>12566</v>
      </c>
      <c r="E517" s="29">
        <v>-0.03</v>
      </c>
      <c r="F517" s="29" t="s">
        <v>67</v>
      </c>
      <c r="G517" s="29" t="s">
        <v>10604</v>
      </c>
    </row>
    <row r="518" spans="2:7" x14ac:dyDescent="0.25">
      <c r="B518" s="29" t="s">
        <v>11434</v>
      </c>
      <c r="C518" s="29" t="s">
        <v>12567</v>
      </c>
      <c r="D518" s="29" t="s">
        <v>12568</v>
      </c>
      <c r="E518" s="29">
        <v>0.78</v>
      </c>
      <c r="F518" s="29" t="s">
        <v>16</v>
      </c>
      <c r="G518" s="29" t="s">
        <v>10592</v>
      </c>
    </row>
    <row r="519" spans="2:7" x14ac:dyDescent="0.25">
      <c r="B519" s="29" t="s">
        <v>11435</v>
      </c>
      <c r="C519" s="29" t="s">
        <v>12569</v>
      </c>
      <c r="D519" s="29" t="s">
        <v>12570</v>
      </c>
      <c r="E519" s="29">
        <v>0.47</v>
      </c>
      <c r="F519" s="29" t="s">
        <v>70</v>
      </c>
      <c r="G519" s="29" t="s">
        <v>10764</v>
      </c>
    </row>
    <row r="520" spans="2:7" x14ac:dyDescent="0.25">
      <c r="B520" s="29" t="s">
        <v>11436</v>
      </c>
      <c r="C520" s="29" t="s">
        <v>12571</v>
      </c>
      <c r="D520" s="29" t="s">
        <v>12572</v>
      </c>
      <c r="E520" s="29">
        <v>-0.34</v>
      </c>
      <c r="F520" s="29" t="s">
        <v>156</v>
      </c>
      <c r="G520" s="29" t="s">
        <v>10772</v>
      </c>
    </row>
    <row r="521" spans="2:7" x14ac:dyDescent="0.25">
      <c r="B521" s="29" t="s">
        <v>11437</v>
      </c>
      <c r="C521" s="29" t="s">
        <v>12573</v>
      </c>
      <c r="D521" s="29" t="s">
        <v>12574</v>
      </c>
      <c r="E521" s="29">
        <v>0.5</v>
      </c>
      <c r="F521" s="29" t="s">
        <v>70</v>
      </c>
      <c r="G521" s="29" t="s">
        <v>10606</v>
      </c>
    </row>
    <row r="522" spans="2:7" x14ac:dyDescent="0.25">
      <c r="B522" s="29" t="s">
        <v>11438</v>
      </c>
      <c r="C522" s="29" t="s">
        <v>12575</v>
      </c>
      <c r="D522" s="29" t="s">
        <v>12576</v>
      </c>
      <c r="E522" s="29">
        <v>0.48</v>
      </c>
      <c r="F522" s="29" t="s">
        <v>148</v>
      </c>
      <c r="G522" s="29" t="s">
        <v>10585</v>
      </c>
    </row>
    <row r="523" spans="2:7" x14ac:dyDescent="0.25">
      <c r="B523" s="29" t="s">
        <v>11439</v>
      </c>
      <c r="C523" s="29" t="s">
        <v>12577</v>
      </c>
      <c r="D523" s="29" t="s">
        <v>12578</v>
      </c>
      <c r="E523" s="29">
        <v>0.86</v>
      </c>
      <c r="F523" s="29" t="s">
        <v>156</v>
      </c>
      <c r="G523" s="29" t="s">
        <v>11646</v>
      </c>
    </row>
    <row r="524" spans="2:7" x14ac:dyDescent="0.25">
      <c r="B524" s="29" t="s">
        <v>11440</v>
      </c>
      <c r="C524" s="29" t="s">
        <v>12579</v>
      </c>
      <c r="D524" s="29" t="s">
        <v>12580</v>
      </c>
      <c r="E524" s="29">
        <v>0.6</v>
      </c>
      <c r="F524" s="29" t="s">
        <v>10521</v>
      </c>
      <c r="G524" s="29" t="s">
        <v>10610</v>
      </c>
    </row>
    <row r="525" spans="2:7" x14ac:dyDescent="0.25">
      <c r="B525" s="29" t="s">
        <v>11441</v>
      </c>
      <c r="C525" s="29" t="s">
        <v>12581</v>
      </c>
      <c r="D525" s="29" t="s">
        <v>12582</v>
      </c>
      <c r="E525" s="29">
        <v>0.37</v>
      </c>
      <c r="F525" s="29" t="s">
        <v>156</v>
      </c>
      <c r="G525" s="29" t="s">
        <v>10655</v>
      </c>
    </row>
    <row r="526" spans="2:7" x14ac:dyDescent="0.25">
      <c r="B526" s="29" t="s">
        <v>11442</v>
      </c>
      <c r="C526" s="29" t="s">
        <v>12583</v>
      </c>
      <c r="D526" s="29" t="s">
        <v>12584</v>
      </c>
      <c r="E526" s="29">
        <v>1.06</v>
      </c>
      <c r="F526" s="29" t="s">
        <v>73</v>
      </c>
      <c r="G526" s="29" t="s">
        <v>10550</v>
      </c>
    </row>
    <row r="527" spans="2:7" x14ac:dyDescent="0.25">
      <c r="B527" s="29" t="s">
        <v>11443</v>
      </c>
      <c r="C527" s="29" t="s">
        <v>12585</v>
      </c>
      <c r="D527" s="29" t="s">
        <v>12586</v>
      </c>
      <c r="E527" s="29">
        <v>2.2999999999999998</v>
      </c>
      <c r="F527" s="29" t="s">
        <v>10521</v>
      </c>
      <c r="G527" s="29" t="s">
        <v>10678</v>
      </c>
    </row>
    <row r="528" spans="2:7" x14ac:dyDescent="0.25">
      <c r="B528" s="29" t="s">
        <v>11444</v>
      </c>
      <c r="C528" s="29" t="s">
        <v>12587</v>
      </c>
      <c r="D528" s="29" t="s">
        <v>12588</v>
      </c>
      <c r="E528" s="29">
        <v>0.36</v>
      </c>
      <c r="F528" s="29" t="s">
        <v>73</v>
      </c>
      <c r="G528" s="29" t="s">
        <v>11676</v>
      </c>
    </row>
    <row r="529" spans="2:7" x14ac:dyDescent="0.25">
      <c r="B529" s="29" t="s">
        <v>11445</v>
      </c>
      <c r="C529" s="29" t="s">
        <v>12589</v>
      </c>
      <c r="D529" s="29" t="s">
        <v>12590</v>
      </c>
      <c r="E529" s="29">
        <v>0.97</v>
      </c>
      <c r="F529" s="29" t="s">
        <v>10526</v>
      </c>
      <c r="G529" s="29" t="s">
        <v>10527</v>
      </c>
    </row>
    <row r="530" spans="2:7" x14ac:dyDescent="0.25">
      <c r="B530" s="29" t="s">
        <v>11446</v>
      </c>
      <c r="C530" s="29" t="s">
        <v>12591</v>
      </c>
      <c r="D530" s="29" t="s">
        <v>12592</v>
      </c>
      <c r="E530" s="29" t="s">
        <v>10535</v>
      </c>
      <c r="F530" s="29" t="s">
        <v>148</v>
      </c>
      <c r="G530" s="29" t="s">
        <v>10842</v>
      </c>
    </row>
    <row r="531" spans="2:7" x14ac:dyDescent="0.25">
      <c r="B531" s="29" t="s">
        <v>11447</v>
      </c>
      <c r="C531" s="29" t="s">
        <v>12593</v>
      </c>
      <c r="D531" s="29" t="s">
        <v>12594</v>
      </c>
      <c r="E531" s="29">
        <v>1.1100000000000001</v>
      </c>
      <c r="F531" s="29" t="s">
        <v>156</v>
      </c>
      <c r="G531" s="29" t="s">
        <v>12013</v>
      </c>
    </row>
    <row r="532" spans="2:7" x14ac:dyDescent="0.25">
      <c r="B532" s="29" t="s">
        <v>11448</v>
      </c>
      <c r="C532" s="29" t="s">
        <v>12595</v>
      </c>
      <c r="D532" s="29" t="s">
        <v>12596</v>
      </c>
      <c r="E532" s="29">
        <v>0.61</v>
      </c>
      <c r="F532" s="29" t="s">
        <v>67</v>
      </c>
      <c r="G532" s="29" t="s">
        <v>10604</v>
      </c>
    </row>
    <row r="533" spans="2:7" x14ac:dyDescent="0.25">
      <c r="B533" s="29" t="s">
        <v>11449</v>
      </c>
      <c r="C533" s="29" t="s">
        <v>12597</v>
      </c>
      <c r="D533" s="29" t="s">
        <v>12598</v>
      </c>
      <c r="E533" s="29">
        <v>1.78</v>
      </c>
      <c r="F533" s="29" t="s">
        <v>156</v>
      </c>
      <c r="G533" s="29" t="s">
        <v>10714</v>
      </c>
    </row>
    <row r="534" spans="2:7" x14ac:dyDescent="0.25">
      <c r="B534" s="29" t="s">
        <v>11450</v>
      </c>
      <c r="C534" s="29" t="s">
        <v>12599</v>
      </c>
      <c r="D534" s="29" t="s">
        <v>12600</v>
      </c>
      <c r="E534" s="29" t="s">
        <v>10535</v>
      </c>
      <c r="F534" s="29" t="s">
        <v>23</v>
      </c>
      <c r="G534" s="29" t="s">
        <v>10850</v>
      </c>
    </row>
    <row r="535" spans="2:7" x14ac:dyDescent="0.25">
      <c r="B535" s="29" t="s">
        <v>11451</v>
      </c>
      <c r="C535" s="29" t="s">
        <v>12601</v>
      </c>
      <c r="D535" s="29" t="s">
        <v>12602</v>
      </c>
      <c r="E535" s="29">
        <v>1.17</v>
      </c>
      <c r="F535" s="29" t="s">
        <v>57</v>
      </c>
      <c r="G535" s="29" t="s">
        <v>10577</v>
      </c>
    </row>
    <row r="536" spans="2:7" x14ac:dyDescent="0.25">
      <c r="B536" s="29" t="s">
        <v>11452</v>
      </c>
      <c r="C536" s="29" t="s">
        <v>12603</v>
      </c>
      <c r="D536" s="29" t="s">
        <v>12604</v>
      </c>
      <c r="E536" s="29">
        <v>-0.02</v>
      </c>
      <c r="F536" s="29" t="s">
        <v>156</v>
      </c>
      <c r="G536" s="29" t="s">
        <v>10728</v>
      </c>
    </row>
    <row r="537" spans="2:7" x14ac:dyDescent="0.25">
      <c r="B537" s="29" t="s">
        <v>11453</v>
      </c>
      <c r="C537" s="29" t="s">
        <v>12605</v>
      </c>
      <c r="D537" s="29" t="s">
        <v>12606</v>
      </c>
      <c r="E537" s="29">
        <v>1.39</v>
      </c>
      <c r="F537" s="29" t="s">
        <v>148</v>
      </c>
      <c r="G537" s="29" t="s">
        <v>10574</v>
      </c>
    </row>
    <row r="538" spans="2:7" x14ac:dyDescent="0.25">
      <c r="B538" s="29" t="s">
        <v>11454</v>
      </c>
      <c r="C538" s="29" t="s">
        <v>12607</v>
      </c>
      <c r="D538" s="29" t="s">
        <v>12608</v>
      </c>
      <c r="E538" s="29">
        <v>0.99</v>
      </c>
      <c r="F538" s="29" t="s">
        <v>73</v>
      </c>
      <c r="G538" s="29" t="s">
        <v>11676</v>
      </c>
    </row>
    <row r="539" spans="2:7" x14ac:dyDescent="0.25">
      <c r="B539" s="29" t="s">
        <v>11455</v>
      </c>
      <c r="C539" s="29" t="s">
        <v>12609</v>
      </c>
      <c r="D539" s="29" t="s">
        <v>12610</v>
      </c>
      <c r="E539" s="29">
        <v>0.95</v>
      </c>
      <c r="F539" s="29" t="s">
        <v>67</v>
      </c>
      <c r="G539" s="29" t="s">
        <v>10604</v>
      </c>
    </row>
    <row r="540" spans="2:7" x14ac:dyDescent="0.25">
      <c r="B540" s="29" t="s">
        <v>11456</v>
      </c>
      <c r="C540" s="29" t="s">
        <v>12611</v>
      </c>
      <c r="D540" s="29" t="s">
        <v>12612</v>
      </c>
      <c r="E540" s="29">
        <v>1.02</v>
      </c>
      <c r="F540" s="29" t="s">
        <v>70</v>
      </c>
      <c r="G540" s="29" t="s">
        <v>10764</v>
      </c>
    </row>
    <row r="541" spans="2:7" x14ac:dyDescent="0.25">
      <c r="B541" s="29" t="s">
        <v>11457</v>
      </c>
      <c r="C541" s="29" t="s">
        <v>12613</v>
      </c>
      <c r="D541" s="29" t="s">
        <v>12614</v>
      </c>
      <c r="E541" s="29">
        <v>1.05</v>
      </c>
      <c r="F541" s="29" t="s">
        <v>156</v>
      </c>
      <c r="G541" s="29" t="s">
        <v>10897</v>
      </c>
    </row>
    <row r="542" spans="2:7" x14ac:dyDescent="0.25">
      <c r="B542" s="29" t="s">
        <v>11458</v>
      </c>
      <c r="C542" s="29" t="s">
        <v>12615</v>
      </c>
      <c r="D542" s="29" t="s">
        <v>12616</v>
      </c>
      <c r="E542" s="29">
        <v>0.09</v>
      </c>
      <c r="F542" s="29" t="s">
        <v>67</v>
      </c>
      <c r="G542" s="29" t="s">
        <v>10604</v>
      </c>
    </row>
    <row r="543" spans="2:7" x14ac:dyDescent="0.25">
      <c r="B543" s="29" t="s">
        <v>11459</v>
      </c>
      <c r="C543" s="29" t="s">
        <v>12617</v>
      </c>
      <c r="D543" s="29" t="s">
        <v>12618</v>
      </c>
      <c r="E543" s="29" t="s">
        <v>10535</v>
      </c>
      <c r="F543" s="29" t="s">
        <v>148</v>
      </c>
      <c r="G543" s="29" t="s">
        <v>10915</v>
      </c>
    </row>
    <row r="544" spans="2:7" x14ac:dyDescent="0.25">
      <c r="B544" s="29" t="s">
        <v>11460</v>
      </c>
      <c r="C544" s="29" t="s">
        <v>12619</v>
      </c>
      <c r="D544" s="29" t="s">
        <v>12620</v>
      </c>
      <c r="E544" s="29" t="s">
        <v>10535</v>
      </c>
      <c r="F544" s="29" t="s">
        <v>10521</v>
      </c>
      <c r="G544" s="29" t="s">
        <v>10678</v>
      </c>
    </row>
    <row r="545" spans="2:7" x14ac:dyDescent="0.25">
      <c r="B545" s="29" t="s">
        <v>11461</v>
      </c>
      <c r="C545" s="29" t="s">
        <v>12621</v>
      </c>
      <c r="D545" s="29" t="s">
        <v>12622</v>
      </c>
      <c r="E545" s="29">
        <v>0.75</v>
      </c>
      <c r="F545" s="29" t="s">
        <v>16</v>
      </c>
      <c r="G545" s="29" t="s">
        <v>1518</v>
      </c>
    </row>
    <row r="546" spans="2:7" x14ac:dyDescent="0.25">
      <c r="B546" s="29" t="s">
        <v>11462</v>
      </c>
      <c r="C546" s="29" t="s">
        <v>12623</v>
      </c>
      <c r="D546" s="29" t="s">
        <v>12618</v>
      </c>
      <c r="E546" s="29">
        <v>0.4</v>
      </c>
      <c r="F546" s="29" t="s">
        <v>182</v>
      </c>
      <c r="G546" s="29" t="s">
        <v>10533</v>
      </c>
    </row>
    <row r="547" spans="2:7" x14ac:dyDescent="0.25">
      <c r="B547" s="29" t="s">
        <v>11463</v>
      </c>
      <c r="C547" s="29" t="s">
        <v>12624</v>
      </c>
      <c r="D547" s="29" t="s">
        <v>12625</v>
      </c>
      <c r="E547" s="29">
        <v>0.52</v>
      </c>
      <c r="F547" s="29" t="s">
        <v>67</v>
      </c>
      <c r="G547" s="29" t="s">
        <v>10824</v>
      </c>
    </row>
    <row r="548" spans="2:7" x14ac:dyDescent="0.25">
      <c r="B548" s="29" t="s">
        <v>11464</v>
      </c>
      <c r="C548" s="29" t="s">
        <v>12626</v>
      </c>
      <c r="D548" s="29" t="s">
        <v>10640</v>
      </c>
      <c r="E548" s="29">
        <v>-0.13</v>
      </c>
      <c r="F548" s="29" t="s">
        <v>16</v>
      </c>
      <c r="G548" s="29" t="s">
        <v>10638</v>
      </c>
    </row>
    <row r="549" spans="2:7" x14ac:dyDescent="0.25">
      <c r="B549" s="29" t="s">
        <v>11465</v>
      </c>
      <c r="C549" s="29" t="s">
        <v>12627</v>
      </c>
      <c r="D549" s="29" t="s">
        <v>12628</v>
      </c>
      <c r="E549" s="29">
        <v>0.99</v>
      </c>
      <c r="F549" s="29" t="s">
        <v>148</v>
      </c>
      <c r="G549" s="29" t="s">
        <v>10842</v>
      </c>
    </row>
    <row r="550" spans="2:7" x14ac:dyDescent="0.25">
      <c r="B550" s="29" t="s">
        <v>11466</v>
      </c>
      <c r="C550" s="29" t="s">
        <v>12629</v>
      </c>
      <c r="D550" s="29" t="s">
        <v>12630</v>
      </c>
      <c r="E550" s="29">
        <v>-0.08</v>
      </c>
      <c r="F550" s="29" t="s">
        <v>73</v>
      </c>
      <c r="G550" s="29" t="s">
        <v>9796</v>
      </c>
    </row>
    <row r="551" spans="2:7" x14ac:dyDescent="0.25">
      <c r="B551" s="29" t="s">
        <v>11467</v>
      </c>
      <c r="C551" s="29" t="s">
        <v>12631</v>
      </c>
      <c r="D551" s="29" t="s">
        <v>12632</v>
      </c>
      <c r="E551" s="29">
        <v>1.42</v>
      </c>
      <c r="F551" s="29" t="s">
        <v>73</v>
      </c>
      <c r="G551" s="29" t="s">
        <v>10738</v>
      </c>
    </row>
    <row r="552" spans="2:7" x14ac:dyDescent="0.25">
      <c r="B552" s="29" t="s">
        <v>11468</v>
      </c>
      <c r="C552" s="29" t="s">
        <v>12633</v>
      </c>
      <c r="D552" s="29" t="s">
        <v>12634</v>
      </c>
      <c r="E552" s="29">
        <v>-0.27</v>
      </c>
      <c r="F552" s="29" t="s">
        <v>10521</v>
      </c>
      <c r="G552" s="29" t="s">
        <v>10766</v>
      </c>
    </row>
    <row r="553" spans="2:7" x14ac:dyDescent="0.25">
      <c r="B553" s="29" t="s">
        <v>11469</v>
      </c>
      <c r="C553" s="29" t="s">
        <v>12635</v>
      </c>
      <c r="D553" s="29" t="s">
        <v>12636</v>
      </c>
      <c r="E553" s="29" t="s">
        <v>10535</v>
      </c>
      <c r="F553" s="29" t="s">
        <v>73</v>
      </c>
      <c r="G553" s="29" t="s">
        <v>10664</v>
      </c>
    </row>
    <row r="554" spans="2:7" x14ac:dyDescent="0.25">
      <c r="B554" s="29" t="s">
        <v>11470</v>
      </c>
      <c r="C554" s="29" t="s">
        <v>12637</v>
      </c>
      <c r="D554" s="29" t="s">
        <v>12638</v>
      </c>
      <c r="E554" s="29">
        <v>-0.38</v>
      </c>
      <c r="F554" s="29" t="s">
        <v>70</v>
      </c>
      <c r="G554" s="29" t="s">
        <v>10529</v>
      </c>
    </row>
    <row r="555" spans="2:7" x14ac:dyDescent="0.25">
      <c r="B555" s="29" t="s">
        <v>11471</v>
      </c>
      <c r="C555" s="29" t="s">
        <v>12639</v>
      </c>
      <c r="D555" s="29" t="s">
        <v>12640</v>
      </c>
      <c r="E555" s="29" t="s">
        <v>10535</v>
      </c>
      <c r="F555" s="29" t="s">
        <v>67</v>
      </c>
      <c r="G555" s="29" t="s">
        <v>10604</v>
      </c>
    </row>
    <row r="556" spans="2:7" x14ac:dyDescent="0.25">
      <c r="B556" s="29" t="s">
        <v>11472</v>
      </c>
      <c r="C556" s="29" t="s">
        <v>12641</v>
      </c>
      <c r="D556" s="29" t="s">
        <v>12642</v>
      </c>
      <c r="E556" s="29">
        <v>0.77</v>
      </c>
      <c r="F556" s="29" t="s">
        <v>156</v>
      </c>
      <c r="G556" s="29" t="s">
        <v>10787</v>
      </c>
    </row>
    <row r="557" spans="2:7" x14ac:dyDescent="0.25">
      <c r="B557" s="29" t="s">
        <v>11473</v>
      </c>
      <c r="C557" s="29" t="s">
        <v>12643</v>
      </c>
      <c r="D557" s="29" t="s">
        <v>12644</v>
      </c>
      <c r="E557" s="29">
        <v>1</v>
      </c>
      <c r="F557" s="29" t="s">
        <v>67</v>
      </c>
      <c r="G557" s="29" t="s">
        <v>10604</v>
      </c>
    </row>
    <row r="558" spans="2:7" x14ac:dyDescent="0.25">
      <c r="B558" s="29" t="s">
        <v>11474</v>
      </c>
      <c r="C558" s="29" t="s">
        <v>12645</v>
      </c>
      <c r="D558" s="29" t="s">
        <v>12646</v>
      </c>
      <c r="E558" s="29">
        <v>0.87</v>
      </c>
      <c r="F558" s="29" t="s">
        <v>156</v>
      </c>
      <c r="G558" s="29" t="s">
        <v>10582</v>
      </c>
    </row>
    <row r="559" spans="2:7" x14ac:dyDescent="0.25">
      <c r="B559" s="29" t="s">
        <v>11475</v>
      </c>
      <c r="C559" s="29" t="s">
        <v>12647</v>
      </c>
      <c r="D559" s="29" t="s">
        <v>12648</v>
      </c>
      <c r="E559" s="29">
        <v>0.42</v>
      </c>
      <c r="F559" s="29" t="s">
        <v>16</v>
      </c>
      <c r="G559" s="29" t="s">
        <v>10755</v>
      </c>
    </row>
    <row r="560" spans="2:7" x14ac:dyDescent="0.25">
      <c r="B560" s="29" t="s">
        <v>11476</v>
      </c>
      <c r="C560" s="29" t="s">
        <v>12649</v>
      </c>
      <c r="D560" s="29" t="s">
        <v>12650</v>
      </c>
      <c r="E560" s="29">
        <v>-0.04</v>
      </c>
      <c r="F560" s="29" t="s">
        <v>148</v>
      </c>
      <c r="G560" s="29" t="s">
        <v>10585</v>
      </c>
    </row>
    <row r="561" spans="2:7" x14ac:dyDescent="0.25">
      <c r="B561" s="29" t="s">
        <v>11477</v>
      </c>
      <c r="C561" s="29" t="s">
        <v>12651</v>
      </c>
      <c r="D561" s="29" t="s">
        <v>12652</v>
      </c>
      <c r="E561" s="29">
        <v>1.53</v>
      </c>
      <c r="F561" s="29" t="s">
        <v>156</v>
      </c>
      <c r="G561" s="29" t="s">
        <v>10897</v>
      </c>
    </row>
    <row r="562" spans="2:7" x14ac:dyDescent="0.25">
      <c r="B562" s="29" t="s">
        <v>11478</v>
      </c>
      <c r="C562" s="29" t="s">
        <v>12653</v>
      </c>
      <c r="D562" s="29" t="s">
        <v>12654</v>
      </c>
      <c r="E562" s="29">
        <v>0.94</v>
      </c>
      <c r="F562" s="29" t="s">
        <v>67</v>
      </c>
      <c r="G562" s="29" t="s">
        <v>10814</v>
      </c>
    </row>
    <row r="563" spans="2:7" x14ac:dyDescent="0.25">
      <c r="B563" s="29" t="s">
        <v>11479</v>
      </c>
      <c r="C563" s="29" t="s">
        <v>12655</v>
      </c>
      <c r="D563" s="29" t="s">
        <v>12656</v>
      </c>
      <c r="E563" s="29" t="s">
        <v>10535</v>
      </c>
      <c r="F563" s="29" t="s">
        <v>148</v>
      </c>
      <c r="G563" s="29" t="s">
        <v>10574</v>
      </c>
    </row>
    <row r="564" spans="2:7" x14ac:dyDescent="0.25">
      <c r="B564" s="29" t="s">
        <v>11480</v>
      </c>
      <c r="C564" s="29" t="s">
        <v>12657</v>
      </c>
      <c r="D564" s="29" t="s">
        <v>12658</v>
      </c>
      <c r="E564" s="29">
        <v>0.09</v>
      </c>
      <c r="F564" s="29" t="s">
        <v>156</v>
      </c>
      <c r="G564" s="29" t="s">
        <v>10897</v>
      </c>
    </row>
    <row r="565" spans="2:7" x14ac:dyDescent="0.25">
      <c r="B565" s="29" t="s">
        <v>11481</v>
      </c>
      <c r="C565" s="29" t="s">
        <v>12659</v>
      </c>
      <c r="D565" s="29" t="s">
        <v>12660</v>
      </c>
      <c r="E565" s="29">
        <v>1.05</v>
      </c>
      <c r="F565" s="29" t="s">
        <v>57</v>
      </c>
      <c r="G565" s="29" t="s">
        <v>10577</v>
      </c>
    </row>
    <row r="566" spans="2:7" x14ac:dyDescent="0.25">
      <c r="B566" s="29" t="s">
        <v>11482</v>
      </c>
      <c r="C566" s="29" t="s">
        <v>12661</v>
      </c>
      <c r="D566" s="29" t="s">
        <v>12662</v>
      </c>
      <c r="E566" s="29" t="s">
        <v>10535</v>
      </c>
      <c r="F566" s="29" t="s">
        <v>156</v>
      </c>
      <c r="G566" s="29" t="s">
        <v>12663</v>
      </c>
    </row>
    <row r="567" spans="2:7" x14ac:dyDescent="0.25">
      <c r="B567" s="29" t="s">
        <v>11483</v>
      </c>
      <c r="C567" s="29" t="s">
        <v>12664</v>
      </c>
      <c r="D567" s="29" t="s">
        <v>12665</v>
      </c>
      <c r="E567" s="29">
        <v>0.79</v>
      </c>
      <c r="F567" s="29" t="s">
        <v>57</v>
      </c>
      <c r="G567" s="29" t="s">
        <v>10577</v>
      </c>
    </row>
    <row r="568" spans="2:7" x14ac:dyDescent="0.25">
      <c r="B568" s="29" t="s">
        <v>11484</v>
      </c>
      <c r="C568" s="29" t="s">
        <v>12666</v>
      </c>
      <c r="D568" s="29" t="s">
        <v>12667</v>
      </c>
      <c r="E568" s="29">
        <v>1.01</v>
      </c>
      <c r="F568" s="29" t="s">
        <v>148</v>
      </c>
      <c r="G568" s="29" t="s">
        <v>10516</v>
      </c>
    </row>
    <row r="569" spans="2:7" x14ac:dyDescent="0.25">
      <c r="B569" s="29" t="s">
        <v>11485</v>
      </c>
      <c r="C569" s="29" t="s">
        <v>12668</v>
      </c>
      <c r="D569" s="29" t="s">
        <v>12669</v>
      </c>
      <c r="E569" s="29" t="s">
        <v>10535</v>
      </c>
      <c r="F569" s="29" t="s">
        <v>67</v>
      </c>
      <c r="G569" s="29" t="s">
        <v>10814</v>
      </c>
    </row>
    <row r="570" spans="2:7" x14ac:dyDescent="0.25">
      <c r="B570" s="29" t="s">
        <v>11486</v>
      </c>
      <c r="C570" s="29" t="s">
        <v>12670</v>
      </c>
      <c r="D570" s="29" t="s">
        <v>12660</v>
      </c>
      <c r="E570" s="29">
        <v>0.6</v>
      </c>
      <c r="F570" s="29" t="s">
        <v>156</v>
      </c>
      <c r="G570" s="29" t="s">
        <v>12554</v>
      </c>
    </row>
    <row r="571" spans="2:7" x14ac:dyDescent="0.25">
      <c r="B571" s="29" t="s">
        <v>11487</v>
      </c>
      <c r="C571" s="29" t="s">
        <v>12671</v>
      </c>
      <c r="D571" s="29" t="s">
        <v>12672</v>
      </c>
      <c r="E571" s="29">
        <v>0.39</v>
      </c>
      <c r="F571" s="29" t="s">
        <v>73</v>
      </c>
      <c r="G571" s="29" t="s">
        <v>11909</v>
      </c>
    </row>
    <row r="572" spans="2:7" x14ac:dyDescent="0.25">
      <c r="B572" s="29" t="s">
        <v>11488</v>
      </c>
      <c r="C572" s="29" t="s">
        <v>12673</v>
      </c>
      <c r="D572" s="29" t="s">
        <v>12674</v>
      </c>
      <c r="E572" s="29">
        <v>0.3</v>
      </c>
      <c r="F572" s="29" t="s">
        <v>73</v>
      </c>
      <c r="G572" s="29" t="s">
        <v>10799</v>
      </c>
    </row>
    <row r="573" spans="2:7" x14ac:dyDescent="0.25">
      <c r="B573" s="29" t="s">
        <v>11489</v>
      </c>
      <c r="C573" s="29" t="s">
        <v>12675</v>
      </c>
      <c r="D573" s="29" t="s">
        <v>12676</v>
      </c>
      <c r="E573" s="29">
        <v>0.49</v>
      </c>
      <c r="F573" s="29" t="s">
        <v>73</v>
      </c>
      <c r="G573" s="29" t="s">
        <v>10795</v>
      </c>
    </row>
    <row r="574" spans="2:7" x14ac:dyDescent="0.25">
      <c r="B574" s="29" t="s">
        <v>11490</v>
      </c>
      <c r="C574" s="29" t="s">
        <v>12677</v>
      </c>
      <c r="D574" s="29" t="s">
        <v>12678</v>
      </c>
      <c r="E574" s="29" t="s">
        <v>10535</v>
      </c>
      <c r="F574" s="29" t="s">
        <v>156</v>
      </c>
      <c r="G574" s="29" t="s">
        <v>10704</v>
      </c>
    </row>
    <row r="575" spans="2:7" x14ac:dyDescent="0.25">
      <c r="B575" s="29" t="s">
        <v>11491</v>
      </c>
      <c r="C575" s="29" t="s">
        <v>12679</v>
      </c>
      <c r="D575" s="29" t="s">
        <v>12680</v>
      </c>
      <c r="E575" s="29">
        <v>1.03</v>
      </c>
      <c r="F575" s="29" t="s">
        <v>57</v>
      </c>
      <c r="G575" s="29" t="s">
        <v>10680</v>
      </c>
    </row>
    <row r="576" spans="2:7" x14ac:dyDescent="0.25">
      <c r="B576" s="29" t="s">
        <v>11492</v>
      </c>
      <c r="C576" s="29" t="s">
        <v>12681</v>
      </c>
      <c r="D576" s="29" t="s">
        <v>12682</v>
      </c>
      <c r="E576" s="29">
        <v>0.32</v>
      </c>
      <c r="F576" s="29" t="s">
        <v>67</v>
      </c>
      <c r="G576" s="29" t="s">
        <v>10604</v>
      </c>
    </row>
    <row r="577" spans="2:7" x14ac:dyDescent="0.25">
      <c r="B577" s="29" t="s">
        <v>11493</v>
      </c>
      <c r="C577" s="29" t="s">
        <v>12683</v>
      </c>
      <c r="D577" s="29" t="s">
        <v>12684</v>
      </c>
      <c r="E577" s="29">
        <v>0.7</v>
      </c>
      <c r="F577" s="29" t="s">
        <v>67</v>
      </c>
      <c r="G577" s="29" t="s">
        <v>10814</v>
      </c>
    </row>
    <row r="578" spans="2:7" x14ac:dyDescent="0.25">
      <c r="B578" s="29" t="s">
        <v>11494</v>
      </c>
      <c r="C578" s="29" t="s">
        <v>12685</v>
      </c>
      <c r="D578" s="29" t="s">
        <v>12686</v>
      </c>
      <c r="E578" s="29" t="s">
        <v>10535</v>
      </c>
      <c r="F578" s="29" t="s">
        <v>73</v>
      </c>
      <c r="G578" s="29" t="s">
        <v>10550</v>
      </c>
    </row>
    <row r="579" spans="2:7" x14ac:dyDescent="0.25">
      <c r="B579" s="29" t="s">
        <v>11495</v>
      </c>
      <c r="C579" s="29" t="s">
        <v>12687</v>
      </c>
      <c r="D579" s="29" t="s">
        <v>12688</v>
      </c>
      <c r="E579" s="29">
        <v>0.77</v>
      </c>
      <c r="F579" s="29" t="s">
        <v>23</v>
      </c>
      <c r="G579" s="29" t="s">
        <v>11813</v>
      </c>
    </row>
    <row r="580" spans="2:7" x14ac:dyDescent="0.25">
      <c r="B580" s="29" t="s">
        <v>11496</v>
      </c>
      <c r="C580" s="29" t="s">
        <v>12689</v>
      </c>
      <c r="D580" s="29" t="s">
        <v>12690</v>
      </c>
      <c r="E580" s="29">
        <v>1.46</v>
      </c>
      <c r="F580" s="29" t="s">
        <v>73</v>
      </c>
      <c r="G580" s="29" t="s">
        <v>11676</v>
      </c>
    </row>
    <row r="581" spans="2:7" x14ac:dyDescent="0.25">
      <c r="B581" s="29" t="s">
        <v>11497</v>
      </c>
      <c r="C581" s="29" t="s">
        <v>12691</v>
      </c>
      <c r="D581" s="29" t="s">
        <v>12692</v>
      </c>
      <c r="E581" s="29">
        <v>0.51</v>
      </c>
      <c r="F581" s="29" t="s">
        <v>23</v>
      </c>
      <c r="G581" s="29" t="s">
        <v>10543</v>
      </c>
    </row>
    <row r="582" spans="2:7" x14ac:dyDescent="0.25">
      <c r="B582" s="29" t="s">
        <v>11498</v>
      </c>
      <c r="C582" s="29" t="s">
        <v>12693</v>
      </c>
      <c r="D582" s="29" t="s">
        <v>12694</v>
      </c>
      <c r="E582" s="29">
        <v>0.88</v>
      </c>
      <c r="F582" s="29" t="s">
        <v>10521</v>
      </c>
      <c r="G582" s="29" t="s">
        <v>10678</v>
      </c>
    </row>
    <row r="583" spans="2:7" x14ac:dyDescent="0.25">
      <c r="B583" s="29" t="s">
        <v>11499</v>
      </c>
      <c r="C583" s="29" t="s">
        <v>12695</v>
      </c>
      <c r="D583" s="29" t="s">
        <v>12696</v>
      </c>
      <c r="E583" s="29">
        <v>0.72</v>
      </c>
      <c r="F583" s="29" t="s">
        <v>148</v>
      </c>
      <c r="G583" s="29" t="s">
        <v>10574</v>
      </c>
    </row>
    <row r="584" spans="2:7" x14ac:dyDescent="0.25">
      <c r="B584" s="29" t="s">
        <v>11500</v>
      </c>
      <c r="C584" s="29" t="s">
        <v>12697</v>
      </c>
      <c r="D584" s="29" t="s">
        <v>12698</v>
      </c>
      <c r="E584" s="29">
        <v>1.18</v>
      </c>
      <c r="F584" s="29" t="s">
        <v>67</v>
      </c>
      <c r="G584" s="29" t="s">
        <v>10814</v>
      </c>
    </row>
    <row r="585" spans="2:7" x14ac:dyDescent="0.25">
      <c r="B585" s="29" t="s">
        <v>11501</v>
      </c>
      <c r="C585" s="29" t="s">
        <v>12699</v>
      </c>
      <c r="D585" s="29" t="s">
        <v>12700</v>
      </c>
      <c r="E585" s="29">
        <v>0.4</v>
      </c>
      <c r="F585" s="29" t="s">
        <v>156</v>
      </c>
      <c r="G585" s="29" t="s">
        <v>10619</v>
      </c>
    </row>
    <row r="586" spans="2:7" x14ac:dyDescent="0.25">
      <c r="B586" s="29" t="s">
        <v>11502</v>
      </c>
      <c r="C586" s="29" t="s">
        <v>12701</v>
      </c>
      <c r="D586" s="29" t="s">
        <v>12702</v>
      </c>
      <c r="E586" s="29">
        <v>0.52</v>
      </c>
      <c r="F586" s="29" t="s">
        <v>148</v>
      </c>
      <c r="G586" s="29" t="s">
        <v>10836</v>
      </c>
    </row>
    <row r="587" spans="2:7" x14ac:dyDescent="0.25">
      <c r="B587" s="29" t="s">
        <v>11503</v>
      </c>
      <c r="C587" s="29" t="s">
        <v>12703</v>
      </c>
      <c r="D587" s="29" t="s">
        <v>12704</v>
      </c>
      <c r="E587" s="29">
        <v>0.32</v>
      </c>
      <c r="F587" s="29" t="s">
        <v>156</v>
      </c>
      <c r="G587" s="29" t="s">
        <v>10547</v>
      </c>
    </row>
    <row r="588" spans="2:7" x14ac:dyDescent="0.25">
      <c r="B588" s="29" t="s">
        <v>11504</v>
      </c>
      <c r="C588" s="29" t="s">
        <v>12705</v>
      </c>
      <c r="D588" s="29" t="s">
        <v>12706</v>
      </c>
      <c r="E588" s="29">
        <v>1.25</v>
      </c>
      <c r="F588" s="29" t="s">
        <v>156</v>
      </c>
      <c r="G588" s="29" t="s">
        <v>10552</v>
      </c>
    </row>
    <row r="589" spans="2:7" x14ac:dyDescent="0.25">
      <c r="B589" s="29" t="s">
        <v>11505</v>
      </c>
      <c r="C589" s="29" t="s">
        <v>12707</v>
      </c>
      <c r="D589" s="29" t="s">
        <v>12708</v>
      </c>
      <c r="E589" s="29">
        <v>1.1100000000000001</v>
      </c>
      <c r="F589" s="29" t="s">
        <v>67</v>
      </c>
      <c r="G589" s="29" t="s">
        <v>10814</v>
      </c>
    </row>
    <row r="590" spans="2:7" x14ac:dyDescent="0.25">
      <c r="B590" s="29" t="s">
        <v>11506</v>
      </c>
      <c r="C590" s="29" t="s">
        <v>12709</v>
      </c>
      <c r="D590" s="29" t="s">
        <v>12710</v>
      </c>
      <c r="E590" s="29">
        <v>0.71</v>
      </c>
      <c r="F590" s="29" t="s">
        <v>10521</v>
      </c>
      <c r="G590" s="29" t="s">
        <v>10782</v>
      </c>
    </row>
    <row r="591" spans="2:7" x14ac:dyDescent="0.25">
      <c r="B591" s="29" t="s">
        <v>11507</v>
      </c>
      <c r="C591" s="29" t="s">
        <v>12711</v>
      </c>
      <c r="D591" s="29" t="s">
        <v>12712</v>
      </c>
      <c r="E591" s="29">
        <v>1.2</v>
      </c>
      <c r="F591" s="29" t="s">
        <v>67</v>
      </c>
      <c r="G591" s="29" t="s">
        <v>10604</v>
      </c>
    </row>
    <row r="592" spans="2:7" x14ac:dyDescent="0.25">
      <c r="B592" s="29" t="s">
        <v>11508</v>
      </c>
      <c r="C592" s="29" t="s">
        <v>12713</v>
      </c>
      <c r="D592" s="29" t="s">
        <v>12714</v>
      </c>
      <c r="E592" s="29">
        <v>0.77</v>
      </c>
      <c r="F592" s="29" t="s">
        <v>23</v>
      </c>
      <c r="G592" s="29" t="s">
        <v>10774</v>
      </c>
    </row>
    <row r="593" spans="2:7" x14ac:dyDescent="0.25">
      <c r="B593" s="29" t="s">
        <v>11509</v>
      </c>
      <c r="C593" s="29" t="s">
        <v>12715</v>
      </c>
      <c r="D593" s="29" t="s">
        <v>12712</v>
      </c>
      <c r="E593" s="29">
        <v>-0.06</v>
      </c>
      <c r="F593" s="29" t="s">
        <v>10521</v>
      </c>
      <c r="G593" s="29" t="s">
        <v>10782</v>
      </c>
    </row>
    <row r="594" spans="2:7" x14ac:dyDescent="0.25">
      <c r="B594" s="29" t="s">
        <v>11510</v>
      </c>
      <c r="C594" s="29" t="s">
        <v>12716</v>
      </c>
      <c r="D594" s="29" t="s">
        <v>12717</v>
      </c>
      <c r="E594" s="29">
        <v>0.16</v>
      </c>
      <c r="F594" s="29" t="s">
        <v>156</v>
      </c>
      <c r="G594" s="29" t="s">
        <v>12467</v>
      </c>
    </row>
    <row r="595" spans="2:7" x14ac:dyDescent="0.25">
      <c r="B595" s="29" t="s">
        <v>11511</v>
      </c>
      <c r="C595" s="29" t="s">
        <v>12718</v>
      </c>
      <c r="D595" s="29" t="s">
        <v>12719</v>
      </c>
      <c r="E595" s="29">
        <v>0.23</v>
      </c>
      <c r="F595" s="29" t="s">
        <v>67</v>
      </c>
      <c r="G595" s="29" t="s">
        <v>10604</v>
      </c>
    </row>
    <row r="596" spans="2:7" x14ac:dyDescent="0.25">
      <c r="B596" s="29" t="s">
        <v>11512</v>
      </c>
      <c r="C596" s="29" t="s">
        <v>12720</v>
      </c>
      <c r="D596" s="29" t="s">
        <v>12721</v>
      </c>
      <c r="E596" s="29">
        <v>1.42</v>
      </c>
      <c r="F596" s="29" t="s">
        <v>23</v>
      </c>
      <c r="G596" s="29" t="s">
        <v>10774</v>
      </c>
    </row>
    <row r="597" spans="2:7" x14ac:dyDescent="0.25">
      <c r="B597" s="29" t="s">
        <v>11513</v>
      </c>
      <c r="C597" s="29" t="s">
        <v>12722</v>
      </c>
      <c r="D597" s="29" t="s">
        <v>12723</v>
      </c>
      <c r="E597" s="29">
        <v>0.44</v>
      </c>
      <c r="F597" s="29" t="s">
        <v>67</v>
      </c>
      <c r="G597" s="29" t="s">
        <v>10814</v>
      </c>
    </row>
    <row r="598" spans="2:7" x14ac:dyDescent="0.25">
      <c r="B598" s="29" t="s">
        <v>11514</v>
      </c>
      <c r="C598" s="29" t="s">
        <v>12724</v>
      </c>
      <c r="D598" s="29" t="s">
        <v>12725</v>
      </c>
      <c r="E598" s="29">
        <v>2.5299999999999998</v>
      </c>
      <c r="F598" s="29" t="s">
        <v>10521</v>
      </c>
      <c r="G598" s="29" t="s">
        <v>10678</v>
      </c>
    </row>
    <row r="599" spans="2:7" x14ac:dyDescent="0.25">
      <c r="B599" s="29" t="s">
        <v>11515</v>
      </c>
      <c r="C599" s="29" t="s">
        <v>12726</v>
      </c>
      <c r="D599" s="29" t="s">
        <v>12727</v>
      </c>
      <c r="E599" s="29">
        <v>0.68</v>
      </c>
      <c r="F599" s="29" t="s">
        <v>67</v>
      </c>
      <c r="G599" s="29" t="s">
        <v>10814</v>
      </c>
    </row>
    <row r="600" spans="2:7" x14ac:dyDescent="0.25">
      <c r="B600" s="29" t="s">
        <v>11516</v>
      </c>
      <c r="C600" s="29" t="s">
        <v>12728</v>
      </c>
      <c r="D600" s="29" t="s">
        <v>12729</v>
      </c>
      <c r="E600" s="29">
        <v>0.15</v>
      </c>
      <c r="F600" s="29" t="s">
        <v>73</v>
      </c>
      <c r="G600" s="29" t="s">
        <v>10795</v>
      </c>
    </row>
  </sheetData>
  <autoFilter ref="B3:G3" xr:uid="{FC33AEE5-8329-4A54-AB1B-7485B735CF8E}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8625D-90F5-40B8-B850-1AFA5AA2F20E}">
  <sheetPr codeName="Sheet10"/>
  <dimension ref="B1:G802"/>
  <sheetViews>
    <sheetView workbookViewId="0">
      <selection activeCell="D35" sqref="D35"/>
    </sheetView>
  </sheetViews>
  <sheetFormatPr defaultRowHeight="15" x14ac:dyDescent="0.25"/>
  <cols>
    <col min="1" max="1" width="4.7109375" style="6" customWidth="1"/>
    <col min="2" max="2" width="46.7109375" style="52" customWidth="1"/>
    <col min="3" max="6" width="32.5703125" style="52" customWidth="1"/>
    <col min="7" max="7" width="33.85546875" style="52" customWidth="1"/>
    <col min="8" max="16384" width="9.140625" style="6"/>
  </cols>
  <sheetData>
    <row r="1" spans="2:7" x14ac:dyDescent="0.25">
      <c r="D1" s="52" t="s">
        <v>15094</v>
      </c>
    </row>
    <row r="2" spans="2:7" ht="15.75" thickBot="1" x14ac:dyDescent="0.3"/>
    <row r="3" spans="2:7" x14ac:dyDescent="0.25">
      <c r="B3" s="59" t="s">
        <v>138</v>
      </c>
      <c r="C3" s="60" t="s">
        <v>10</v>
      </c>
      <c r="D3" s="60" t="s">
        <v>10935</v>
      </c>
      <c r="E3" s="60" t="s">
        <v>2387</v>
      </c>
      <c r="F3" s="60" t="s">
        <v>9593</v>
      </c>
      <c r="G3" s="61" t="s">
        <v>143</v>
      </c>
    </row>
    <row r="4" spans="2:7" x14ac:dyDescent="0.25">
      <c r="B4" s="62" t="s">
        <v>8734</v>
      </c>
      <c r="C4" s="29" t="s">
        <v>13496</v>
      </c>
      <c r="D4" s="29" t="s">
        <v>13497</v>
      </c>
      <c r="E4" s="29">
        <v>0.83</v>
      </c>
      <c r="F4" s="29" t="s">
        <v>156</v>
      </c>
      <c r="G4" s="29" t="s">
        <v>11671</v>
      </c>
    </row>
    <row r="5" spans="2:7" x14ac:dyDescent="0.25">
      <c r="B5" s="62" t="s">
        <v>7024</v>
      </c>
      <c r="C5" s="29" t="s">
        <v>13498</v>
      </c>
      <c r="D5" s="29" t="s">
        <v>13499</v>
      </c>
      <c r="E5" s="29">
        <v>0.39</v>
      </c>
      <c r="F5" s="29" t="s">
        <v>10526</v>
      </c>
      <c r="G5" s="29" t="s">
        <v>10527</v>
      </c>
    </row>
    <row r="6" spans="2:7" x14ac:dyDescent="0.25">
      <c r="B6" s="62" t="s">
        <v>12731</v>
      </c>
      <c r="C6" s="29" t="s">
        <v>13500</v>
      </c>
      <c r="D6" s="29" t="s">
        <v>13501</v>
      </c>
      <c r="E6" s="29">
        <v>1.83</v>
      </c>
      <c r="F6" s="29" t="s">
        <v>10526</v>
      </c>
      <c r="G6" s="29" t="s">
        <v>10527</v>
      </c>
    </row>
    <row r="7" spans="2:7" x14ac:dyDescent="0.25">
      <c r="B7" s="62" t="s">
        <v>12732</v>
      </c>
      <c r="C7" s="29" t="s">
        <v>13502</v>
      </c>
      <c r="D7" s="29" t="s">
        <v>13503</v>
      </c>
      <c r="E7" s="29">
        <v>0.42</v>
      </c>
      <c r="F7" s="29" t="s">
        <v>10526</v>
      </c>
      <c r="G7" s="29" t="s">
        <v>10527</v>
      </c>
    </row>
    <row r="8" spans="2:7" x14ac:dyDescent="0.25">
      <c r="B8" s="62" t="s">
        <v>12733</v>
      </c>
      <c r="C8" s="29" t="s">
        <v>13504</v>
      </c>
      <c r="D8" s="29" t="s">
        <v>13505</v>
      </c>
      <c r="E8" s="29">
        <v>0.89</v>
      </c>
      <c r="F8" s="29" t="s">
        <v>73</v>
      </c>
      <c r="G8" s="29" t="s">
        <v>10839</v>
      </c>
    </row>
    <row r="9" spans="2:7" x14ac:dyDescent="0.25">
      <c r="B9" s="62" t="s">
        <v>8256</v>
      </c>
      <c r="C9" s="29" t="s">
        <v>13506</v>
      </c>
      <c r="D9" s="29" t="s">
        <v>13507</v>
      </c>
      <c r="E9" s="29">
        <v>0.82</v>
      </c>
      <c r="F9" s="29" t="s">
        <v>73</v>
      </c>
      <c r="G9" s="29" t="s">
        <v>10738</v>
      </c>
    </row>
    <row r="10" spans="2:7" x14ac:dyDescent="0.25">
      <c r="B10" s="62" t="s">
        <v>12734</v>
      </c>
      <c r="C10" s="29" t="s">
        <v>13508</v>
      </c>
      <c r="D10" s="29" t="s">
        <v>13509</v>
      </c>
      <c r="E10" s="29" t="s">
        <v>10535</v>
      </c>
      <c r="F10" s="29" t="s">
        <v>10526</v>
      </c>
      <c r="G10" s="29" t="s">
        <v>10527</v>
      </c>
    </row>
    <row r="11" spans="2:7" x14ac:dyDescent="0.25">
      <c r="B11" s="62" t="s">
        <v>6747</v>
      </c>
      <c r="C11" s="29" t="s">
        <v>13510</v>
      </c>
      <c r="D11" s="29" t="s">
        <v>13511</v>
      </c>
      <c r="E11" s="29">
        <v>1.22</v>
      </c>
      <c r="F11" s="29" t="s">
        <v>70</v>
      </c>
      <c r="G11" s="29" t="s">
        <v>10514</v>
      </c>
    </row>
    <row r="12" spans="2:7" x14ac:dyDescent="0.25">
      <c r="B12" s="62" t="s">
        <v>10951</v>
      </c>
      <c r="C12" s="29" t="s">
        <v>13512</v>
      </c>
      <c r="D12" s="29" t="s">
        <v>13513</v>
      </c>
      <c r="E12" s="29">
        <v>1.23</v>
      </c>
      <c r="F12" s="29" t="s">
        <v>156</v>
      </c>
      <c r="G12" s="29" t="s">
        <v>10704</v>
      </c>
    </row>
    <row r="13" spans="2:7" x14ac:dyDescent="0.25">
      <c r="B13" s="62" t="s">
        <v>12735</v>
      </c>
      <c r="C13" s="29" t="s">
        <v>13514</v>
      </c>
      <c r="D13" s="29" t="s">
        <v>13515</v>
      </c>
      <c r="E13" s="29">
        <v>0.28000000000000003</v>
      </c>
      <c r="F13" s="29" t="s">
        <v>10526</v>
      </c>
      <c r="G13" s="29" t="s">
        <v>10527</v>
      </c>
    </row>
    <row r="14" spans="2:7" x14ac:dyDescent="0.25">
      <c r="B14" s="62" t="s">
        <v>12736</v>
      </c>
      <c r="C14" s="29" t="s">
        <v>13516</v>
      </c>
      <c r="D14" s="29" t="s">
        <v>13517</v>
      </c>
      <c r="E14" s="29">
        <v>0.62</v>
      </c>
      <c r="F14" s="29" t="s">
        <v>148</v>
      </c>
      <c r="G14" s="29" t="s">
        <v>10842</v>
      </c>
    </row>
    <row r="15" spans="2:7" x14ac:dyDescent="0.25">
      <c r="B15" s="62" t="s">
        <v>7706</v>
      </c>
      <c r="C15" s="29" t="s">
        <v>13518</v>
      </c>
      <c r="D15" s="29" t="s">
        <v>13519</v>
      </c>
      <c r="E15" s="29">
        <v>1.03</v>
      </c>
      <c r="F15" s="29" t="s">
        <v>23</v>
      </c>
      <c r="G15" s="29" t="s">
        <v>10790</v>
      </c>
    </row>
    <row r="16" spans="2:7" x14ac:dyDescent="0.25">
      <c r="B16" s="62" t="s">
        <v>12737</v>
      </c>
      <c r="C16" s="29" t="s">
        <v>13520</v>
      </c>
      <c r="D16" s="29" t="s">
        <v>13521</v>
      </c>
      <c r="E16" s="29">
        <v>0.28999999999999998</v>
      </c>
      <c r="F16" s="29" t="s">
        <v>156</v>
      </c>
      <c r="G16" s="29" t="s">
        <v>10660</v>
      </c>
    </row>
    <row r="17" spans="2:7" x14ac:dyDescent="0.25">
      <c r="B17" s="62" t="s">
        <v>12738</v>
      </c>
      <c r="C17" s="29" t="s">
        <v>13522</v>
      </c>
      <c r="D17" s="29" t="s">
        <v>13523</v>
      </c>
      <c r="E17" s="29">
        <v>1.02</v>
      </c>
      <c r="F17" s="29" t="s">
        <v>70</v>
      </c>
      <c r="G17" s="29" t="s">
        <v>10514</v>
      </c>
    </row>
    <row r="18" spans="2:7" x14ac:dyDescent="0.25">
      <c r="B18" s="62" t="s">
        <v>5421</v>
      </c>
      <c r="C18" s="29" t="s">
        <v>13524</v>
      </c>
      <c r="D18" s="29" t="s">
        <v>13525</v>
      </c>
      <c r="E18" s="29">
        <v>1.05</v>
      </c>
      <c r="F18" s="29" t="s">
        <v>156</v>
      </c>
      <c r="G18" s="29" t="s">
        <v>11671</v>
      </c>
    </row>
    <row r="19" spans="2:7" x14ac:dyDescent="0.25">
      <c r="B19" s="62" t="s">
        <v>12739</v>
      </c>
      <c r="C19" s="29" t="s">
        <v>13526</v>
      </c>
      <c r="D19" s="29" t="s">
        <v>13527</v>
      </c>
      <c r="E19" s="29">
        <v>0.85</v>
      </c>
      <c r="F19" s="29" t="s">
        <v>73</v>
      </c>
      <c r="G19" s="29" t="s">
        <v>10550</v>
      </c>
    </row>
    <row r="20" spans="2:7" x14ac:dyDescent="0.25">
      <c r="B20" s="62" t="s">
        <v>12740</v>
      </c>
      <c r="C20" s="29" t="s">
        <v>13528</v>
      </c>
      <c r="D20" s="29" t="s">
        <v>13529</v>
      </c>
      <c r="E20" s="29">
        <v>1.4</v>
      </c>
      <c r="F20" s="29" t="s">
        <v>16</v>
      </c>
      <c r="G20" s="29" t="s">
        <v>17</v>
      </c>
    </row>
    <row r="21" spans="2:7" x14ac:dyDescent="0.25">
      <c r="B21" s="62" t="s">
        <v>12741</v>
      </c>
      <c r="C21" s="29" t="s">
        <v>13530</v>
      </c>
      <c r="D21" s="29" t="s">
        <v>13531</v>
      </c>
      <c r="E21" s="29">
        <v>0.84</v>
      </c>
      <c r="F21" s="29" t="s">
        <v>148</v>
      </c>
      <c r="G21" s="29" t="s">
        <v>10836</v>
      </c>
    </row>
    <row r="22" spans="2:7" x14ac:dyDescent="0.25">
      <c r="B22" s="62" t="s">
        <v>12742</v>
      </c>
      <c r="C22" s="29" t="s">
        <v>13532</v>
      </c>
      <c r="D22" s="29" t="s">
        <v>13533</v>
      </c>
      <c r="E22" s="29">
        <v>1.25</v>
      </c>
      <c r="F22" s="29" t="s">
        <v>23</v>
      </c>
      <c r="G22" s="29" t="s">
        <v>10850</v>
      </c>
    </row>
    <row r="23" spans="2:7" x14ac:dyDescent="0.25">
      <c r="B23" s="62" t="s">
        <v>12743</v>
      </c>
      <c r="C23" s="29" t="s">
        <v>13534</v>
      </c>
      <c r="D23" s="29" t="s">
        <v>13535</v>
      </c>
      <c r="E23" s="29">
        <v>0.85</v>
      </c>
      <c r="F23" s="29" t="s">
        <v>148</v>
      </c>
      <c r="G23" s="29" t="s">
        <v>10836</v>
      </c>
    </row>
    <row r="24" spans="2:7" x14ac:dyDescent="0.25">
      <c r="B24" s="62" t="s">
        <v>12744</v>
      </c>
      <c r="C24" s="29" t="s">
        <v>13536</v>
      </c>
      <c r="D24" s="29" t="s">
        <v>13537</v>
      </c>
      <c r="E24" s="29">
        <v>0.52</v>
      </c>
      <c r="F24" s="29" t="s">
        <v>23</v>
      </c>
      <c r="G24" s="29" t="s">
        <v>10588</v>
      </c>
    </row>
    <row r="25" spans="2:7" x14ac:dyDescent="0.25">
      <c r="B25" s="62" t="s">
        <v>6499</v>
      </c>
      <c r="C25" s="29" t="s">
        <v>13538</v>
      </c>
      <c r="D25" s="29" t="s">
        <v>13539</v>
      </c>
      <c r="E25" s="29">
        <v>0.79</v>
      </c>
      <c r="F25" s="29" t="s">
        <v>70</v>
      </c>
      <c r="G25" s="29" t="s">
        <v>11537</v>
      </c>
    </row>
    <row r="26" spans="2:7" x14ac:dyDescent="0.25">
      <c r="B26" s="62" t="s">
        <v>2539</v>
      </c>
      <c r="C26" s="29" t="s">
        <v>13540</v>
      </c>
      <c r="D26" s="29" t="s">
        <v>13541</v>
      </c>
      <c r="E26" s="29">
        <v>0.61</v>
      </c>
      <c r="F26" s="29" t="s">
        <v>70</v>
      </c>
      <c r="G26" s="29" t="s">
        <v>10652</v>
      </c>
    </row>
    <row r="27" spans="2:7" x14ac:dyDescent="0.25">
      <c r="B27" s="62" t="s">
        <v>12745</v>
      </c>
      <c r="C27" s="29" t="s">
        <v>13542</v>
      </c>
      <c r="D27" s="29" t="s">
        <v>13543</v>
      </c>
      <c r="E27" s="29">
        <v>0.53</v>
      </c>
      <c r="F27" s="29" t="s">
        <v>70</v>
      </c>
      <c r="G27" s="29" t="s">
        <v>11537</v>
      </c>
    </row>
    <row r="28" spans="2:7" x14ac:dyDescent="0.25">
      <c r="B28" s="62" t="s">
        <v>12746</v>
      </c>
      <c r="C28" s="29" t="s">
        <v>13544</v>
      </c>
      <c r="D28" s="29" t="s">
        <v>13545</v>
      </c>
      <c r="E28" s="29">
        <v>0.62</v>
      </c>
      <c r="F28" s="29" t="s">
        <v>23</v>
      </c>
      <c r="G28" s="29" t="s">
        <v>9737</v>
      </c>
    </row>
    <row r="29" spans="2:7" x14ac:dyDescent="0.25">
      <c r="B29" s="62" t="s">
        <v>12747</v>
      </c>
      <c r="C29" s="29" t="s">
        <v>13546</v>
      </c>
      <c r="D29" s="29" t="s">
        <v>13547</v>
      </c>
      <c r="E29" s="29">
        <v>1.01</v>
      </c>
      <c r="F29" s="29" t="s">
        <v>16</v>
      </c>
      <c r="G29" s="29" t="s">
        <v>10592</v>
      </c>
    </row>
    <row r="30" spans="2:7" x14ac:dyDescent="0.25">
      <c r="B30" s="62" t="s">
        <v>12748</v>
      </c>
      <c r="C30" s="29" t="s">
        <v>13548</v>
      </c>
      <c r="D30" s="29" t="s">
        <v>13549</v>
      </c>
      <c r="E30" s="29">
        <v>0.95</v>
      </c>
      <c r="F30" s="29" t="s">
        <v>70</v>
      </c>
      <c r="G30" s="29" t="s">
        <v>10554</v>
      </c>
    </row>
    <row r="31" spans="2:7" x14ac:dyDescent="0.25">
      <c r="B31" s="62" t="s">
        <v>12749</v>
      </c>
      <c r="C31" s="29" t="s">
        <v>13550</v>
      </c>
      <c r="D31" s="29" t="s">
        <v>13551</v>
      </c>
      <c r="E31" s="29">
        <v>0.33</v>
      </c>
      <c r="F31" s="29" t="s">
        <v>10521</v>
      </c>
      <c r="G31" s="29" t="s">
        <v>9733</v>
      </c>
    </row>
    <row r="32" spans="2:7" x14ac:dyDescent="0.25">
      <c r="B32" s="62" t="s">
        <v>12750</v>
      </c>
      <c r="C32" s="29" t="s">
        <v>13552</v>
      </c>
      <c r="D32" s="29" t="s">
        <v>13553</v>
      </c>
      <c r="E32" s="29">
        <v>0.7</v>
      </c>
      <c r="F32" s="29" t="s">
        <v>70</v>
      </c>
      <c r="G32" s="29" t="s">
        <v>11537</v>
      </c>
    </row>
    <row r="33" spans="2:7" x14ac:dyDescent="0.25">
      <c r="B33" s="62" t="s">
        <v>12751</v>
      </c>
      <c r="C33" s="29" t="s">
        <v>13554</v>
      </c>
      <c r="D33" s="29" t="s">
        <v>13555</v>
      </c>
      <c r="E33" s="29">
        <v>0.59</v>
      </c>
      <c r="F33" s="29" t="s">
        <v>23</v>
      </c>
      <c r="G33" s="29" t="s">
        <v>10588</v>
      </c>
    </row>
    <row r="34" spans="2:7" x14ac:dyDescent="0.25">
      <c r="B34" s="62" t="s">
        <v>12752</v>
      </c>
      <c r="C34" s="29" t="s">
        <v>13556</v>
      </c>
      <c r="D34" s="29" t="s">
        <v>13557</v>
      </c>
      <c r="E34" s="29">
        <v>1.1299999999999999</v>
      </c>
      <c r="F34" s="29" t="s">
        <v>23</v>
      </c>
      <c r="G34" s="29" t="s">
        <v>9737</v>
      </c>
    </row>
    <row r="35" spans="2:7" x14ac:dyDescent="0.25">
      <c r="B35" s="62" t="s">
        <v>12753</v>
      </c>
      <c r="C35" s="29" t="s">
        <v>13558</v>
      </c>
      <c r="D35" s="29" t="s">
        <v>13557</v>
      </c>
      <c r="E35" s="29">
        <v>1.1200000000000001</v>
      </c>
      <c r="F35" s="29" t="s">
        <v>23</v>
      </c>
      <c r="G35" s="29" t="s">
        <v>10850</v>
      </c>
    </row>
    <row r="36" spans="2:7" x14ac:dyDescent="0.25">
      <c r="B36" s="62" t="s">
        <v>12754</v>
      </c>
      <c r="C36" s="29" t="s">
        <v>13559</v>
      </c>
      <c r="D36" s="29" t="s">
        <v>13560</v>
      </c>
      <c r="E36" s="29">
        <v>0.35</v>
      </c>
      <c r="F36" s="29" t="s">
        <v>10521</v>
      </c>
      <c r="G36" s="29" t="s">
        <v>10782</v>
      </c>
    </row>
    <row r="37" spans="2:7" x14ac:dyDescent="0.25">
      <c r="B37" s="62" t="s">
        <v>12755</v>
      </c>
      <c r="C37" s="29" t="s">
        <v>13561</v>
      </c>
      <c r="D37" s="29" t="s">
        <v>13562</v>
      </c>
      <c r="E37" s="29">
        <v>1.33</v>
      </c>
      <c r="F37" s="29" t="s">
        <v>156</v>
      </c>
      <c r="G37" s="29" t="s">
        <v>10772</v>
      </c>
    </row>
    <row r="38" spans="2:7" x14ac:dyDescent="0.25">
      <c r="B38" s="62" t="s">
        <v>12756</v>
      </c>
      <c r="C38" s="29" t="s">
        <v>13563</v>
      </c>
      <c r="D38" s="29" t="s">
        <v>13564</v>
      </c>
      <c r="E38" s="29">
        <v>0.24</v>
      </c>
      <c r="F38" s="29" t="s">
        <v>10521</v>
      </c>
      <c r="G38" s="29" t="s">
        <v>10522</v>
      </c>
    </row>
    <row r="39" spans="2:7" x14ac:dyDescent="0.25">
      <c r="B39" s="62" t="s">
        <v>12757</v>
      </c>
      <c r="C39" s="29" t="s">
        <v>13565</v>
      </c>
      <c r="D39" s="29" t="s">
        <v>13566</v>
      </c>
      <c r="E39" s="29">
        <v>0.53</v>
      </c>
      <c r="F39" s="29" t="s">
        <v>23</v>
      </c>
      <c r="G39" s="29" t="s">
        <v>9737</v>
      </c>
    </row>
    <row r="40" spans="2:7" x14ac:dyDescent="0.25">
      <c r="B40" s="62" t="s">
        <v>12758</v>
      </c>
      <c r="C40" s="29" t="s">
        <v>13567</v>
      </c>
      <c r="D40" s="29" t="s">
        <v>13568</v>
      </c>
      <c r="E40" s="29">
        <v>0.65</v>
      </c>
      <c r="F40" s="29" t="s">
        <v>10521</v>
      </c>
      <c r="G40" s="29" t="s">
        <v>10782</v>
      </c>
    </row>
    <row r="41" spans="2:7" x14ac:dyDescent="0.25">
      <c r="B41" s="62" t="s">
        <v>12759</v>
      </c>
      <c r="C41" s="29" t="s">
        <v>13569</v>
      </c>
      <c r="D41" s="29" t="s">
        <v>13570</v>
      </c>
      <c r="E41" s="29">
        <v>0.44</v>
      </c>
      <c r="F41" s="29" t="s">
        <v>148</v>
      </c>
      <c r="G41" s="29" t="s">
        <v>10540</v>
      </c>
    </row>
    <row r="42" spans="2:7" x14ac:dyDescent="0.25">
      <c r="B42" s="62" t="s">
        <v>12760</v>
      </c>
      <c r="C42" s="29" t="s">
        <v>13571</v>
      </c>
      <c r="D42" s="29" t="s">
        <v>13572</v>
      </c>
      <c r="E42" s="29">
        <v>1.2</v>
      </c>
      <c r="F42" s="29" t="s">
        <v>73</v>
      </c>
      <c r="G42" s="29" t="s">
        <v>11909</v>
      </c>
    </row>
    <row r="43" spans="2:7" x14ac:dyDescent="0.25">
      <c r="B43" s="62" t="s">
        <v>12761</v>
      </c>
      <c r="C43" s="29" t="s">
        <v>13573</v>
      </c>
      <c r="D43" s="29" t="s">
        <v>13574</v>
      </c>
      <c r="E43" s="29">
        <v>0.95</v>
      </c>
      <c r="F43" s="29" t="s">
        <v>73</v>
      </c>
      <c r="G43" s="29" t="s">
        <v>11676</v>
      </c>
    </row>
    <row r="44" spans="2:7" x14ac:dyDescent="0.25">
      <c r="B44" s="62" t="s">
        <v>12762</v>
      </c>
      <c r="C44" s="29" t="s">
        <v>13575</v>
      </c>
      <c r="D44" s="29" t="s">
        <v>13576</v>
      </c>
      <c r="E44" s="29">
        <v>0.7</v>
      </c>
      <c r="F44" s="29" t="s">
        <v>182</v>
      </c>
      <c r="G44" s="29" t="s">
        <v>10533</v>
      </c>
    </row>
    <row r="45" spans="2:7" x14ac:dyDescent="0.25">
      <c r="B45" s="62" t="s">
        <v>12763</v>
      </c>
      <c r="C45" s="29" t="s">
        <v>13577</v>
      </c>
      <c r="D45" s="29" t="s">
        <v>13578</v>
      </c>
      <c r="E45" s="29">
        <v>0.69</v>
      </c>
      <c r="F45" s="29" t="s">
        <v>23</v>
      </c>
      <c r="G45" s="29" t="s">
        <v>13579</v>
      </c>
    </row>
    <row r="46" spans="2:7" x14ac:dyDescent="0.25">
      <c r="B46" s="62" t="s">
        <v>6539</v>
      </c>
      <c r="C46" s="29" t="s">
        <v>13580</v>
      </c>
      <c r="D46" s="29" t="s">
        <v>13581</v>
      </c>
      <c r="E46" s="29">
        <v>1.47</v>
      </c>
      <c r="F46" s="29" t="s">
        <v>73</v>
      </c>
      <c r="G46" s="29" t="s">
        <v>11676</v>
      </c>
    </row>
    <row r="47" spans="2:7" x14ac:dyDescent="0.25">
      <c r="B47" s="62" t="s">
        <v>12764</v>
      </c>
      <c r="C47" s="29" t="s">
        <v>13582</v>
      </c>
      <c r="D47" s="29" t="s">
        <v>13583</v>
      </c>
      <c r="E47" s="29">
        <v>0.63</v>
      </c>
      <c r="F47" s="29" t="s">
        <v>156</v>
      </c>
      <c r="G47" s="29" t="s">
        <v>13584</v>
      </c>
    </row>
    <row r="48" spans="2:7" x14ac:dyDescent="0.25">
      <c r="B48" s="62" t="s">
        <v>12765</v>
      </c>
      <c r="C48" s="29" t="s">
        <v>13585</v>
      </c>
      <c r="D48" s="29" t="s">
        <v>13586</v>
      </c>
      <c r="E48" s="29">
        <v>1.03</v>
      </c>
      <c r="F48" s="29" t="s">
        <v>23</v>
      </c>
      <c r="G48" s="29" t="s">
        <v>10850</v>
      </c>
    </row>
    <row r="49" spans="2:7" x14ac:dyDescent="0.25">
      <c r="B49" s="62" t="s">
        <v>12766</v>
      </c>
      <c r="C49" s="29" t="s">
        <v>13587</v>
      </c>
      <c r="D49" s="29" t="s">
        <v>13588</v>
      </c>
      <c r="E49" s="29">
        <v>0.66</v>
      </c>
      <c r="F49" s="29" t="s">
        <v>67</v>
      </c>
      <c r="G49" s="29" t="s">
        <v>10604</v>
      </c>
    </row>
    <row r="50" spans="2:7" x14ac:dyDescent="0.25">
      <c r="B50" s="62" t="s">
        <v>2672</v>
      </c>
      <c r="C50" s="29" t="s">
        <v>13589</v>
      </c>
      <c r="D50" s="29" t="s">
        <v>13590</v>
      </c>
      <c r="E50" s="29">
        <v>0.74</v>
      </c>
      <c r="F50" s="29" t="s">
        <v>148</v>
      </c>
      <c r="G50" s="29" t="s">
        <v>10836</v>
      </c>
    </row>
    <row r="51" spans="2:7" x14ac:dyDescent="0.25">
      <c r="B51" s="62" t="s">
        <v>12767</v>
      </c>
      <c r="C51" s="29" t="s">
        <v>13591</v>
      </c>
      <c r="D51" s="29" t="s">
        <v>13592</v>
      </c>
      <c r="E51" s="29">
        <v>0.9</v>
      </c>
      <c r="F51" s="29" t="s">
        <v>156</v>
      </c>
      <c r="G51" s="29" t="s">
        <v>11671</v>
      </c>
    </row>
    <row r="52" spans="2:7" x14ac:dyDescent="0.25">
      <c r="B52" s="62" t="s">
        <v>12768</v>
      </c>
      <c r="C52" s="29" t="s">
        <v>13593</v>
      </c>
      <c r="D52" s="29" t="s">
        <v>13594</v>
      </c>
      <c r="E52" s="29">
        <v>0.8</v>
      </c>
      <c r="F52" s="29" t="s">
        <v>67</v>
      </c>
      <c r="G52" s="29" t="s">
        <v>10604</v>
      </c>
    </row>
    <row r="53" spans="2:7" x14ac:dyDescent="0.25">
      <c r="B53" s="62" t="s">
        <v>12769</v>
      </c>
      <c r="C53" s="29" t="s">
        <v>13595</v>
      </c>
      <c r="D53" s="29" t="s">
        <v>13596</v>
      </c>
      <c r="E53" s="29">
        <v>0.66</v>
      </c>
      <c r="F53" s="29" t="s">
        <v>148</v>
      </c>
      <c r="G53" s="29" t="s">
        <v>10836</v>
      </c>
    </row>
    <row r="54" spans="2:7" x14ac:dyDescent="0.25">
      <c r="B54" s="62" t="s">
        <v>12770</v>
      </c>
      <c r="C54" s="29" t="s">
        <v>13597</v>
      </c>
      <c r="D54" s="29" t="s">
        <v>13598</v>
      </c>
      <c r="E54" s="29">
        <v>0.89</v>
      </c>
      <c r="F54" s="29" t="s">
        <v>148</v>
      </c>
      <c r="G54" s="29" t="s">
        <v>10540</v>
      </c>
    </row>
    <row r="55" spans="2:7" x14ac:dyDescent="0.25">
      <c r="B55" s="62" t="s">
        <v>6152</v>
      </c>
      <c r="C55" s="29" t="s">
        <v>13599</v>
      </c>
      <c r="D55" s="29" t="s">
        <v>13600</v>
      </c>
      <c r="E55" s="29">
        <v>1.22</v>
      </c>
      <c r="F55" s="29" t="s">
        <v>73</v>
      </c>
      <c r="G55" s="29" t="s">
        <v>10738</v>
      </c>
    </row>
    <row r="56" spans="2:7" x14ac:dyDescent="0.25">
      <c r="B56" s="62" t="s">
        <v>12771</v>
      </c>
      <c r="C56" s="29" t="s">
        <v>13601</v>
      </c>
      <c r="D56" s="29" t="s">
        <v>13602</v>
      </c>
      <c r="E56" s="29">
        <v>0.19</v>
      </c>
      <c r="F56" s="29" t="s">
        <v>10521</v>
      </c>
      <c r="G56" s="29" t="s">
        <v>11668</v>
      </c>
    </row>
    <row r="57" spans="2:7" x14ac:dyDescent="0.25">
      <c r="B57" s="62" t="s">
        <v>12772</v>
      </c>
      <c r="C57" s="29" t="s">
        <v>13603</v>
      </c>
      <c r="D57" s="29" t="s">
        <v>13604</v>
      </c>
      <c r="E57" s="29">
        <v>0.03</v>
      </c>
      <c r="F57" s="29" t="s">
        <v>67</v>
      </c>
      <c r="G57" s="29" t="s">
        <v>10604</v>
      </c>
    </row>
    <row r="58" spans="2:7" x14ac:dyDescent="0.25">
      <c r="B58" s="62" t="s">
        <v>6070</v>
      </c>
      <c r="C58" s="29" t="s">
        <v>13605</v>
      </c>
      <c r="D58" s="29" t="s">
        <v>13606</v>
      </c>
      <c r="E58" s="29">
        <v>1.64</v>
      </c>
      <c r="F58" s="29" t="s">
        <v>23</v>
      </c>
      <c r="G58" s="29" t="s">
        <v>11864</v>
      </c>
    </row>
    <row r="59" spans="2:7" x14ac:dyDescent="0.25">
      <c r="B59" s="62" t="s">
        <v>12773</v>
      </c>
      <c r="C59" s="29" t="s">
        <v>13607</v>
      </c>
      <c r="D59" s="29" t="s">
        <v>13608</v>
      </c>
      <c r="E59" s="29">
        <v>0.75</v>
      </c>
      <c r="F59" s="29" t="s">
        <v>156</v>
      </c>
      <c r="G59" s="29" t="s">
        <v>11671</v>
      </c>
    </row>
    <row r="60" spans="2:7" x14ac:dyDescent="0.25">
      <c r="B60" s="62" t="s">
        <v>12774</v>
      </c>
      <c r="C60" s="29" t="s">
        <v>13609</v>
      </c>
      <c r="D60" s="29" t="s">
        <v>13610</v>
      </c>
      <c r="E60" s="29">
        <v>0.8</v>
      </c>
      <c r="F60" s="29" t="s">
        <v>23</v>
      </c>
      <c r="G60" s="29" t="s">
        <v>9737</v>
      </c>
    </row>
    <row r="61" spans="2:7" x14ac:dyDescent="0.25">
      <c r="B61" s="62" t="s">
        <v>12775</v>
      </c>
      <c r="C61" s="29" t="s">
        <v>13611</v>
      </c>
      <c r="D61" s="29" t="s">
        <v>13612</v>
      </c>
      <c r="E61" s="29">
        <v>0.72</v>
      </c>
      <c r="F61" s="29" t="s">
        <v>70</v>
      </c>
      <c r="G61" s="29" t="s">
        <v>10764</v>
      </c>
    </row>
    <row r="62" spans="2:7" x14ac:dyDescent="0.25">
      <c r="B62" s="62" t="s">
        <v>12776</v>
      </c>
      <c r="C62" s="29" t="s">
        <v>13613</v>
      </c>
      <c r="D62" s="29" t="s">
        <v>13614</v>
      </c>
      <c r="E62" s="29">
        <v>0.36</v>
      </c>
      <c r="F62" s="29" t="s">
        <v>23</v>
      </c>
      <c r="G62" s="29" t="s">
        <v>13615</v>
      </c>
    </row>
    <row r="63" spans="2:7" x14ac:dyDescent="0.25">
      <c r="B63" s="62" t="s">
        <v>12777</v>
      </c>
      <c r="C63" s="29" t="s">
        <v>13616</v>
      </c>
      <c r="D63" s="29" t="s">
        <v>13617</v>
      </c>
      <c r="E63" s="29">
        <v>1.17</v>
      </c>
      <c r="F63" s="29" t="s">
        <v>73</v>
      </c>
      <c r="G63" s="29" t="s">
        <v>10738</v>
      </c>
    </row>
    <row r="64" spans="2:7" x14ac:dyDescent="0.25">
      <c r="B64" s="62" t="s">
        <v>12778</v>
      </c>
      <c r="C64" s="29" t="s">
        <v>13618</v>
      </c>
      <c r="D64" s="29" t="s">
        <v>13619</v>
      </c>
      <c r="E64" s="29">
        <v>1.08</v>
      </c>
      <c r="F64" s="29" t="s">
        <v>23</v>
      </c>
      <c r="G64" s="29" t="s">
        <v>11864</v>
      </c>
    </row>
    <row r="65" spans="2:7" x14ac:dyDescent="0.25">
      <c r="B65" s="62" t="s">
        <v>12779</v>
      </c>
      <c r="C65" s="29" t="s">
        <v>13620</v>
      </c>
      <c r="D65" s="29" t="s">
        <v>13621</v>
      </c>
      <c r="E65" s="29">
        <v>0.53</v>
      </c>
      <c r="F65" s="29" t="s">
        <v>156</v>
      </c>
      <c r="G65" s="29" t="s">
        <v>11671</v>
      </c>
    </row>
    <row r="66" spans="2:7" x14ac:dyDescent="0.25">
      <c r="B66" s="62" t="s">
        <v>12780</v>
      </c>
      <c r="C66" s="29" t="s">
        <v>13622</v>
      </c>
      <c r="D66" s="29" t="s">
        <v>13623</v>
      </c>
      <c r="E66" s="29">
        <v>0.75</v>
      </c>
      <c r="F66" s="29" t="s">
        <v>10521</v>
      </c>
      <c r="G66" s="29" t="s">
        <v>11668</v>
      </c>
    </row>
    <row r="67" spans="2:7" x14ac:dyDescent="0.25">
      <c r="B67" s="62" t="s">
        <v>12781</v>
      </c>
      <c r="C67" s="29" t="s">
        <v>13624</v>
      </c>
      <c r="D67" s="29" t="s">
        <v>13625</v>
      </c>
      <c r="E67" s="29">
        <v>1.02</v>
      </c>
      <c r="F67" s="29" t="s">
        <v>70</v>
      </c>
      <c r="G67" s="29" t="s">
        <v>10608</v>
      </c>
    </row>
    <row r="68" spans="2:7" x14ac:dyDescent="0.25">
      <c r="B68" s="62" t="s">
        <v>12782</v>
      </c>
      <c r="C68" s="29" t="s">
        <v>13626</v>
      </c>
      <c r="D68" s="29" t="s">
        <v>13627</v>
      </c>
      <c r="E68" s="29">
        <v>0.93</v>
      </c>
      <c r="F68" s="29" t="s">
        <v>73</v>
      </c>
      <c r="G68" s="29" t="s">
        <v>10614</v>
      </c>
    </row>
    <row r="69" spans="2:7" x14ac:dyDescent="0.25">
      <c r="B69" s="62" t="s">
        <v>12783</v>
      </c>
      <c r="C69" s="29" t="s">
        <v>13628</v>
      </c>
      <c r="D69" s="29" t="s">
        <v>13629</v>
      </c>
      <c r="E69" s="29">
        <v>0.65</v>
      </c>
      <c r="F69" s="29" t="s">
        <v>23</v>
      </c>
      <c r="G69" s="29" t="s">
        <v>9640</v>
      </c>
    </row>
    <row r="70" spans="2:7" x14ac:dyDescent="0.25">
      <c r="B70" s="62" t="s">
        <v>12784</v>
      </c>
      <c r="C70" s="29" t="s">
        <v>13630</v>
      </c>
      <c r="D70" s="29" t="s">
        <v>13631</v>
      </c>
      <c r="E70" s="29">
        <v>0.43</v>
      </c>
      <c r="F70" s="29" t="s">
        <v>10521</v>
      </c>
      <c r="G70" s="29" t="s">
        <v>10782</v>
      </c>
    </row>
    <row r="71" spans="2:7" x14ac:dyDescent="0.25">
      <c r="B71" s="62" t="s">
        <v>12785</v>
      </c>
      <c r="C71" s="29" t="s">
        <v>13632</v>
      </c>
      <c r="D71" s="29" t="s">
        <v>13633</v>
      </c>
      <c r="E71" s="29">
        <v>1.28</v>
      </c>
      <c r="F71" s="29" t="s">
        <v>156</v>
      </c>
      <c r="G71" s="29" t="s">
        <v>11671</v>
      </c>
    </row>
    <row r="72" spans="2:7" x14ac:dyDescent="0.25">
      <c r="B72" s="62" t="s">
        <v>12786</v>
      </c>
      <c r="C72" s="29" t="s">
        <v>13634</v>
      </c>
      <c r="D72" s="29" t="s">
        <v>13635</v>
      </c>
      <c r="E72" s="29">
        <v>0.51</v>
      </c>
      <c r="F72" s="29" t="s">
        <v>148</v>
      </c>
      <c r="G72" s="29" t="s">
        <v>10540</v>
      </c>
    </row>
    <row r="73" spans="2:7" x14ac:dyDescent="0.25">
      <c r="B73" s="62" t="s">
        <v>12787</v>
      </c>
      <c r="C73" s="29" t="s">
        <v>13636</v>
      </c>
      <c r="D73" s="29" t="s">
        <v>13627</v>
      </c>
      <c r="E73" s="29">
        <v>0.69</v>
      </c>
      <c r="F73" s="29" t="s">
        <v>67</v>
      </c>
      <c r="G73" s="29" t="s">
        <v>10814</v>
      </c>
    </row>
    <row r="74" spans="2:7" x14ac:dyDescent="0.25">
      <c r="B74" s="62" t="s">
        <v>12788</v>
      </c>
      <c r="C74" s="29" t="s">
        <v>13637</v>
      </c>
      <c r="D74" s="29" t="s">
        <v>13638</v>
      </c>
      <c r="E74" s="29">
        <v>1.37</v>
      </c>
      <c r="F74" s="29" t="s">
        <v>70</v>
      </c>
      <c r="G74" s="29" t="s">
        <v>10652</v>
      </c>
    </row>
    <row r="75" spans="2:7" x14ac:dyDescent="0.25">
      <c r="B75" s="62" t="s">
        <v>12789</v>
      </c>
      <c r="C75" s="29" t="s">
        <v>13639</v>
      </c>
      <c r="D75" s="29" t="s">
        <v>13640</v>
      </c>
      <c r="E75" s="29">
        <v>0.84</v>
      </c>
      <c r="F75" s="29" t="s">
        <v>148</v>
      </c>
      <c r="G75" s="29" t="s">
        <v>10842</v>
      </c>
    </row>
    <row r="76" spans="2:7" x14ac:dyDescent="0.25">
      <c r="B76" s="62" t="s">
        <v>12790</v>
      </c>
      <c r="C76" s="29" t="s">
        <v>13641</v>
      </c>
      <c r="D76" s="29" t="s">
        <v>13642</v>
      </c>
      <c r="E76" s="29">
        <v>0.27</v>
      </c>
      <c r="F76" s="29" t="s">
        <v>156</v>
      </c>
      <c r="G76" s="29" t="s">
        <v>10552</v>
      </c>
    </row>
    <row r="77" spans="2:7" x14ac:dyDescent="0.25">
      <c r="B77" s="62" t="s">
        <v>12791</v>
      </c>
      <c r="C77" s="29" t="s">
        <v>13643</v>
      </c>
      <c r="D77" s="29" t="s">
        <v>13644</v>
      </c>
      <c r="E77" s="29">
        <v>0.39</v>
      </c>
      <c r="F77" s="29" t="s">
        <v>23</v>
      </c>
      <c r="G77" s="29" t="s">
        <v>10588</v>
      </c>
    </row>
    <row r="78" spans="2:7" x14ac:dyDescent="0.25">
      <c r="B78" s="62" t="s">
        <v>12792</v>
      </c>
      <c r="C78" s="29" t="s">
        <v>13645</v>
      </c>
      <c r="D78" s="29" t="s">
        <v>13646</v>
      </c>
      <c r="E78" s="29">
        <v>0.96</v>
      </c>
      <c r="F78" s="29" t="s">
        <v>73</v>
      </c>
      <c r="G78" s="29" t="s">
        <v>10614</v>
      </c>
    </row>
    <row r="79" spans="2:7" x14ac:dyDescent="0.25">
      <c r="B79" s="62" t="s">
        <v>6952</v>
      </c>
      <c r="C79" s="29" t="s">
        <v>13647</v>
      </c>
      <c r="D79" s="29" t="s">
        <v>13648</v>
      </c>
      <c r="E79" s="29">
        <v>0.5</v>
      </c>
      <c r="F79" s="29" t="s">
        <v>16</v>
      </c>
      <c r="G79" s="29" t="s">
        <v>10616</v>
      </c>
    </row>
    <row r="80" spans="2:7" x14ac:dyDescent="0.25">
      <c r="B80" s="62" t="s">
        <v>12793</v>
      </c>
      <c r="C80" s="29" t="s">
        <v>13649</v>
      </c>
      <c r="D80" s="29" t="s">
        <v>13650</v>
      </c>
      <c r="E80" s="29">
        <v>0.76</v>
      </c>
      <c r="F80" s="29" t="s">
        <v>73</v>
      </c>
      <c r="G80" s="29" t="s">
        <v>10700</v>
      </c>
    </row>
    <row r="81" spans="2:7" x14ac:dyDescent="0.25">
      <c r="B81" s="62" t="s">
        <v>12794</v>
      </c>
      <c r="C81" s="29" t="s">
        <v>13651</v>
      </c>
      <c r="D81" s="29" t="s">
        <v>13652</v>
      </c>
      <c r="E81" s="29">
        <v>0.93</v>
      </c>
      <c r="F81" s="29" t="s">
        <v>156</v>
      </c>
      <c r="G81" s="29" t="s">
        <v>10655</v>
      </c>
    </row>
    <row r="82" spans="2:7" x14ac:dyDescent="0.25">
      <c r="B82" s="62" t="s">
        <v>12795</v>
      </c>
      <c r="C82" s="29" t="s">
        <v>13653</v>
      </c>
      <c r="D82" s="29" t="s">
        <v>13654</v>
      </c>
      <c r="E82" s="29">
        <v>0.96</v>
      </c>
      <c r="F82" s="29" t="s">
        <v>70</v>
      </c>
      <c r="G82" s="29" t="s">
        <v>10608</v>
      </c>
    </row>
    <row r="83" spans="2:7" x14ac:dyDescent="0.25">
      <c r="B83" s="62" t="s">
        <v>12796</v>
      </c>
      <c r="C83" s="29" t="s">
        <v>13655</v>
      </c>
      <c r="D83" s="29" t="s">
        <v>13656</v>
      </c>
      <c r="E83" s="29">
        <v>0.27</v>
      </c>
      <c r="F83" s="29" t="s">
        <v>23</v>
      </c>
      <c r="G83" s="29" t="s">
        <v>10850</v>
      </c>
    </row>
    <row r="84" spans="2:7" x14ac:dyDescent="0.25">
      <c r="B84" s="62" t="s">
        <v>12797</v>
      </c>
      <c r="C84" s="29" t="s">
        <v>13657</v>
      </c>
      <c r="D84" s="29" t="s">
        <v>13658</v>
      </c>
      <c r="E84" s="29">
        <v>1.02</v>
      </c>
      <c r="F84" s="29" t="s">
        <v>182</v>
      </c>
      <c r="G84" s="29" t="s">
        <v>10636</v>
      </c>
    </row>
    <row r="85" spans="2:7" x14ac:dyDescent="0.25">
      <c r="B85" s="62" t="s">
        <v>12798</v>
      </c>
      <c r="C85" s="29" t="s">
        <v>13659</v>
      </c>
      <c r="D85" s="29" t="s">
        <v>13660</v>
      </c>
      <c r="E85" s="29">
        <v>0.01</v>
      </c>
      <c r="F85" s="29" t="s">
        <v>70</v>
      </c>
      <c r="G85" s="29" t="s">
        <v>11537</v>
      </c>
    </row>
    <row r="86" spans="2:7" x14ac:dyDescent="0.25">
      <c r="B86" s="62" t="s">
        <v>12799</v>
      </c>
      <c r="C86" s="29" t="s">
        <v>13661</v>
      </c>
      <c r="D86" s="29" t="s">
        <v>13662</v>
      </c>
      <c r="E86" s="29">
        <v>1.1100000000000001</v>
      </c>
      <c r="F86" s="29" t="s">
        <v>70</v>
      </c>
      <c r="G86" s="29" t="s">
        <v>10529</v>
      </c>
    </row>
    <row r="87" spans="2:7" x14ac:dyDescent="0.25">
      <c r="B87" s="62" t="s">
        <v>12800</v>
      </c>
      <c r="C87" s="29" t="s">
        <v>13663</v>
      </c>
      <c r="D87" s="29" t="s">
        <v>13664</v>
      </c>
      <c r="E87" s="29">
        <v>1.1299999999999999</v>
      </c>
      <c r="F87" s="29" t="s">
        <v>148</v>
      </c>
      <c r="G87" s="29" t="s">
        <v>10842</v>
      </c>
    </row>
    <row r="88" spans="2:7" x14ac:dyDescent="0.25">
      <c r="B88" s="62" t="s">
        <v>12801</v>
      </c>
      <c r="C88" s="29" t="s">
        <v>13665</v>
      </c>
      <c r="D88" s="29" t="s">
        <v>13666</v>
      </c>
      <c r="E88" s="29">
        <v>1.1200000000000001</v>
      </c>
      <c r="F88" s="29" t="s">
        <v>16</v>
      </c>
      <c r="G88" s="29" t="s">
        <v>17</v>
      </c>
    </row>
    <row r="89" spans="2:7" x14ac:dyDescent="0.25">
      <c r="B89" s="62" t="s">
        <v>12802</v>
      </c>
      <c r="C89" s="29" t="s">
        <v>13667</v>
      </c>
      <c r="D89" s="29" t="s">
        <v>13668</v>
      </c>
      <c r="E89" s="29">
        <v>1.45</v>
      </c>
      <c r="F89" s="29" t="s">
        <v>182</v>
      </c>
      <c r="G89" s="29" t="s">
        <v>10533</v>
      </c>
    </row>
    <row r="90" spans="2:7" x14ac:dyDescent="0.25">
      <c r="B90" s="62" t="s">
        <v>12803</v>
      </c>
      <c r="C90" s="29" t="s">
        <v>13669</v>
      </c>
      <c r="D90" s="29" t="s">
        <v>13670</v>
      </c>
      <c r="E90" s="29">
        <v>0.36</v>
      </c>
      <c r="F90" s="29" t="s">
        <v>148</v>
      </c>
      <c r="G90" s="29" t="s">
        <v>10915</v>
      </c>
    </row>
    <row r="91" spans="2:7" x14ac:dyDescent="0.25">
      <c r="B91" s="62" t="s">
        <v>12804</v>
      </c>
      <c r="C91" s="29" t="s">
        <v>13671</v>
      </c>
      <c r="D91" s="29" t="s">
        <v>11524</v>
      </c>
      <c r="E91" s="29">
        <v>0.82</v>
      </c>
      <c r="F91" s="29" t="s">
        <v>73</v>
      </c>
      <c r="G91" s="29" t="s">
        <v>10566</v>
      </c>
    </row>
    <row r="92" spans="2:7" x14ac:dyDescent="0.25">
      <c r="B92" s="62" t="s">
        <v>12805</v>
      </c>
      <c r="C92" s="29" t="s">
        <v>13672</v>
      </c>
      <c r="D92" s="29" t="s">
        <v>13673</v>
      </c>
      <c r="E92" s="29">
        <v>0.87</v>
      </c>
      <c r="F92" s="29" t="s">
        <v>70</v>
      </c>
      <c r="G92" s="29" t="s">
        <v>11537</v>
      </c>
    </row>
    <row r="93" spans="2:7" x14ac:dyDescent="0.25">
      <c r="B93" s="62" t="s">
        <v>12806</v>
      </c>
      <c r="C93" s="29" t="s">
        <v>13674</v>
      </c>
      <c r="D93" s="29" t="s">
        <v>13675</v>
      </c>
      <c r="E93" s="29">
        <v>0.63</v>
      </c>
      <c r="F93" s="29" t="s">
        <v>156</v>
      </c>
      <c r="G93" s="29" t="s">
        <v>10660</v>
      </c>
    </row>
    <row r="94" spans="2:7" x14ac:dyDescent="0.25">
      <c r="B94" s="62" t="s">
        <v>12807</v>
      </c>
      <c r="C94" s="29" t="s">
        <v>13676</v>
      </c>
      <c r="D94" s="29" t="s">
        <v>13677</v>
      </c>
      <c r="E94" s="29">
        <v>0.23</v>
      </c>
      <c r="F94" s="29" t="s">
        <v>10521</v>
      </c>
      <c r="G94" s="29" t="s">
        <v>11668</v>
      </c>
    </row>
    <row r="95" spans="2:7" x14ac:dyDescent="0.25">
      <c r="B95" s="62" t="s">
        <v>6533</v>
      </c>
      <c r="C95" s="29" t="s">
        <v>13678</v>
      </c>
      <c r="D95" s="29" t="s">
        <v>13679</v>
      </c>
      <c r="E95" s="29">
        <v>0.77</v>
      </c>
      <c r="F95" s="29" t="s">
        <v>23</v>
      </c>
      <c r="G95" s="29" t="s">
        <v>10850</v>
      </c>
    </row>
    <row r="96" spans="2:7" x14ac:dyDescent="0.25">
      <c r="B96" s="62" t="s">
        <v>12808</v>
      </c>
      <c r="C96" s="29" t="s">
        <v>13680</v>
      </c>
      <c r="D96" s="29" t="s">
        <v>13681</v>
      </c>
      <c r="E96" s="29">
        <v>0.45</v>
      </c>
      <c r="F96" s="29" t="s">
        <v>156</v>
      </c>
      <c r="G96" s="29" t="s">
        <v>13682</v>
      </c>
    </row>
    <row r="97" spans="2:7" x14ac:dyDescent="0.25">
      <c r="B97" s="62" t="s">
        <v>7788</v>
      </c>
      <c r="C97" s="29" t="s">
        <v>13683</v>
      </c>
      <c r="D97" s="29" t="s">
        <v>13684</v>
      </c>
      <c r="E97" s="29">
        <v>0.91</v>
      </c>
      <c r="F97" s="29" t="s">
        <v>156</v>
      </c>
      <c r="G97" s="29" t="s">
        <v>10552</v>
      </c>
    </row>
    <row r="98" spans="2:7" x14ac:dyDescent="0.25">
      <c r="B98" s="62" t="s">
        <v>12809</v>
      </c>
      <c r="C98" s="29" t="s">
        <v>13685</v>
      </c>
      <c r="D98" s="29" t="s">
        <v>13686</v>
      </c>
      <c r="E98" s="29">
        <v>0.05</v>
      </c>
      <c r="F98" s="29" t="s">
        <v>156</v>
      </c>
      <c r="G98" s="29" t="s">
        <v>10660</v>
      </c>
    </row>
    <row r="99" spans="2:7" x14ac:dyDescent="0.25">
      <c r="B99" s="62" t="s">
        <v>12810</v>
      </c>
      <c r="C99" s="29" t="s">
        <v>13687</v>
      </c>
      <c r="D99" s="29" t="s">
        <v>13688</v>
      </c>
      <c r="E99" s="29">
        <v>1.1399999999999999</v>
      </c>
      <c r="F99" s="29" t="s">
        <v>16</v>
      </c>
      <c r="G99" s="29" t="s">
        <v>10638</v>
      </c>
    </row>
    <row r="100" spans="2:7" x14ac:dyDescent="0.25">
      <c r="B100" s="62" t="s">
        <v>12811</v>
      </c>
      <c r="C100" s="29" t="s">
        <v>13689</v>
      </c>
      <c r="D100" s="29" t="s">
        <v>13690</v>
      </c>
      <c r="E100" s="29">
        <v>0.59</v>
      </c>
      <c r="F100" s="29" t="s">
        <v>156</v>
      </c>
      <c r="G100" s="29" t="s">
        <v>11646</v>
      </c>
    </row>
    <row r="101" spans="2:7" x14ac:dyDescent="0.25">
      <c r="B101" s="62" t="s">
        <v>12812</v>
      </c>
      <c r="C101" s="29" t="s">
        <v>13691</v>
      </c>
      <c r="D101" s="29" t="s">
        <v>13692</v>
      </c>
      <c r="E101" s="29">
        <v>0.7</v>
      </c>
      <c r="F101" s="29" t="s">
        <v>156</v>
      </c>
      <c r="G101" s="29" t="s">
        <v>10655</v>
      </c>
    </row>
    <row r="102" spans="2:7" x14ac:dyDescent="0.25">
      <c r="B102" s="62" t="s">
        <v>12813</v>
      </c>
      <c r="C102" s="29" t="s">
        <v>13693</v>
      </c>
      <c r="D102" s="29" t="s">
        <v>13694</v>
      </c>
      <c r="E102" s="29">
        <v>1.07</v>
      </c>
      <c r="F102" s="29" t="s">
        <v>23</v>
      </c>
      <c r="G102" s="29" t="s">
        <v>9737</v>
      </c>
    </row>
    <row r="103" spans="2:7" x14ac:dyDescent="0.25">
      <c r="B103" s="62" t="s">
        <v>12814</v>
      </c>
      <c r="C103" s="29" t="s">
        <v>13695</v>
      </c>
      <c r="D103" s="29" t="s">
        <v>13696</v>
      </c>
      <c r="E103" s="29">
        <v>1.33</v>
      </c>
      <c r="F103" s="29" t="s">
        <v>16</v>
      </c>
      <c r="G103" s="29" t="s">
        <v>10638</v>
      </c>
    </row>
    <row r="104" spans="2:7" x14ac:dyDescent="0.25">
      <c r="B104" s="62" t="s">
        <v>12815</v>
      </c>
      <c r="C104" s="29" t="s">
        <v>13697</v>
      </c>
      <c r="D104" s="29" t="s">
        <v>13698</v>
      </c>
      <c r="E104" s="29">
        <v>0.95</v>
      </c>
      <c r="F104" s="29" t="s">
        <v>73</v>
      </c>
      <c r="G104" s="29" t="s">
        <v>10614</v>
      </c>
    </row>
    <row r="105" spans="2:7" x14ac:dyDescent="0.25">
      <c r="B105" s="62" t="s">
        <v>12816</v>
      </c>
      <c r="C105" s="29" t="s">
        <v>13699</v>
      </c>
      <c r="D105" s="29" t="s">
        <v>13700</v>
      </c>
      <c r="E105" s="29">
        <v>0.73</v>
      </c>
      <c r="F105" s="29" t="s">
        <v>23</v>
      </c>
      <c r="G105" s="29" t="s">
        <v>10588</v>
      </c>
    </row>
    <row r="106" spans="2:7" x14ac:dyDescent="0.25">
      <c r="B106" s="62" t="s">
        <v>12817</v>
      </c>
      <c r="C106" s="29" t="s">
        <v>13701</v>
      </c>
      <c r="D106" s="29" t="s">
        <v>13702</v>
      </c>
      <c r="E106" s="29">
        <v>0.39</v>
      </c>
      <c r="F106" s="29" t="s">
        <v>73</v>
      </c>
      <c r="G106" s="29" t="s">
        <v>10550</v>
      </c>
    </row>
    <row r="107" spans="2:7" x14ac:dyDescent="0.25">
      <c r="B107" s="62" t="s">
        <v>12818</v>
      </c>
      <c r="C107" s="29" t="s">
        <v>13703</v>
      </c>
      <c r="D107" s="29" t="s">
        <v>13704</v>
      </c>
      <c r="E107" s="29">
        <v>0.55000000000000004</v>
      </c>
      <c r="F107" s="29" t="s">
        <v>57</v>
      </c>
      <c r="G107" s="29" t="s">
        <v>10633</v>
      </c>
    </row>
    <row r="108" spans="2:7" x14ac:dyDescent="0.25">
      <c r="B108" s="62" t="s">
        <v>2668</v>
      </c>
      <c r="C108" s="29" t="s">
        <v>13705</v>
      </c>
      <c r="D108" s="29" t="s">
        <v>13706</v>
      </c>
      <c r="E108" s="29">
        <v>0.49</v>
      </c>
      <c r="F108" s="29" t="s">
        <v>23</v>
      </c>
      <c r="G108" s="29" t="s">
        <v>10601</v>
      </c>
    </row>
    <row r="109" spans="2:7" x14ac:dyDescent="0.25">
      <c r="B109" s="62" t="s">
        <v>12819</v>
      </c>
      <c r="C109" s="29" t="s">
        <v>13707</v>
      </c>
      <c r="D109" s="29" t="s">
        <v>13698</v>
      </c>
      <c r="E109" s="29">
        <v>0.74</v>
      </c>
      <c r="F109" s="29" t="s">
        <v>73</v>
      </c>
      <c r="G109" s="29" t="s">
        <v>10664</v>
      </c>
    </row>
    <row r="110" spans="2:7" x14ac:dyDescent="0.25">
      <c r="B110" s="62" t="s">
        <v>12820</v>
      </c>
      <c r="C110" s="29" t="s">
        <v>13708</v>
      </c>
      <c r="D110" s="29" t="s">
        <v>13709</v>
      </c>
      <c r="E110" s="29">
        <v>0.31</v>
      </c>
      <c r="F110" s="29" t="s">
        <v>57</v>
      </c>
      <c r="G110" s="29" t="s">
        <v>10572</v>
      </c>
    </row>
    <row r="111" spans="2:7" x14ac:dyDescent="0.25">
      <c r="B111" s="62" t="s">
        <v>12821</v>
      </c>
      <c r="C111" s="29" t="s">
        <v>13710</v>
      </c>
      <c r="D111" s="29" t="s">
        <v>13711</v>
      </c>
      <c r="E111" s="29">
        <v>0.46</v>
      </c>
      <c r="F111" s="29" t="s">
        <v>57</v>
      </c>
      <c r="G111" s="29" t="s">
        <v>10680</v>
      </c>
    </row>
    <row r="112" spans="2:7" x14ac:dyDescent="0.25">
      <c r="B112" s="62" t="s">
        <v>12822</v>
      </c>
      <c r="C112" s="29" t="s">
        <v>13712</v>
      </c>
      <c r="D112" s="29" t="s">
        <v>13713</v>
      </c>
      <c r="E112" s="29">
        <v>1.58</v>
      </c>
      <c r="F112" s="29" t="s">
        <v>73</v>
      </c>
      <c r="G112" s="29" t="s">
        <v>11676</v>
      </c>
    </row>
    <row r="113" spans="2:7" x14ac:dyDescent="0.25">
      <c r="B113" s="62" t="s">
        <v>12823</v>
      </c>
      <c r="C113" s="29" t="s">
        <v>13714</v>
      </c>
      <c r="D113" s="29" t="s">
        <v>11532</v>
      </c>
      <c r="E113" s="29">
        <v>1.1499999999999999</v>
      </c>
      <c r="F113" s="29" t="s">
        <v>73</v>
      </c>
      <c r="G113" s="29" t="s">
        <v>11676</v>
      </c>
    </row>
    <row r="114" spans="2:7" x14ac:dyDescent="0.25">
      <c r="B114" s="62" t="s">
        <v>12824</v>
      </c>
      <c r="C114" s="29" t="s">
        <v>13715</v>
      </c>
      <c r="D114" s="29" t="s">
        <v>13716</v>
      </c>
      <c r="E114" s="29">
        <v>0.4</v>
      </c>
      <c r="F114" s="29" t="s">
        <v>73</v>
      </c>
      <c r="G114" s="29" t="s">
        <v>10614</v>
      </c>
    </row>
    <row r="115" spans="2:7" x14ac:dyDescent="0.25">
      <c r="B115" s="62" t="s">
        <v>12825</v>
      </c>
      <c r="C115" s="29" t="s">
        <v>13717</v>
      </c>
      <c r="D115" s="29" t="s">
        <v>13718</v>
      </c>
      <c r="E115" s="29">
        <v>0.35</v>
      </c>
      <c r="F115" s="29" t="s">
        <v>10521</v>
      </c>
      <c r="G115" s="29" t="s">
        <v>10766</v>
      </c>
    </row>
    <row r="116" spans="2:7" x14ac:dyDescent="0.25">
      <c r="B116" s="62" t="s">
        <v>12826</v>
      </c>
      <c r="C116" s="29" t="s">
        <v>13719</v>
      </c>
      <c r="D116" s="29" t="s">
        <v>13720</v>
      </c>
      <c r="E116" s="29">
        <v>0.43</v>
      </c>
      <c r="F116" s="29" t="s">
        <v>23</v>
      </c>
      <c r="G116" s="29" t="s">
        <v>10601</v>
      </c>
    </row>
    <row r="117" spans="2:7" x14ac:dyDescent="0.25">
      <c r="B117" s="62" t="s">
        <v>12827</v>
      </c>
      <c r="C117" s="29" t="s">
        <v>13721</v>
      </c>
      <c r="D117" s="29" t="s">
        <v>13722</v>
      </c>
      <c r="E117" s="29">
        <v>0.01</v>
      </c>
      <c r="F117" s="29" t="s">
        <v>67</v>
      </c>
      <c r="G117" s="29" t="s">
        <v>10580</v>
      </c>
    </row>
    <row r="118" spans="2:7" x14ac:dyDescent="0.25">
      <c r="B118" s="62" t="s">
        <v>12828</v>
      </c>
      <c r="C118" s="29" t="s">
        <v>13723</v>
      </c>
      <c r="D118" s="29" t="s">
        <v>13724</v>
      </c>
      <c r="E118" s="29">
        <v>1.26</v>
      </c>
      <c r="F118" s="29" t="s">
        <v>16</v>
      </c>
      <c r="G118" s="29" t="s">
        <v>17</v>
      </c>
    </row>
    <row r="119" spans="2:7" x14ac:dyDescent="0.25">
      <c r="B119" s="62" t="s">
        <v>12829</v>
      </c>
      <c r="C119" s="29" t="s">
        <v>13725</v>
      </c>
      <c r="D119" s="29" t="s">
        <v>13726</v>
      </c>
      <c r="E119" s="29">
        <v>0.16</v>
      </c>
      <c r="F119" s="29" t="s">
        <v>148</v>
      </c>
      <c r="G119" s="29" t="s">
        <v>10836</v>
      </c>
    </row>
    <row r="120" spans="2:7" x14ac:dyDescent="0.25">
      <c r="B120" s="62" t="s">
        <v>12830</v>
      </c>
      <c r="C120" s="29" t="s">
        <v>13727</v>
      </c>
      <c r="D120" s="29" t="s">
        <v>13728</v>
      </c>
      <c r="E120" s="29">
        <v>0.23</v>
      </c>
      <c r="F120" s="29" t="s">
        <v>10521</v>
      </c>
      <c r="G120" s="29" t="s">
        <v>10766</v>
      </c>
    </row>
    <row r="121" spans="2:7" x14ac:dyDescent="0.25">
      <c r="B121" s="62" t="s">
        <v>12831</v>
      </c>
      <c r="C121" s="29" t="s">
        <v>13729</v>
      </c>
      <c r="D121" s="29" t="s">
        <v>13730</v>
      </c>
      <c r="E121" s="29">
        <v>1.38</v>
      </c>
      <c r="F121" s="29" t="s">
        <v>73</v>
      </c>
      <c r="G121" s="29" t="s">
        <v>11837</v>
      </c>
    </row>
    <row r="122" spans="2:7" x14ac:dyDescent="0.25">
      <c r="B122" s="62" t="s">
        <v>12832</v>
      </c>
      <c r="C122" s="29" t="s">
        <v>13731</v>
      </c>
      <c r="D122" s="29" t="s">
        <v>13732</v>
      </c>
      <c r="E122" s="29">
        <v>0.61</v>
      </c>
      <c r="F122" s="29" t="s">
        <v>156</v>
      </c>
      <c r="G122" s="29" t="s">
        <v>12663</v>
      </c>
    </row>
    <row r="123" spans="2:7" x14ac:dyDescent="0.25">
      <c r="B123" s="62" t="s">
        <v>12833</v>
      </c>
      <c r="C123" s="29" t="s">
        <v>13733</v>
      </c>
      <c r="D123" s="29" t="s">
        <v>13734</v>
      </c>
      <c r="E123" s="29">
        <v>0.2</v>
      </c>
      <c r="F123" s="29" t="s">
        <v>10521</v>
      </c>
      <c r="G123" s="29" t="s">
        <v>13735</v>
      </c>
    </row>
    <row r="124" spans="2:7" x14ac:dyDescent="0.25">
      <c r="B124" s="62" t="s">
        <v>12834</v>
      </c>
      <c r="C124" s="29" t="s">
        <v>13736</v>
      </c>
      <c r="D124" s="29" t="s">
        <v>13737</v>
      </c>
      <c r="E124" s="29">
        <v>0.18</v>
      </c>
      <c r="F124" s="29" t="s">
        <v>23</v>
      </c>
      <c r="G124" s="29" t="s">
        <v>9737</v>
      </c>
    </row>
    <row r="125" spans="2:7" x14ac:dyDescent="0.25">
      <c r="B125" s="62" t="s">
        <v>12835</v>
      </c>
      <c r="C125" s="29" t="s">
        <v>13738</v>
      </c>
      <c r="D125" s="29" t="s">
        <v>13739</v>
      </c>
      <c r="E125" s="29">
        <v>1.03</v>
      </c>
      <c r="F125" s="29" t="s">
        <v>70</v>
      </c>
      <c r="G125" s="29" t="s">
        <v>11537</v>
      </c>
    </row>
    <row r="126" spans="2:7" x14ac:dyDescent="0.25">
      <c r="B126" s="62" t="s">
        <v>12836</v>
      </c>
      <c r="C126" s="29" t="s">
        <v>13740</v>
      </c>
      <c r="D126" s="29" t="s">
        <v>13732</v>
      </c>
      <c r="E126" s="29">
        <v>0.55000000000000004</v>
      </c>
      <c r="F126" s="29" t="s">
        <v>73</v>
      </c>
      <c r="G126" s="29" t="s">
        <v>10664</v>
      </c>
    </row>
    <row r="127" spans="2:7" x14ac:dyDescent="0.25">
      <c r="B127" s="62" t="s">
        <v>12837</v>
      </c>
      <c r="C127" s="29" t="s">
        <v>13741</v>
      </c>
      <c r="D127" s="29" t="s">
        <v>13742</v>
      </c>
      <c r="E127" s="29">
        <v>0.45</v>
      </c>
      <c r="F127" s="29" t="s">
        <v>10526</v>
      </c>
      <c r="G127" s="29" t="s">
        <v>10527</v>
      </c>
    </row>
    <row r="128" spans="2:7" x14ac:dyDescent="0.25">
      <c r="B128" s="62" t="s">
        <v>12838</v>
      </c>
      <c r="C128" s="29" t="s">
        <v>13743</v>
      </c>
      <c r="D128" s="29" t="s">
        <v>13744</v>
      </c>
      <c r="E128" s="29">
        <v>1.08</v>
      </c>
      <c r="F128" s="29" t="s">
        <v>73</v>
      </c>
      <c r="G128" s="29" t="s">
        <v>12509</v>
      </c>
    </row>
    <row r="129" spans="2:7" x14ac:dyDescent="0.25">
      <c r="B129" s="62" t="s">
        <v>12839</v>
      </c>
      <c r="C129" s="29" t="s">
        <v>13745</v>
      </c>
      <c r="D129" s="29" t="s">
        <v>13746</v>
      </c>
      <c r="E129" s="29">
        <v>0.45</v>
      </c>
      <c r="F129" s="29" t="s">
        <v>10521</v>
      </c>
      <c r="G129" s="29" t="s">
        <v>10782</v>
      </c>
    </row>
    <row r="130" spans="2:7" x14ac:dyDescent="0.25">
      <c r="B130" s="62" t="s">
        <v>8279</v>
      </c>
      <c r="C130" s="29" t="s">
        <v>13747</v>
      </c>
      <c r="D130" s="29" t="s">
        <v>13748</v>
      </c>
      <c r="E130" s="29">
        <v>0.7</v>
      </c>
      <c r="F130" s="29" t="s">
        <v>70</v>
      </c>
      <c r="G130" s="29" t="s">
        <v>10652</v>
      </c>
    </row>
    <row r="131" spans="2:7" x14ac:dyDescent="0.25">
      <c r="B131" s="62" t="s">
        <v>12840</v>
      </c>
      <c r="C131" s="29" t="s">
        <v>13749</v>
      </c>
      <c r="D131" s="29" t="s">
        <v>13750</v>
      </c>
      <c r="E131" s="29">
        <v>0.52</v>
      </c>
      <c r="F131" s="29" t="s">
        <v>67</v>
      </c>
      <c r="G131" s="29" t="s">
        <v>10814</v>
      </c>
    </row>
    <row r="132" spans="2:7" x14ac:dyDescent="0.25">
      <c r="B132" s="62" t="s">
        <v>12841</v>
      </c>
      <c r="C132" s="29" t="s">
        <v>13751</v>
      </c>
      <c r="D132" s="29" t="s">
        <v>13752</v>
      </c>
      <c r="E132" s="29">
        <v>1.46</v>
      </c>
      <c r="F132" s="29" t="s">
        <v>73</v>
      </c>
      <c r="G132" s="29" t="s">
        <v>11676</v>
      </c>
    </row>
    <row r="133" spans="2:7" x14ac:dyDescent="0.25">
      <c r="B133" s="62" t="s">
        <v>12842</v>
      </c>
      <c r="C133" s="29" t="s">
        <v>13753</v>
      </c>
      <c r="D133" s="29" t="s">
        <v>13754</v>
      </c>
      <c r="E133" s="29">
        <v>1.32</v>
      </c>
      <c r="F133" s="29" t="s">
        <v>10521</v>
      </c>
      <c r="G133" s="29" t="s">
        <v>10622</v>
      </c>
    </row>
    <row r="134" spans="2:7" x14ac:dyDescent="0.25">
      <c r="B134" s="62" t="s">
        <v>12843</v>
      </c>
      <c r="C134" s="29" t="s">
        <v>13755</v>
      </c>
      <c r="D134" s="29" t="s">
        <v>13752</v>
      </c>
      <c r="E134" s="29">
        <v>0.03</v>
      </c>
      <c r="F134" s="29" t="s">
        <v>67</v>
      </c>
      <c r="G134" s="29" t="s">
        <v>10580</v>
      </c>
    </row>
    <row r="135" spans="2:7" x14ac:dyDescent="0.25">
      <c r="B135" s="62" t="s">
        <v>12844</v>
      </c>
      <c r="C135" s="29" t="s">
        <v>13756</v>
      </c>
      <c r="D135" s="29" t="s">
        <v>13757</v>
      </c>
      <c r="E135" s="29">
        <v>1.1399999999999999</v>
      </c>
      <c r="F135" s="29" t="s">
        <v>10521</v>
      </c>
      <c r="G135" s="29" t="s">
        <v>10766</v>
      </c>
    </row>
    <row r="136" spans="2:7" x14ac:dyDescent="0.25">
      <c r="B136" s="62" t="s">
        <v>12845</v>
      </c>
      <c r="C136" s="29" t="s">
        <v>13758</v>
      </c>
      <c r="D136" s="29" t="s">
        <v>13759</v>
      </c>
      <c r="E136" s="29">
        <v>0.61</v>
      </c>
      <c r="F136" s="29" t="s">
        <v>148</v>
      </c>
      <c r="G136" s="29" t="s">
        <v>10836</v>
      </c>
    </row>
    <row r="137" spans="2:7" x14ac:dyDescent="0.25">
      <c r="B137" s="62" t="s">
        <v>12846</v>
      </c>
      <c r="C137" s="29" t="s">
        <v>13760</v>
      </c>
      <c r="D137" s="29" t="s">
        <v>13761</v>
      </c>
      <c r="E137" s="29">
        <v>-0.02</v>
      </c>
      <c r="F137" s="29" t="s">
        <v>67</v>
      </c>
      <c r="G137" s="29" t="s">
        <v>10814</v>
      </c>
    </row>
    <row r="138" spans="2:7" x14ac:dyDescent="0.25">
      <c r="B138" s="62" t="s">
        <v>12847</v>
      </c>
      <c r="C138" s="29" t="s">
        <v>13762</v>
      </c>
      <c r="D138" s="29" t="s">
        <v>13763</v>
      </c>
      <c r="E138" s="29">
        <v>0.48</v>
      </c>
      <c r="F138" s="29" t="s">
        <v>70</v>
      </c>
      <c r="G138" s="29" t="s">
        <v>10561</v>
      </c>
    </row>
    <row r="139" spans="2:7" x14ac:dyDescent="0.25">
      <c r="B139" s="62" t="s">
        <v>6270</v>
      </c>
      <c r="C139" s="29" t="s">
        <v>13764</v>
      </c>
      <c r="D139" s="29" t="s">
        <v>13765</v>
      </c>
      <c r="E139" s="29">
        <v>0.82</v>
      </c>
      <c r="F139" s="29" t="s">
        <v>73</v>
      </c>
      <c r="G139" s="29" t="s">
        <v>10664</v>
      </c>
    </row>
    <row r="140" spans="2:7" x14ac:dyDescent="0.25">
      <c r="B140" s="62" t="s">
        <v>12848</v>
      </c>
      <c r="C140" s="29" t="s">
        <v>13766</v>
      </c>
      <c r="D140" s="29" t="s">
        <v>13767</v>
      </c>
      <c r="E140" s="29">
        <v>0.61</v>
      </c>
      <c r="F140" s="29" t="s">
        <v>23</v>
      </c>
      <c r="G140" s="29" t="s">
        <v>10588</v>
      </c>
    </row>
    <row r="141" spans="2:7" x14ac:dyDescent="0.25">
      <c r="B141" s="62" t="s">
        <v>12849</v>
      </c>
      <c r="C141" s="29" t="s">
        <v>13768</v>
      </c>
      <c r="D141" s="29" t="s">
        <v>13769</v>
      </c>
      <c r="E141" s="29">
        <v>1.39</v>
      </c>
      <c r="F141" s="29" t="s">
        <v>156</v>
      </c>
      <c r="G141" s="29" t="s">
        <v>10772</v>
      </c>
    </row>
    <row r="142" spans="2:7" x14ac:dyDescent="0.25">
      <c r="B142" s="62" t="s">
        <v>12850</v>
      </c>
      <c r="C142" s="29" t="s">
        <v>13770</v>
      </c>
      <c r="D142" s="29" t="s">
        <v>13771</v>
      </c>
      <c r="E142" s="29">
        <v>1.28</v>
      </c>
      <c r="F142" s="29" t="s">
        <v>182</v>
      </c>
      <c r="G142" s="29" t="s">
        <v>10636</v>
      </c>
    </row>
    <row r="143" spans="2:7" x14ac:dyDescent="0.25">
      <c r="B143" s="62" t="s">
        <v>12851</v>
      </c>
      <c r="C143" s="29" t="s">
        <v>13772</v>
      </c>
      <c r="D143" s="29" t="s">
        <v>13773</v>
      </c>
      <c r="E143" s="29">
        <v>1.18</v>
      </c>
      <c r="F143" s="29" t="s">
        <v>16</v>
      </c>
      <c r="G143" s="29" t="s">
        <v>10511</v>
      </c>
    </row>
    <row r="144" spans="2:7" x14ac:dyDescent="0.25">
      <c r="B144" s="62" t="s">
        <v>12852</v>
      </c>
      <c r="C144" s="29" t="s">
        <v>13774</v>
      </c>
      <c r="D144" s="29" t="s">
        <v>13775</v>
      </c>
      <c r="E144" s="29">
        <v>0.37</v>
      </c>
      <c r="F144" s="29" t="s">
        <v>16</v>
      </c>
      <c r="G144" s="29" t="s">
        <v>17</v>
      </c>
    </row>
    <row r="145" spans="2:7" x14ac:dyDescent="0.25">
      <c r="B145" s="62" t="s">
        <v>12853</v>
      </c>
      <c r="C145" s="29" t="s">
        <v>13776</v>
      </c>
      <c r="D145" s="29" t="s">
        <v>13777</v>
      </c>
      <c r="E145" s="29">
        <v>1.71</v>
      </c>
      <c r="F145" s="29" t="s">
        <v>73</v>
      </c>
      <c r="G145" s="29" t="s">
        <v>11909</v>
      </c>
    </row>
    <row r="146" spans="2:7" x14ac:dyDescent="0.25">
      <c r="B146" s="62" t="s">
        <v>12854</v>
      </c>
      <c r="C146" s="29" t="s">
        <v>13778</v>
      </c>
      <c r="D146" s="29" t="s">
        <v>13779</v>
      </c>
      <c r="E146" s="29">
        <v>1.46</v>
      </c>
      <c r="F146" s="29" t="s">
        <v>156</v>
      </c>
      <c r="G146" s="29" t="s">
        <v>11671</v>
      </c>
    </row>
    <row r="147" spans="2:7" x14ac:dyDescent="0.25">
      <c r="B147" s="62" t="s">
        <v>12855</v>
      </c>
      <c r="C147" s="29" t="s">
        <v>13780</v>
      </c>
      <c r="D147" s="29" t="s">
        <v>13781</v>
      </c>
      <c r="E147" s="29">
        <v>0.62</v>
      </c>
      <c r="F147" s="29" t="s">
        <v>57</v>
      </c>
      <c r="G147" s="29" t="s">
        <v>10680</v>
      </c>
    </row>
    <row r="148" spans="2:7" x14ac:dyDescent="0.25">
      <c r="B148" s="62" t="s">
        <v>12856</v>
      </c>
      <c r="C148" s="29" t="s">
        <v>13782</v>
      </c>
      <c r="D148" s="29" t="s">
        <v>13783</v>
      </c>
      <c r="E148" s="29">
        <v>0.13</v>
      </c>
      <c r="F148" s="29" t="s">
        <v>67</v>
      </c>
      <c r="G148" s="29" t="s">
        <v>10536</v>
      </c>
    </row>
    <row r="149" spans="2:7" x14ac:dyDescent="0.25">
      <c r="B149" s="62" t="s">
        <v>12857</v>
      </c>
      <c r="C149" s="29" t="s">
        <v>13784</v>
      </c>
      <c r="D149" s="29" t="s">
        <v>13785</v>
      </c>
      <c r="E149" s="29">
        <v>1.08</v>
      </c>
      <c r="F149" s="29" t="s">
        <v>73</v>
      </c>
      <c r="G149" s="29" t="s">
        <v>11837</v>
      </c>
    </row>
    <row r="150" spans="2:7" x14ac:dyDescent="0.25">
      <c r="B150" s="62" t="s">
        <v>12858</v>
      </c>
      <c r="C150" s="29" t="s">
        <v>13786</v>
      </c>
      <c r="D150" s="29" t="s">
        <v>13787</v>
      </c>
      <c r="E150" s="29">
        <v>1.21</v>
      </c>
      <c r="F150" s="29" t="s">
        <v>23</v>
      </c>
      <c r="G150" s="29" t="s">
        <v>11714</v>
      </c>
    </row>
    <row r="151" spans="2:7" x14ac:dyDescent="0.25">
      <c r="B151" s="62" t="s">
        <v>12859</v>
      </c>
      <c r="C151" s="29" t="s">
        <v>13788</v>
      </c>
      <c r="D151" s="29" t="s">
        <v>13789</v>
      </c>
      <c r="E151" s="29">
        <v>0.78</v>
      </c>
      <c r="F151" s="29" t="s">
        <v>23</v>
      </c>
      <c r="G151" s="29" t="s">
        <v>10597</v>
      </c>
    </row>
    <row r="152" spans="2:7" x14ac:dyDescent="0.25">
      <c r="B152" s="62" t="s">
        <v>12860</v>
      </c>
      <c r="C152" s="29" t="s">
        <v>13790</v>
      </c>
      <c r="D152" s="29" t="s">
        <v>13791</v>
      </c>
      <c r="E152" s="29">
        <v>1.5</v>
      </c>
      <c r="F152" s="29" t="s">
        <v>156</v>
      </c>
      <c r="G152" s="29" t="s">
        <v>10772</v>
      </c>
    </row>
    <row r="153" spans="2:7" x14ac:dyDescent="0.25">
      <c r="B153" s="62" t="s">
        <v>12861</v>
      </c>
      <c r="C153" s="29" t="s">
        <v>13792</v>
      </c>
      <c r="D153" s="29" t="s">
        <v>13793</v>
      </c>
      <c r="E153" s="29">
        <v>0.77</v>
      </c>
      <c r="F153" s="29" t="s">
        <v>70</v>
      </c>
      <c r="G153" s="29" t="s">
        <v>10652</v>
      </c>
    </row>
    <row r="154" spans="2:7" x14ac:dyDescent="0.25">
      <c r="B154" s="62" t="s">
        <v>12862</v>
      </c>
      <c r="C154" s="29" t="s">
        <v>13794</v>
      </c>
      <c r="D154" s="29" t="s">
        <v>13795</v>
      </c>
      <c r="E154" s="29">
        <v>1.2</v>
      </c>
      <c r="F154" s="29" t="s">
        <v>156</v>
      </c>
      <c r="G154" s="29" t="s">
        <v>10660</v>
      </c>
    </row>
    <row r="155" spans="2:7" x14ac:dyDescent="0.25">
      <c r="B155" s="62" t="s">
        <v>12863</v>
      </c>
      <c r="C155" s="29" t="s">
        <v>13796</v>
      </c>
      <c r="D155" s="29" t="s">
        <v>13797</v>
      </c>
      <c r="E155" s="29">
        <v>0.56999999999999995</v>
      </c>
      <c r="F155" s="29" t="s">
        <v>57</v>
      </c>
      <c r="G155" s="29" t="s">
        <v>10572</v>
      </c>
    </row>
    <row r="156" spans="2:7" x14ac:dyDescent="0.25">
      <c r="B156" s="62" t="s">
        <v>12864</v>
      </c>
      <c r="C156" s="29" t="s">
        <v>13798</v>
      </c>
      <c r="D156" s="29" t="s">
        <v>13799</v>
      </c>
      <c r="E156" s="29">
        <v>0.27</v>
      </c>
      <c r="F156" s="29" t="s">
        <v>23</v>
      </c>
      <c r="G156" s="29" t="s">
        <v>10588</v>
      </c>
    </row>
    <row r="157" spans="2:7" x14ac:dyDescent="0.25">
      <c r="B157" s="62" t="s">
        <v>12865</v>
      </c>
      <c r="C157" s="29" t="s">
        <v>13800</v>
      </c>
      <c r="D157" s="29" t="s">
        <v>13801</v>
      </c>
      <c r="E157" s="29" t="s">
        <v>10535</v>
      </c>
      <c r="F157" s="29" t="s">
        <v>23</v>
      </c>
      <c r="G157" s="29" t="s">
        <v>10658</v>
      </c>
    </row>
    <row r="158" spans="2:7" x14ac:dyDescent="0.25">
      <c r="B158" s="62" t="s">
        <v>12866</v>
      </c>
      <c r="C158" s="29" t="s">
        <v>13802</v>
      </c>
      <c r="D158" s="29" t="s">
        <v>13803</v>
      </c>
      <c r="E158" s="29">
        <v>0.68</v>
      </c>
      <c r="F158" s="29" t="s">
        <v>73</v>
      </c>
      <c r="G158" s="29" t="s">
        <v>11837</v>
      </c>
    </row>
    <row r="159" spans="2:7" x14ac:dyDescent="0.25">
      <c r="B159" s="62" t="s">
        <v>12867</v>
      </c>
      <c r="C159" s="29" t="s">
        <v>13804</v>
      </c>
      <c r="D159" s="29" t="s">
        <v>13805</v>
      </c>
      <c r="E159" s="29">
        <v>-0.17</v>
      </c>
      <c r="F159" s="29" t="s">
        <v>156</v>
      </c>
      <c r="G159" s="29" t="s">
        <v>10728</v>
      </c>
    </row>
    <row r="160" spans="2:7" x14ac:dyDescent="0.25">
      <c r="B160" s="62" t="s">
        <v>12868</v>
      </c>
      <c r="C160" s="29" t="s">
        <v>13806</v>
      </c>
      <c r="D160" s="29" t="s">
        <v>13807</v>
      </c>
      <c r="E160" s="29">
        <v>1.56</v>
      </c>
      <c r="F160" s="29" t="s">
        <v>16</v>
      </c>
      <c r="G160" s="29" t="s">
        <v>10616</v>
      </c>
    </row>
    <row r="161" spans="2:7" x14ac:dyDescent="0.25">
      <c r="B161" s="62" t="s">
        <v>12869</v>
      </c>
      <c r="C161" s="29" t="s">
        <v>13808</v>
      </c>
      <c r="D161" s="29" t="s">
        <v>13809</v>
      </c>
      <c r="E161" s="29">
        <v>0.77</v>
      </c>
      <c r="F161" s="29" t="s">
        <v>23</v>
      </c>
      <c r="G161" s="29" t="s">
        <v>9640</v>
      </c>
    </row>
    <row r="162" spans="2:7" x14ac:dyDescent="0.25">
      <c r="B162" s="62" t="s">
        <v>12870</v>
      </c>
      <c r="C162" s="29" t="s">
        <v>13810</v>
      </c>
      <c r="D162" s="29" t="s">
        <v>13811</v>
      </c>
      <c r="E162" s="29">
        <v>1.21</v>
      </c>
      <c r="F162" s="29" t="s">
        <v>73</v>
      </c>
      <c r="G162" s="29" t="s">
        <v>10839</v>
      </c>
    </row>
    <row r="163" spans="2:7" x14ac:dyDescent="0.25">
      <c r="B163" s="62" t="s">
        <v>12871</v>
      </c>
      <c r="C163" s="29" t="s">
        <v>13812</v>
      </c>
      <c r="D163" s="29" t="s">
        <v>13813</v>
      </c>
      <c r="E163" s="29">
        <v>0.65</v>
      </c>
      <c r="F163" s="29" t="s">
        <v>10521</v>
      </c>
      <c r="G163" s="29" t="s">
        <v>10766</v>
      </c>
    </row>
    <row r="164" spans="2:7" x14ac:dyDescent="0.25">
      <c r="B164" s="62" t="s">
        <v>12872</v>
      </c>
      <c r="C164" s="29" t="s">
        <v>13814</v>
      </c>
      <c r="D164" s="29" t="s">
        <v>13815</v>
      </c>
      <c r="E164" s="29">
        <v>1.49</v>
      </c>
      <c r="F164" s="29" t="s">
        <v>16</v>
      </c>
      <c r="G164" s="29" t="s">
        <v>17</v>
      </c>
    </row>
    <row r="165" spans="2:7" x14ac:dyDescent="0.25">
      <c r="B165" s="62" t="s">
        <v>12873</v>
      </c>
      <c r="C165" s="29" t="s">
        <v>13816</v>
      </c>
      <c r="D165" s="29" t="s">
        <v>13817</v>
      </c>
      <c r="E165" s="29">
        <v>0.98</v>
      </c>
      <c r="F165" s="29" t="s">
        <v>73</v>
      </c>
      <c r="G165" s="29" t="s">
        <v>10594</v>
      </c>
    </row>
    <row r="166" spans="2:7" x14ac:dyDescent="0.25">
      <c r="B166" s="62" t="s">
        <v>12874</v>
      </c>
      <c r="C166" s="29" t="s">
        <v>13818</v>
      </c>
      <c r="D166" s="29" t="s">
        <v>13819</v>
      </c>
      <c r="E166" s="29">
        <v>1.1399999999999999</v>
      </c>
      <c r="F166" s="29" t="s">
        <v>156</v>
      </c>
      <c r="G166" s="29" t="s">
        <v>13682</v>
      </c>
    </row>
    <row r="167" spans="2:7" x14ac:dyDescent="0.25">
      <c r="B167" s="62" t="s">
        <v>4332</v>
      </c>
      <c r="C167" s="29" t="s">
        <v>13820</v>
      </c>
      <c r="D167" s="29" t="s">
        <v>13821</v>
      </c>
      <c r="E167" s="29">
        <v>1</v>
      </c>
      <c r="F167" s="29" t="s">
        <v>70</v>
      </c>
      <c r="G167" s="29" t="s">
        <v>10529</v>
      </c>
    </row>
    <row r="168" spans="2:7" x14ac:dyDescent="0.25">
      <c r="B168" s="62" t="s">
        <v>7104</v>
      </c>
      <c r="C168" s="29" t="s">
        <v>13822</v>
      </c>
      <c r="D168" s="29" t="s">
        <v>13823</v>
      </c>
      <c r="E168" s="29">
        <v>1.04</v>
      </c>
      <c r="F168" s="29" t="s">
        <v>23</v>
      </c>
      <c r="G168" s="29" t="s">
        <v>10597</v>
      </c>
    </row>
    <row r="169" spans="2:7" x14ac:dyDescent="0.25">
      <c r="B169" s="62" t="s">
        <v>12875</v>
      </c>
      <c r="C169" s="29" t="s">
        <v>13824</v>
      </c>
      <c r="D169" s="29" t="s">
        <v>13825</v>
      </c>
      <c r="E169" s="29">
        <v>0.63</v>
      </c>
      <c r="F169" s="29" t="s">
        <v>148</v>
      </c>
      <c r="G169" s="29" t="s">
        <v>10836</v>
      </c>
    </row>
    <row r="170" spans="2:7" x14ac:dyDescent="0.25">
      <c r="B170" s="62" t="s">
        <v>12876</v>
      </c>
      <c r="C170" s="29" t="s">
        <v>13826</v>
      </c>
      <c r="D170" s="29" t="s">
        <v>13827</v>
      </c>
      <c r="E170" s="29">
        <v>0.69</v>
      </c>
      <c r="F170" s="29" t="s">
        <v>23</v>
      </c>
      <c r="G170" s="29" t="s">
        <v>10588</v>
      </c>
    </row>
    <row r="171" spans="2:7" x14ac:dyDescent="0.25">
      <c r="B171" s="62" t="s">
        <v>12877</v>
      </c>
      <c r="C171" s="29" t="s">
        <v>13828</v>
      </c>
      <c r="D171" s="29" t="s">
        <v>13829</v>
      </c>
      <c r="E171" s="29">
        <v>1.03</v>
      </c>
      <c r="F171" s="29" t="s">
        <v>23</v>
      </c>
      <c r="G171" s="29" t="s">
        <v>10597</v>
      </c>
    </row>
    <row r="172" spans="2:7" x14ac:dyDescent="0.25">
      <c r="B172" s="62" t="s">
        <v>12878</v>
      </c>
      <c r="C172" s="29" t="s">
        <v>13830</v>
      </c>
      <c r="D172" s="29" t="s">
        <v>13831</v>
      </c>
      <c r="E172" s="29">
        <v>1.4</v>
      </c>
      <c r="F172" s="29" t="s">
        <v>73</v>
      </c>
      <c r="G172" s="29" t="s">
        <v>11909</v>
      </c>
    </row>
    <row r="173" spans="2:7" x14ac:dyDescent="0.25">
      <c r="B173" s="62" t="s">
        <v>12879</v>
      </c>
      <c r="C173" s="29" t="s">
        <v>13832</v>
      </c>
      <c r="D173" s="29" t="s">
        <v>13833</v>
      </c>
      <c r="E173" s="29">
        <v>0.31</v>
      </c>
      <c r="F173" s="29" t="s">
        <v>23</v>
      </c>
      <c r="G173" s="29" t="s">
        <v>13579</v>
      </c>
    </row>
    <row r="174" spans="2:7" x14ac:dyDescent="0.25">
      <c r="B174" s="62" t="s">
        <v>12880</v>
      </c>
      <c r="C174" s="29" t="s">
        <v>13834</v>
      </c>
      <c r="D174" s="29" t="s">
        <v>13835</v>
      </c>
      <c r="E174" s="29">
        <v>0.71</v>
      </c>
      <c r="F174" s="29" t="s">
        <v>156</v>
      </c>
      <c r="G174" s="29" t="s">
        <v>10552</v>
      </c>
    </row>
    <row r="175" spans="2:7" x14ac:dyDescent="0.25">
      <c r="B175" s="62" t="s">
        <v>12881</v>
      </c>
      <c r="C175" s="29" t="s">
        <v>13836</v>
      </c>
      <c r="D175" s="29" t="s">
        <v>13837</v>
      </c>
      <c r="E175" s="29">
        <v>1.67</v>
      </c>
      <c r="F175" s="29" t="s">
        <v>73</v>
      </c>
      <c r="G175" s="29" t="s">
        <v>11676</v>
      </c>
    </row>
    <row r="176" spans="2:7" x14ac:dyDescent="0.25">
      <c r="B176" s="62" t="s">
        <v>12882</v>
      </c>
      <c r="C176" s="29" t="s">
        <v>13838</v>
      </c>
      <c r="D176" s="29" t="s">
        <v>13839</v>
      </c>
      <c r="E176" s="29">
        <v>0.73</v>
      </c>
      <c r="F176" s="29" t="s">
        <v>23</v>
      </c>
      <c r="G176" s="29" t="s">
        <v>10588</v>
      </c>
    </row>
    <row r="177" spans="2:7" x14ac:dyDescent="0.25">
      <c r="B177" s="62" t="s">
        <v>12883</v>
      </c>
      <c r="C177" s="29" t="s">
        <v>13840</v>
      </c>
      <c r="D177" s="29" t="s">
        <v>13841</v>
      </c>
      <c r="E177" s="29">
        <v>1.57</v>
      </c>
      <c r="F177" s="29" t="s">
        <v>16</v>
      </c>
      <c r="G177" s="29" t="s">
        <v>10638</v>
      </c>
    </row>
    <row r="178" spans="2:7" x14ac:dyDescent="0.25">
      <c r="B178" s="62" t="s">
        <v>12884</v>
      </c>
      <c r="C178" s="29" t="s">
        <v>13842</v>
      </c>
      <c r="D178" s="29" t="s">
        <v>13843</v>
      </c>
      <c r="E178" s="29">
        <v>0.51</v>
      </c>
      <c r="F178" s="29" t="s">
        <v>67</v>
      </c>
      <c r="G178" s="29" t="s">
        <v>10814</v>
      </c>
    </row>
    <row r="179" spans="2:7" x14ac:dyDescent="0.25">
      <c r="B179" s="62" t="s">
        <v>12885</v>
      </c>
      <c r="C179" s="29" t="s">
        <v>13844</v>
      </c>
      <c r="D179" s="29" t="s">
        <v>13845</v>
      </c>
      <c r="E179" s="29">
        <v>0.46</v>
      </c>
      <c r="F179" s="29" t="s">
        <v>148</v>
      </c>
      <c r="G179" s="29" t="s">
        <v>10842</v>
      </c>
    </row>
    <row r="180" spans="2:7" x14ac:dyDescent="0.25">
      <c r="B180" s="62" t="s">
        <v>12886</v>
      </c>
      <c r="C180" s="29" t="s">
        <v>13846</v>
      </c>
      <c r="D180" s="29" t="s">
        <v>13847</v>
      </c>
      <c r="E180" s="29">
        <v>1.23</v>
      </c>
      <c r="F180" s="29" t="s">
        <v>156</v>
      </c>
      <c r="G180" s="29" t="s">
        <v>11671</v>
      </c>
    </row>
    <row r="181" spans="2:7" x14ac:dyDescent="0.25">
      <c r="B181" s="62" t="s">
        <v>12887</v>
      </c>
      <c r="C181" s="29" t="s">
        <v>13848</v>
      </c>
      <c r="D181" s="29" t="s">
        <v>13849</v>
      </c>
      <c r="E181" s="29">
        <v>1.02</v>
      </c>
      <c r="F181" s="29" t="s">
        <v>23</v>
      </c>
      <c r="G181" s="29" t="s">
        <v>10597</v>
      </c>
    </row>
    <row r="182" spans="2:7" x14ac:dyDescent="0.25">
      <c r="B182" s="62" t="s">
        <v>12888</v>
      </c>
      <c r="C182" s="29" t="s">
        <v>13850</v>
      </c>
      <c r="D182" s="29" t="s">
        <v>13851</v>
      </c>
      <c r="E182" s="29">
        <v>0.51</v>
      </c>
      <c r="F182" s="29" t="s">
        <v>23</v>
      </c>
      <c r="G182" s="29" t="s">
        <v>11714</v>
      </c>
    </row>
    <row r="183" spans="2:7" x14ac:dyDescent="0.25">
      <c r="B183" s="62" t="s">
        <v>12889</v>
      </c>
      <c r="C183" s="29" t="s">
        <v>13852</v>
      </c>
      <c r="D183" s="29" t="s">
        <v>13853</v>
      </c>
      <c r="E183" s="29">
        <v>0.02</v>
      </c>
      <c r="F183" s="29" t="s">
        <v>67</v>
      </c>
      <c r="G183" s="29" t="s">
        <v>10716</v>
      </c>
    </row>
    <row r="184" spans="2:7" x14ac:dyDescent="0.25">
      <c r="B184" s="62" t="s">
        <v>12890</v>
      </c>
      <c r="C184" s="29" t="s">
        <v>13854</v>
      </c>
      <c r="D184" s="29" t="s">
        <v>13855</v>
      </c>
      <c r="E184" s="29">
        <v>1.2</v>
      </c>
      <c r="F184" s="29" t="s">
        <v>16</v>
      </c>
      <c r="G184" s="29" t="s">
        <v>10592</v>
      </c>
    </row>
    <row r="185" spans="2:7" x14ac:dyDescent="0.25">
      <c r="B185" s="62" t="s">
        <v>12891</v>
      </c>
      <c r="C185" s="29" t="s">
        <v>13856</v>
      </c>
      <c r="D185" s="29" t="s">
        <v>13857</v>
      </c>
      <c r="E185" s="29">
        <v>0.8</v>
      </c>
      <c r="F185" s="29" t="s">
        <v>73</v>
      </c>
      <c r="G185" s="29" t="s">
        <v>10664</v>
      </c>
    </row>
    <row r="186" spans="2:7" x14ac:dyDescent="0.25">
      <c r="B186" s="62" t="s">
        <v>12892</v>
      </c>
      <c r="C186" s="29" t="s">
        <v>13858</v>
      </c>
      <c r="D186" s="29" t="s">
        <v>13859</v>
      </c>
      <c r="E186" s="29">
        <v>1.1100000000000001</v>
      </c>
      <c r="F186" s="29" t="s">
        <v>23</v>
      </c>
      <c r="G186" s="29" t="s">
        <v>11714</v>
      </c>
    </row>
    <row r="187" spans="2:7" x14ac:dyDescent="0.25">
      <c r="B187" s="62" t="s">
        <v>12893</v>
      </c>
      <c r="C187" s="29" t="s">
        <v>13860</v>
      </c>
      <c r="D187" s="29" t="s">
        <v>13861</v>
      </c>
      <c r="E187" s="29">
        <v>0.96</v>
      </c>
      <c r="F187" s="29" t="s">
        <v>148</v>
      </c>
      <c r="G187" s="29" t="s">
        <v>10540</v>
      </c>
    </row>
    <row r="188" spans="2:7" x14ac:dyDescent="0.25">
      <c r="B188" s="62" t="s">
        <v>12894</v>
      </c>
      <c r="C188" s="29" t="s">
        <v>13862</v>
      </c>
      <c r="D188" s="29" t="s">
        <v>13863</v>
      </c>
      <c r="E188" s="29">
        <v>0.96</v>
      </c>
      <c r="F188" s="29" t="s">
        <v>16</v>
      </c>
      <c r="G188" s="29" t="s">
        <v>17</v>
      </c>
    </row>
    <row r="189" spans="2:7" x14ac:dyDescent="0.25">
      <c r="B189" s="62" t="s">
        <v>12895</v>
      </c>
      <c r="C189" s="29" t="s">
        <v>13864</v>
      </c>
      <c r="D189" s="29" t="s">
        <v>13865</v>
      </c>
      <c r="E189" s="29">
        <v>1.53</v>
      </c>
      <c r="F189" s="29" t="s">
        <v>23</v>
      </c>
      <c r="G189" s="29" t="s">
        <v>10850</v>
      </c>
    </row>
    <row r="190" spans="2:7" x14ac:dyDescent="0.25">
      <c r="B190" s="62" t="s">
        <v>12896</v>
      </c>
      <c r="C190" s="29" t="s">
        <v>13866</v>
      </c>
      <c r="D190" s="29" t="s">
        <v>13867</v>
      </c>
      <c r="E190" s="29">
        <v>0.48</v>
      </c>
      <c r="F190" s="29" t="s">
        <v>148</v>
      </c>
      <c r="G190" s="29" t="s">
        <v>10842</v>
      </c>
    </row>
    <row r="191" spans="2:7" x14ac:dyDescent="0.25">
      <c r="B191" s="62" t="s">
        <v>12897</v>
      </c>
      <c r="C191" s="29" t="s">
        <v>13868</v>
      </c>
      <c r="D191" s="29" t="s">
        <v>13869</v>
      </c>
      <c r="E191" s="29">
        <v>1.54</v>
      </c>
      <c r="F191" s="29" t="s">
        <v>16</v>
      </c>
      <c r="G191" s="29" t="s">
        <v>10592</v>
      </c>
    </row>
    <row r="192" spans="2:7" x14ac:dyDescent="0.25">
      <c r="B192" s="62" t="s">
        <v>12898</v>
      </c>
      <c r="C192" s="29" t="s">
        <v>13870</v>
      </c>
      <c r="D192" s="29" t="s">
        <v>13871</v>
      </c>
      <c r="E192" s="29">
        <v>0.4</v>
      </c>
      <c r="F192" s="29" t="s">
        <v>73</v>
      </c>
      <c r="G192" s="29" t="s">
        <v>10550</v>
      </c>
    </row>
    <row r="193" spans="2:7" x14ac:dyDescent="0.25">
      <c r="B193" s="62" t="s">
        <v>12899</v>
      </c>
      <c r="C193" s="29" t="s">
        <v>13872</v>
      </c>
      <c r="D193" s="29" t="s">
        <v>13873</v>
      </c>
      <c r="E193" s="29">
        <v>1.46</v>
      </c>
      <c r="F193" s="29" t="s">
        <v>70</v>
      </c>
      <c r="G193" s="29" t="s">
        <v>10652</v>
      </c>
    </row>
    <row r="194" spans="2:7" x14ac:dyDescent="0.25">
      <c r="B194" s="62" t="s">
        <v>12900</v>
      </c>
      <c r="C194" s="29" t="s">
        <v>13874</v>
      </c>
      <c r="D194" s="29" t="s">
        <v>13875</v>
      </c>
      <c r="E194" s="29">
        <v>0.43</v>
      </c>
      <c r="F194" s="29" t="s">
        <v>23</v>
      </c>
      <c r="G194" s="29" t="s">
        <v>13876</v>
      </c>
    </row>
    <row r="195" spans="2:7" x14ac:dyDescent="0.25">
      <c r="B195" s="62" t="s">
        <v>12901</v>
      </c>
      <c r="C195" s="29" t="s">
        <v>13877</v>
      </c>
      <c r="D195" s="29" t="s">
        <v>13878</v>
      </c>
      <c r="E195" s="29">
        <v>0.23</v>
      </c>
      <c r="F195" s="29" t="s">
        <v>156</v>
      </c>
      <c r="G195" s="29" t="s">
        <v>10666</v>
      </c>
    </row>
    <row r="196" spans="2:7" x14ac:dyDescent="0.25">
      <c r="B196" s="62" t="s">
        <v>12902</v>
      </c>
      <c r="C196" s="29" t="s">
        <v>13879</v>
      </c>
      <c r="D196" s="29" t="s">
        <v>13880</v>
      </c>
      <c r="E196" s="29">
        <v>0.77</v>
      </c>
      <c r="F196" s="29" t="s">
        <v>73</v>
      </c>
      <c r="G196" s="29" t="s">
        <v>10614</v>
      </c>
    </row>
    <row r="197" spans="2:7" x14ac:dyDescent="0.25">
      <c r="B197" s="62" t="s">
        <v>9513</v>
      </c>
      <c r="C197" s="29" t="s">
        <v>13881</v>
      </c>
      <c r="D197" s="29" t="s">
        <v>13882</v>
      </c>
      <c r="E197" s="29">
        <v>1.36</v>
      </c>
      <c r="F197" s="29" t="s">
        <v>156</v>
      </c>
      <c r="G197" s="29" t="s">
        <v>11671</v>
      </c>
    </row>
    <row r="198" spans="2:7" x14ac:dyDescent="0.25">
      <c r="B198" s="62" t="s">
        <v>12903</v>
      </c>
      <c r="C198" s="29" t="s">
        <v>13883</v>
      </c>
      <c r="D198" s="29" t="s">
        <v>13884</v>
      </c>
      <c r="E198" s="29">
        <v>2.4</v>
      </c>
      <c r="F198" s="29" t="s">
        <v>73</v>
      </c>
      <c r="G198" s="29" t="s">
        <v>10738</v>
      </c>
    </row>
    <row r="199" spans="2:7" x14ac:dyDescent="0.25">
      <c r="B199" s="62" t="s">
        <v>12904</v>
      </c>
      <c r="C199" s="29" t="s">
        <v>13885</v>
      </c>
      <c r="D199" s="29" t="s">
        <v>13886</v>
      </c>
      <c r="E199" s="29">
        <v>0.62</v>
      </c>
      <c r="F199" s="29" t="s">
        <v>148</v>
      </c>
      <c r="G199" s="29" t="s">
        <v>10516</v>
      </c>
    </row>
    <row r="200" spans="2:7" x14ac:dyDescent="0.25">
      <c r="B200" s="62" t="s">
        <v>12905</v>
      </c>
      <c r="C200" s="29" t="s">
        <v>13887</v>
      </c>
      <c r="D200" s="29" t="s">
        <v>13888</v>
      </c>
      <c r="E200" s="29">
        <v>1.1200000000000001</v>
      </c>
      <c r="F200" s="29" t="s">
        <v>16</v>
      </c>
      <c r="G200" s="29" t="s">
        <v>17</v>
      </c>
    </row>
    <row r="201" spans="2:7" x14ac:dyDescent="0.25">
      <c r="B201" s="62" t="s">
        <v>12906</v>
      </c>
      <c r="C201" s="29" t="s">
        <v>13889</v>
      </c>
      <c r="D201" s="29" t="s">
        <v>13890</v>
      </c>
      <c r="E201" s="29">
        <v>0.26</v>
      </c>
      <c r="F201" s="29" t="s">
        <v>23</v>
      </c>
      <c r="G201" s="29" t="s">
        <v>10588</v>
      </c>
    </row>
    <row r="202" spans="2:7" x14ac:dyDescent="0.25">
      <c r="B202" s="62" t="s">
        <v>12907</v>
      </c>
      <c r="C202" s="29" t="s">
        <v>13891</v>
      </c>
      <c r="D202" s="29" t="s">
        <v>13892</v>
      </c>
      <c r="E202" s="29">
        <v>0.51</v>
      </c>
      <c r="F202" s="29" t="s">
        <v>10521</v>
      </c>
      <c r="G202" s="29" t="s">
        <v>10782</v>
      </c>
    </row>
    <row r="203" spans="2:7" x14ac:dyDescent="0.25">
      <c r="B203" s="62" t="s">
        <v>12908</v>
      </c>
      <c r="C203" s="29" t="s">
        <v>13893</v>
      </c>
      <c r="D203" s="29" t="s">
        <v>13894</v>
      </c>
      <c r="E203" s="29">
        <v>0.88</v>
      </c>
      <c r="F203" s="29" t="s">
        <v>70</v>
      </c>
      <c r="G203" s="29" t="s">
        <v>10764</v>
      </c>
    </row>
    <row r="204" spans="2:7" x14ac:dyDescent="0.25">
      <c r="B204" s="62" t="s">
        <v>12909</v>
      </c>
      <c r="C204" s="29" t="s">
        <v>13895</v>
      </c>
      <c r="D204" s="29" t="s">
        <v>13896</v>
      </c>
      <c r="E204" s="29">
        <v>0.06</v>
      </c>
      <c r="F204" s="29" t="s">
        <v>67</v>
      </c>
      <c r="G204" s="29" t="s">
        <v>10580</v>
      </c>
    </row>
    <row r="205" spans="2:7" x14ac:dyDescent="0.25">
      <c r="B205" s="62" t="s">
        <v>12910</v>
      </c>
      <c r="C205" s="29" t="s">
        <v>13897</v>
      </c>
      <c r="D205" s="29" t="s">
        <v>13898</v>
      </c>
      <c r="E205" s="29">
        <v>0.57999999999999996</v>
      </c>
      <c r="F205" s="29" t="s">
        <v>23</v>
      </c>
      <c r="G205" s="29" t="s">
        <v>9737</v>
      </c>
    </row>
    <row r="206" spans="2:7" x14ac:dyDescent="0.25">
      <c r="B206" s="62" t="s">
        <v>12911</v>
      </c>
      <c r="C206" s="29" t="s">
        <v>13899</v>
      </c>
      <c r="D206" s="29" t="s">
        <v>13900</v>
      </c>
      <c r="E206" s="29">
        <v>0.09</v>
      </c>
      <c r="F206" s="29" t="s">
        <v>67</v>
      </c>
      <c r="G206" s="29" t="s">
        <v>10545</v>
      </c>
    </row>
    <row r="207" spans="2:7" x14ac:dyDescent="0.25">
      <c r="B207" s="62" t="s">
        <v>12912</v>
      </c>
      <c r="C207" s="29" t="s">
        <v>13901</v>
      </c>
      <c r="D207" s="29" t="s">
        <v>13902</v>
      </c>
      <c r="E207" s="29">
        <v>0.43</v>
      </c>
      <c r="F207" s="29" t="s">
        <v>16</v>
      </c>
      <c r="G207" s="29" t="s">
        <v>10616</v>
      </c>
    </row>
    <row r="208" spans="2:7" x14ac:dyDescent="0.25">
      <c r="B208" s="62" t="s">
        <v>12913</v>
      </c>
      <c r="C208" s="29" t="s">
        <v>13903</v>
      </c>
      <c r="D208" s="29" t="s">
        <v>13904</v>
      </c>
      <c r="E208" s="29">
        <v>1.22</v>
      </c>
      <c r="F208" s="29" t="s">
        <v>23</v>
      </c>
      <c r="G208" s="29" t="s">
        <v>10850</v>
      </c>
    </row>
    <row r="209" spans="2:7" x14ac:dyDescent="0.25">
      <c r="B209" s="62" t="s">
        <v>12914</v>
      </c>
      <c r="C209" s="29" t="s">
        <v>13905</v>
      </c>
      <c r="D209" s="29" t="s">
        <v>13906</v>
      </c>
      <c r="E209" s="29">
        <v>0.08</v>
      </c>
      <c r="F209" s="29" t="s">
        <v>156</v>
      </c>
      <c r="G209" s="29" t="s">
        <v>10704</v>
      </c>
    </row>
    <row r="210" spans="2:7" x14ac:dyDescent="0.25">
      <c r="B210" s="62" t="s">
        <v>12915</v>
      </c>
      <c r="C210" s="29" t="s">
        <v>13907</v>
      </c>
      <c r="D210" s="29" t="s">
        <v>13908</v>
      </c>
      <c r="E210" s="29">
        <v>0.9</v>
      </c>
      <c r="F210" s="29" t="s">
        <v>73</v>
      </c>
      <c r="G210" s="29" t="s">
        <v>11676</v>
      </c>
    </row>
    <row r="211" spans="2:7" x14ac:dyDescent="0.25">
      <c r="B211" s="62" t="s">
        <v>12916</v>
      </c>
      <c r="C211" s="29" t="s">
        <v>13909</v>
      </c>
      <c r="D211" s="29" t="s">
        <v>13910</v>
      </c>
      <c r="E211" s="29">
        <v>0.16</v>
      </c>
      <c r="F211" s="29" t="s">
        <v>67</v>
      </c>
      <c r="G211" s="29" t="s">
        <v>10545</v>
      </c>
    </row>
    <row r="212" spans="2:7" x14ac:dyDescent="0.25">
      <c r="B212" s="62" t="s">
        <v>12917</v>
      </c>
      <c r="C212" s="29" t="s">
        <v>13911</v>
      </c>
      <c r="D212" s="29" t="s">
        <v>13912</v>
      </c>
      <c r="E212" s="29">
        <v>0.92</v>
      </c>
      <c r="F212" s="29" t="s">
        <v>156</v>
      </c>
      <c r="G212" s="29" t="s">
        <v>12663</v>
      </c>
    </row>
    <row r="213" spans="2:7" x14ac:dyDescent="0.25">
      <c r="B213" s="62" t="s">
        <v>6791</v>
      </c>
      <c r="C213" s="29" t="s">
        <v>13913</v>
      </c>
      <c r="D213" s="29" t="s">
        <v>13914</v>
      </c>
      <c r="E213" s="29">
        <v>1.19</v>
      </c>
      <c r="F213" s="29" t="s">
        <v>156</v>
      </c>
      <c r="G213" s="29" t="s">
        <v>11671</v>
      </c>
    </row>
    <row r="214" spans="2:7" x14ac:dyDescent="0.25">
      <c r="B214" s="62" t="s">
        <v>12918</v>
      </c>
      <c r="C214" s="29" t="s">
        <v>13915</v>
      </c>
      <c r="D214" s="29" t="s">
        <v>13916</v>
      </c>
      <c r="E214" s="29">
        <v>0.67</v>
      </c>
      <c r="F214" s="29" t="s">
        <v>10521</v>
      </c>
      <c r="G214" s="29" t="s">
        <v>10782</v>
      </c>
    </row>
    <row r="215" spans="2:7" x14ac:dyDescent="0.25">
      <c r="B215" s="62" t="s">
        <v>12919</v>
      </c>
      <c r="C215" s="29" t="s">
        <v>13917</v>
      </c>
      <c r="D215" s="29" t="s">
        <v>13918</v>
      </c>
      <c r="E215" s="29">
        <v>1.07</v>
      </c>
      <c r="F215" s="29" t="s">
        <v>23</v>
      </c>
      <c r="G215" s="29" t="s">
        <v>10850</v>
      </c>
    </row>
    <row r="216" spans="2:7" x14ac:dyDescent="0.25">
      <c r="B216" s="62" t="s">
        <v>12920</v>
      </c>
      <c r="C216" s="29" t="s">
        <v>13919</v>
      </c>
      <c r="D216" s="29" t="s">
        <v>13920</v>
      </c>
      <c r="E216" s="29">
        <v>0.71</v>
      </c>
      <c r="F216" s="29" t="s">
        <v>10521</v>
      </c>
      <c r="G216" s="29" t="s">
        <v>10766</v>
      </c>
    </row>
    <row r="217" spans="2:7" x14ac:dyDescent="0.25">
      <c r="B217" s="62" t="s">
        <v>12921</v>
      </c>
      <c r="C217" s="29" t="s">
        <v>13921</v>
      </c>
      <c r="D217" s="29" t="s">
        <v>13922</v>
      </c>
      <c r="E217" s="29">
        <v>0.61</v>
      </c>
      <c r="F217" s="29" t="s">
        <v>148</v>
      </c>
      <c r="G217" s="29" t="s">
        <v>10842</v>
      </c>
    </row>
    <row r="218" spans="2:7" x14ac:dyDescent="0.25">
      <c r="B218" s="62" t="s">
        <v>12922</v>
      </c>
      <c r="C218" s="29" t="s">
        <v>13923</v>
      </c>
      <c r="D218" s="29" t="s">
        <v>13924</v>
      </c>
      <c r="E218" s="29">
        <v>0.66</v>
      </c>
      <c r="F218" s="29" t="s">
        <v>148</v>
      </c>
      <c r="G218" s="29" t="s">
        <v>10842</v>
      </c>
    </row>
    <row r="219" spans="2:7" x14ac:dyDescent="0.25">
      <c r="B219" s="62" t="s">
        <v>12923</v>
      </c>
      <c r="C219" s="29" t="s">
        <v>13925</v>
      </c>
      <c r="D219" s="29" t="s">
        <v>13926</v>
      </c>
      <c r="E219" s="29">
        <v>0.81</v>
      </c>
      <c r="F219" s="29" t="s">
        <v>23</v>
      </c>
      <c r="G219" s="29" t="s">
        <v>10588</v>
      </c>
    </row>
    <row r="220" spans="2:7" x14ac:dyDescent="0.25">
      <c r="B220" s="62" t="s">
        <v>12924</v>
      </c>
      <c r="C220" s="29" t="s">
        <v>13927</v>
      </c>
      <c r="D220" s="29" t="s">
        <v>13928</v>
      </c>
      <c r="E220" s="29">
        <v>0.87</v>
      </c>
      <c r="F220" s="29" t="s">
        <v>10521</v>
      </c>
      <c r="G220" s="29" t="s">
        <v>11663</v>
      </c>
    </row>
    <row r="221" spans="2:7" x14ac:dyDescent="0.25">
      <c r="B221" s="62" t="s">
        <v>12925</v>
      </c>
      <c r="C221" s="29" t="s">
        <v>13929</v>
      </c>
      <c r="D221" s="29" t="s">
        <v>13930</v>
      </c>
      <c r="E221" s="29">
        <v>0.11</v>
      </c>
      <c r="F221" s="29" t="s">
        <v>10521</v>
      </c>
      <c r="G221" s="29" t="s">
        <v>13735</v>
      </c>
    </row>
    <row r="222" spans="2:7" x14ac:dyDescent="0.25">
      <c r="B222" s="62" t="s">
        <v>12926</v>
      </c>
      <c r="C222" s="29" t="s">
        <v>13931</v>
      </c>
      <c r="D222" s="29" t="s">
        <v>13932</v>
      </c>
      <c r="E222" s="29">
        <v>1.22</v>
      </c>
      <c r="F222" s="29" t="s">
        <v>70</v>
      </c>
      <c r="G222" s="29" t="s">
        <v>10764</v>
      </c>
    </row>
    <row r="223" spans="2:7" x14ac:dyDescent="0.25">
      <c r="B223" s="62" t="s">
        <v>12927</v>
      </c>
      <c r="C223" s="29" t="s">
        <v>13933</v>
      </c>
      <c r="D223" s="29" t="s">
        <v>13934</v>
      </c>
      <c r="E223" s="29">
        <v>-0.09</v>
      </c>
      <c r="F223" s="29" t="s">
        <v>67</v>
      </c>
      <c r="G223" s="29" t="s">
        <v>10536</v>
      </c>
    </row>
    <row r="224" spans="2:7" x14ac:dyDescent="0.25">
      <c r="B224" s="62" t="s">
        <v>12928</v>
      </c>
      <c r="C224" s="29" t="s">
        <v>13935</v>
      </c>
      <c r="D224" s="29" t="s">
        <v>13936</v>
      </c>
      <c r="E224" s="29">
        <v>0.16</v>
      </c>
      <c r="F224" s="29" t="s">
        <v>23</v>
      </c>
      <c r="G224" s="29" t="s">
        <v>13615</v>
      </c>
    </row>
    <row r="225" spans="2:7" x14ac:dyDescent="0.25">
      <c r="B225" s="62" t="s">
        <v>12929</v>
      </c>
      <c r="C225" s="29" t="s">
        <v>13937</v>
      </c>
      <c r="D225" s="29" t="s">
        <v>13938</v>
      </c>
      <c r="E225" s="29">
        <v>1.61</v>
      </c>
      <c r="F225" s="29" t="s">
        <v>23</v>
      </c>
      <c r="G225" s="29" t="s">
        <v>11864</v>
      </c>
    </row>
    <row r="226" spans="2:7" x14ac:dyDescent="0.25">
      <c r="B226" s="62" t="s">
        <v>12930</v>
      </c>
      <c r="C226" s="29" t="s">
        <v>13939</v>
      </c>
      <c r="D226" s="29" t="s">
        <v>13940</v>
      </c>
      <c r="E226" s="29">
        <v>0.22</v>
      </c>
      <c r="F226" s="29" t="s">
        <v>156</v>
      </c>
      <c r="G226" s="29" t="s">
        <v>10704</v>
      </c>
    </row>
    <row r="227" spans="2:7" x14ac:dyDescent="0.25">
      <c r="B227" s="62" t="s">
        <v>12931</v>
      </c>
      <c r="C227" s="29" t="s">
        <v>13941</v>
      </c>
      <c r="D227" s="29" t="s">
        <v>13942</v>
      </c>
      <c r="E227" s="29">
        <v>0.97</v>
      </c>
      <c r="F227" s="29" t="s">
        <v>10521</v>
      </c>
      <c r="G227" s="29" t="s">
        <v>11663</v>
      </c>
    </row>
    <row r="228" spans="2:7" x14ac:dyDescent="0.25">
      <c r="B228" s="62" t="s">
        <v>12932</v>
      </c>
      <c r="C228" s="29" t="s">
        <v>13943</v>
      </c>
      <c r="D228" s="29" t="s">
        <v>13944</v>
      </c>
      <c r="E228" s="29">
        <v>1.2</v>
      </c>
      <c r="F228" s="29" t="s">
        <v>70</v>
      </c>
      <c r="G228" s="29" t="s">
        <v>10606</v>
      </c>
    </row>
    <row r="229" spans="2:7" x14ac:dyDescent="0.25">
      <c r="B229" s="62" t="s">
        <v>12933</v>
      </c>
      <c r="C229" s="29" t="s">
        <v>13945</v>
      </c>
      <c r="D229" s="29" t="s">
        <v>13946</v>
      </c>
      <c r="E229" s="29">
        <v>0.77</v>
      </c>
      <c r="F229" s="29" t="s">
        <v>10526</v>
      </c>
      <c r="G229" s="29" t="s">
        <v>10527</v>
      </c>
    </row>
    <row r="230" spans="2:7" x14ac:dyDescent="0.25">
      <c r="B230" s="62" t="s">
        <v>8343</v>
      </c>
      <c r="C230" s="29" t="s">
        <v>13947</v>
      </c>
      <c r="D230" s="29" t="s">
        <v>13948</v>
      </c>
      <c r="E230" s="29">
        <v>0.32</v>
      </c>
      <c r="F230" s="29" t="s">
        <v>73</v>
      </c>
      <c r="G230" s="29" t="s">
        <v>10550</v>
      </c>
    </row>
    <row r="231" spans="2:7" x14ac:dyDescent="0.25">
      <c r="B231" s="62" t="s">
        <v>12934</v>
      </c>
      <c r="C231" s="29" t="s">
        <v>13949</v>
      </c>
      <c r="D231" s="29" t="s">
        <v>13950</v>
      </c>
      <c r="E231" s="29">
        <v>1.64</v>
      </c>
      <c r="F231" s="29" t="s">
        <v>23</v>
      </c>
      <c r="G231" s="29" t="s">
        <v>9640</v>
      </c>
    </row>
    <row r="232" spans="2:7" x14ac:dyDescent="0.25">
      <c r="B232" s="62" t="s">
        <v>12935</v>
      </c>
      <c r="C232" s="29" t="s">
        <v>13951</v>
      </c>
      <c r="D232" s="29" t="s">
        <v>13952</v>
      </c>
      <c r="E232" s="29">
        <v>0.96</v>
      </c>
      <c r="F232" s="29" t="s">
        <v>23</v>
      </c>
      <c r="G232" s="29" t="s">
        <v>10892</v>
      </c>
    </row>
    <row r="233" spans="2:7" x14ac:dyDescent="0.25">
      <c r="B233" s="62" t="s">
        <v>12936</v>
      </c>
      <c r="C233" s="29" t="s">
        <v>13953</v>
      </c>
      <c r="D233" s="29" t="s">
        <v>13954</v>
      </c>
      <c r="E233" s="29">
        <v>0.52</v>
      </c>
      <c r="F233" s="29" t="s">
        <v>148</v>
      </c>
      <c r="G233" s="29" t="s">
        <v>10689</v>
      </c>
    </row>
    <row r="234" spans="2:7" x14ac:dyDescent="0.25">
      <c r="B234" s="62" t="s">
        <v>12937</v>
      </c>
      <c r="C234" s="29" t="s">
        <v>13955</v>
      </c>
      <c r="D234" s="29" t="s">
        <v>13956</v>
      </c>
      <c r="E234" s="29">
        <v>1.07</v>
      </c>
      <c r="F234" s="29" t="s">
        <v>16</v>
      </c>
      <c r="G234" s="29" t="s">
        <v>10592</v>
      </c>
    </row>
    <row r="235" spans="2:7" x14ac:dyDescent="0.25">
      <c r="B235" s="62" t="s">
        <v>12938</v>
      </c>
      <c r="C235" s="29" t="s">
        <v>13957</v>
      </c>
      <c r="D235" s="29" t="s">
        <v>13958</v>
      </c>
      <c r="E235" s="29">
        <v>0.49</v>
      </c>
      <c r="F235" s="29" t="s">
        <v>57</v>
      </c>
      <c r="G235" s="29" t="s">
        <v>10680</v>
      </c>
    </row>
    <row r="236" spans="2:7" x14ac:dyDescent="0.25">
      <c r="B236" s="62" t="s">
        <v>12939</v>
      </c>
      <c r="C236" s="29" t="s">
        <v>13959</v>
      </c>
      <c r="D236" s="29" t="s">
        <v>13960</v>
      </c>
      <c r="E236" s="29">
        <v>0.94</v>
      </c>
      <c r="F236" s="29" t="s">
        <v>156</v>
      </c>
      <c r="G236" s="29" t="s">
        <v>10660</v>
      </c>
    </row>
    <row r="237" spans="2:7" x14ac:dyDescent="0.25">
      <c r="B237" s="62" t="s">
        <v>12940</v>
      </c>
      <c r="C237" s="29" t="s">
        <v>13961</v>
      </c>
      <c r="D237" s="29" t="s">
        <v>13962</v>
      </c>
      <c r="E237" s="29">
        <v>0.45</v>
      </c>
      <c r="F237" s="29" t="s">
        <v>23</v>
      </c>
      <c r="G237" s="29" t="s">
        <v>10588</v>
      </c>
    </row>
    <row r="238" spans="2:7" x14ac:dyDescent="0.25">
      <c r="B238" s="62" t="s">
        <v>4113</v>
      </c>
      <c r="C238" s="29" t="s">
        <v>13963</v>
      </c>
      <c r="D238" s="29" t="s">
        <v>13964</v>
      </c>
      <c r="E238" s="29">
        <v>0.5</v>
      </c>
      <c r="F238" s="29" t="s">
        <v>156</v>
      </c>
      <c r="G238" s="29" t="s">
        <v>12663</v>
      </c>
    </row>
    <row r="239" spans="2:7" x14ac:dyDescent="0.25">
      <c r="B239" s="62" t="s">
        <v>12941</v>
      </c>
      <c r="C239" s="29" t="s">
        <v>13965</v>
      </c>
      <c r="D239" s="29" t="s">
        <v>13966</v>
      </c>
      <c r="E239" s="29">
        <v>0.65</v>
      </c>
      <c r="F239" s="29" t="s">
        <v>73</v>
      </c>
      <c r="G239" s="29" t="s">
        <v>10614</v>
      </c>
    </row>
    <row r="240" spans="2:7" x14ac:dyDescent="0.25">
      <c r="B240" s="62" t="s">
        <v>12942</v>
      </c>
      <c r="C240" s="29" t="s">
        <v>13967</v>
      </c>
      <c r="D240" s="29" t="s">
        <v>13968</v>
      </c>
      <c r="E240" s="29">
        <v>0.94</v>
      </c>
      <c r="F240" s="29" t="s">
        <v>10521</v>
      </c>
      <c r="G240" s="29" t="s">
        <v>10782</v>
      </c>
    </row>
    <row r="241" spans="2:7" x14ac:dyDescent="0.25">
      <c r="B241" s="62" t="s">
        <v>12943</v>
      </c>
      <c r="C241" s="29" t="s">
        <v>13969</v>
      </c>
      <c r="D241" s="29" t="s">
        <v>13970</v>
      </c>
      <c r="E241" s="29">
        <v>1.23</v>
      </c>
      <c r="F241" s="29" t="s">
        <v>73</v>
      </c>
      <c r="G241" s="29" t="s">
        <v>11781</v>
      </c>
    </row>
    <row r="242" spans="2:7" x14ac:dyDescent="0.25">
      <c r="B242" s="62" t="s">
        <v>12944</v>
      </c>
      <c r="C242" s="29" t="s">
        <v>13971</v>
      </c>
      <c r="D242" s="29" t="s">
        <v>13972</v>
      </c>
      <c r="E242" s="29">
        <v>0.56999999999999995</v>
      </c>
      <c r="F242" s="29" t="s">
        <v>156</v>
      </c>
      <c r="G242" s="29" t="s">
        <v>10655</v>
      </c>
    </row>
    <row r="243" spans="2:7" x14ac:dyDescent="0.25">
      <c r="B243" s="62" t="s">
        <v>12945</v>
      </c>
      <c r="C243" s="29" t="s">
        <v>13973</v>
      </c>
      <c r="D243" s="29" t="s">
        <v>13974</v>
      </c>
      <c r="E243" s="29">
        <v>1.08</v>
      </c>
      <c r="F243" s="29" t="s">
        <v>23</v>
      </c>
      <c r="G243" s="29" t="s">
        <v>10850</v>
      </c>
    </row>
    <row r="244" spans="2:7" x14ac:dyDescent="0.25">
      <c r="B244" s="62" t="s">
        <v>12946</v>
      </c>
      <c r="C244" s="29" t="s">
        <v>13975</v>
      </c>
      <c r="D244" s="29" t="s">
        <v>13976</v>
      </c>
      <c r="E244" s="29">
        <v>0.28999999999999998</v>
      </c>
      <c r="F244" s="29" t="s">
        <v>148</v>
      </c>
      <c r="G244" s="29" t="s">
        <v>10836</v>
      </c>
    </row>
    <row r="245" spans="2:7" x14ac:dyDescent="0.25">
      <c r="B245" s="62" t="s">
        <v>12947</v>
      </c>
      <c r="C245" s="29" t="s">
        <v>13977</v>
      </c>
      <c r="D245" s="29" t="s">
        <v>13978</v>
      </c>
      <c r="E245" s="29">
        <v>1.0900000000000001</v>
      </c>
      <c r="F245" s="29" t="s">
        <v>156</v>
      </c>
      <c r="G245" s="29" t="s">
        <v>11671</v>
      </c>
    </row>
    <row r="246" spans="2:7" x14ac:dyDescent="0.25">
      <c r="B246" s="62" t="s">
        <v>12948</v>
      </c>
      <c r="C246" s="29" t="s">
        <v>13979</v>
      </c>
      <c r="D246" s="29" t="s">
        <v>13980</v>
      </c>
      <c r="E246" s="29">
        <v>0.34</v>
      </c>
      <c r="F246" s="29" t="s">
        <v>10521</v>
      </c>
      <c r="G246" s="29" t="s">
        <v>10622</v>
      </c>
    </row>
    <row r="247" spans="2:7" x14ac:dyDescent="0.25">
      <c r="B247" s="62" t="s">
        <v>12949</v>
      </c>
      <c r="C247" s="29" t="s">
        <v>13981</v>
      </c>
      <c r="D247" s="29" t="s">
        <v>13982</v>
      </c>
      <c r="E247" s="29">
        <v>0.41</v>
      </c>
      <c r="F247" s="29" t="s">
        <v>73</v>
      </c>
      <c r="G247" s="29" t="s">
        <v>10614</v>
      </c>
    </row>
    <row r="248" spans="2:7" x14ac:dyDescent="0.25">
      <c r="B248" s="62" t="s">
        <v>12950</v>
      </c>
      <c r="C248" s="29" t="s">
        <v>13983</v>
      </c>
      <c r="D248" s="29" t="s">
        <v>13984</v>
      </c>
      <c r="E248" s="29">
        <v>0.56999999999999995</v>
      </c>
      <c r="F248" s="29" t="s">
        <v>67</v>
      </c>
      <c r="G248" s="29" t="s">
        <v>10814</v>
      </c>
    </row>
    <row r="249" spans="2:7" x14ac:dyDescent="0.25">
      <c r="B249" s="62" t="s">
        <v>12951</v>
      </c>
      <c r="C249" s="29" t="s">
        <v>13985</v>
      </c>
      <c r="D249" s="29" t="s">
        <v>13986</v>
      </c>
      <c r="E249" s="29">
        <v>0.95</v>
      </c>
      <c r="F249" s="29" t="s">
        <v>23</v>
      </c>
      <c r="G249" s="29" t="s">
        <v>10658</v>
      </c>
    </row>
    <row r="250" spans="2:7" x14ac:dyDescent="0.25">
      <c r="B250" s="62" t="s">
        <v>12952</v>
      </c>
      <c r="C250" s="29" t="s">
        <v>13987</v>
      </c>
      <c r="D250" s="29" t="s">
        <v>13988</v>
      </c>
      <c r="E250" s="29">
        <v>0.62</v>
      </c>
      <c r="F250" s="29" t="s">
        <v>148</v>
      </c>
      <c r="G250" s="29" t="s">
        <v>10836</v>
      </c>
    </row>
    <row r="251" spans="2:7" x14ac:dyDescent="0.25">
      <c r="B251" s="62" t="s">
        <v>12953</v>
      </c>
      <c r="C251" s="29" t="s">
        <v>13989</v>
      </c>
      <c r="D251" s="29" t="s">
        <v>13990</v>
      </c>
      <c r="E251" s="29">
        <v>0.43</v>
      </c>
      <c r="F251" s="29" t="s">
        <v>23</v>
      </c>
      <c r="G251" s="29" t="s">
        <v>9737</v>
      </c>
    </row>
    <row r="252" spans="2:7" x14ac:dyDescent="0.25">
      <c r="B252" s="62" t="s">
        <v>12954</v>
      </c>
      <c r="C252" s="29" t="s">
        <v>13991</v>
      </c>
      <c r="D252" s="29" t="s">
        <v>13992</v>
      </c>
      <c r="E252" s="29">
        <v>-0.03</v>
      </c>
      <c r="F252" s="29" t="s">
        <v>67</v>
      </c>
      <c r="G252" s="29" t="s">
        <v>10716</v>
      </c>
    </row>
    <row r="253" spans="2:7" x14ac:dyDescent="0.25">
      <c r="B253" s="62" t="s">
        <v>12955</v>
      </c>
      <c r="C253" s="29" t="s">
        <v>13993</v>
      </c>
      <c r="D253" s="29" t="s">
        <v>13994</v>
      </c>
      <c r="E253" s="29">
        <v>0.49</v>
      </c>
      <c r="F253" s="29" t="s">
        <v>57</v>
      </c>
      <c r="G253" s="29" t="s">
        <v>10633</v>
      </c>
    </row>
    <row r="254" spans="2:7" x14ac:dyDescent="0.25">
      <c r="B254" s="62" t="s">
        <v>12956</v>
      </c>
      <c r="C254" s="29" t="s">
        <v>13995</v>
      </c>
      <c r="D254" s="29" t="s">
        <v>13996</v>
      </c>
      <c r="E254" s="29">
        <v>0.99</v>
      </c>
      <c r="F254" s="29" t="s">
        <v>23</v>
      </c>
      <c r="G254" s="29" t="s">
        <v>10790</v>
      </c>
    </row>
    <row r="255" spans="2:7" x14ac:dyDescent="0.25">
      <c r="B255" s="62" t="s">
        <v>12957</v>
      </c>
      <c r="C255" s="29" t="s">
        <v>13997</v>
      </c>
      <c r="D255" s="29" t="s">
        <v>13998</v>
      </c>
      <c r="E255" s="29">
        <v>0.73</v>
      </c>
      <c r="F255" s="29" t="s">
        <v>156</v>
      </c>
      <c r="G255" s="29" t="s">
        <v>10714</v>
      </c>
    </row>
    <row r="256" spans="2:7" x14ac:dyDescent="0.25">
      <c r="B256" s="62" t="s">
        <v>12958</v>
      </c>
      <c r="C256" s="29" t="s">
        <v>13999</v>
      </c>
      <c r="D256" s="29" t="s">
        <v>14000</v>
      </c>
      <c r="E256" s="29">
        <v>1.28</v>
      </c>
      <c r="F256" s="29" t="s">
        <v>16</v>
      </c>
      <c r="G256" s="29" t="s">
        <v>11987</v>
      </c>
    </row>
    <row r="257" spans="2:7" x14ac:dyDescent="0.25">
      <c r="B257" s="62" t="s">
        <v>12959</v>
      </c>
      <c r="C257" s="29" t="s">
        <v>14001</v>
      </c>
      <c r="D257" s="29" t="s">
        <v>14002</v>
      </c>
      <c r="E257" s="29">
        <v>0.88</v>
      </c>
      <c r="F257" s="29" t="s">
        <v>16</v>
      </c>
      <c r="G257" s="29" t="s">
        <v>10638</v>
      </c>
    </row>
    <row r="258" spans="2:7" x14ac:dyDescent="0.25">
      <c r="B258" s="62" t="s">
        <v>12960</v>
      </c>
      <c r="C258" s="29" t="s">
        <v>14003</v>
      </c>
      <c r="D258" s="29" t="s">
        <v>14004</v>
      </c>
      <c r="E258" s="29">
        <v>0.69</v>
      </c>
      <c r="F258" s="29" t="s">
        <v>10521</v>
      </c>
      <c r="G258" s="29" t="s">
        <v>10782</v>
      </c>
    </row>
    <row r="259" spans="2:7" x14ac:dyDescent="0.25">
      <c r="B259" s="62" t="s">
        <v>12961</v>
      </c>
      <c r="C259" s="29" t="s">
        <v>14005</v>
      </c>
      <c r="D259" s="29" t="s">
        <v>14006</v>
      </c>
      <c r="E259" s="29">
        <v>1.3</v>
      </c>
      <c r="F259" s="29" t="s">
        <v>70</v>
      </c>
      <c r="G259" s="29" t="s">
        <v>11537</v>
      </c>
    </row>
    <row r="260" spans="2:7" x14ac:dyDescent="0.25">
      <c r="B260" s="62" t="s">
        <v>12962</v>
      </c>
      <c r="C260" s="29" t="s">
        <v>14007</v>
      </c>
      <c r="D260" s="29" t="s">
        <v>14008</v>
      </c>
      <c r="E260" s="29">
        <v>1.06</v>
      </c>
      <c r="F260" s="29" t="s">
        <v>23</v>
      </c>
      <c r="G260" s="29" t="s">
        <v>13579</v>
      </c>
    </row>
    <row r="261" spans="2:7" x14ac:dyDescent="0.25">
      <c r="B261" s="62" t="s">
        <v>12963</v>
      </c>
      <c r="C261" s="29" t="s">
        <v>14009</v>
      </c>
      <c r="D261" s="29" t="s">
        <v>14010</v>
      </c>
      <c r="E261" s="29">
        <v>1.24</v>
      </c>
      <c r="F261" s="29" t="s">
        <v>23</v>
      </c>
      <c r="G261" s="29" t="s">
        <v>10850</v>
      </c>
    </row>
    <row r="262" spans="2:7" x14ac:dyDescent="0.25">
      <c r="B262" s="62" t="s">
        <v>12964</v>
      </c>
      <c r="C262" s="29" t="s">
        <v>14011</v>
      </c>
      <c r="D262" s="29" t="s">
        <v>14012</v>
      </c>
      <c r="E262" s="29">
        <v>0.98</v>
      </c>
      <c r="F262" s="29" t="s">
        <v>156</v>
      </c>
      <c r="G262" s="29" t="s">
        <v>10552</v>
      </c>
    </row>
    <row r="263" spans="2:7" x14ac:dyDescent="0.25">
      <c r="B263" s="62" t="s">
        <v>12965</v>
      </c>
      <c r="C263" s="29" t="s">
        <v>14013</v>
      </c>
      <c r="D263" s="29" t="s">
        <v>14014</v>
      </c>
      <c r="E263" s="29">
        <v>1.26</v>
      </c>
      <c r="F263" s="29" t="s">
        <v>67</v>
      </c>
      <c r="G263" s="29" t="s">
        <v>10814</v>
      </c>
    </row>
    <row r="264" spans="2:7" x14ac:dyDescent="0.25">
      <c r="B264" s="62" t="s">
        <v>12966</v>
      </c>
      <c r="C264" s="29" t="s">
        <v>14015</v>
      </c>
      <c r="D264" s="29" t="s">
        <v>14016</v>
      </c>
      <c r="E264" s="29">
        <v>0.85</v>
      </c>
      <c r="F264" s="29" t="s">
        <v>70</v>
      </c>
      <c r="G264" s="29" t="s">
        <v>10529</v>
      </c>
    </row>
    <row r="265" spans="2:7" x14ac:dyDescent="0.25">
      <c r="B265" s="62" t="s">
        <v>12967</v>
      </c>
      <c r="C265" s="29" t="s">
        <v>14017</v>
      </c>
      <c r="D265" s="29" t="s">
        <v>14018</v>
      </c>
      <c r="E265" s="29">
        <v>0.08</v>
      </c>
      <c r="F265" s="29" t="s">
        <v>57</v>
      </c>
      <c r="G265" s="29" t="s">
        <v>10680</v>
      </c>
    </row>
    <row r="266" spans="2:7" x14ac:dyDescent="0.25">
      <c r="B266" s="62" t="s">
        <v>12968</v>
      </c>
      <c r="C266" s="29" t="s">
        <v>14019</v>
      </c>
      <c r="D266" s="29" t="s">
        <v>14020</v>
      </c>
      <c r="E266" s="29">
        <v>0.94</v>
      </c>
      <c r="F266" s="29" t="s">
        <v>16</v>
      </c>
      <c r="G266" s="29" t="s">
        <v>10616</v>
      </c>
    </row>
    <row r="267" spans="2:7" x14ac:dyDescent="0.25">
      <c r="B267" s="62" t="s">
        <v>6962</v>
      </c>
      <c r="C267" s="29" t="s">
        <v>14021</v>
      </c>
      <c r="D267" s="29" t="s">
        <v>14022</v>
      </c>
      <c r="E267" s="29">
        <v>1.65</v>
      </c>
      <c r="F267" s="29" t="s">
        <v>156</v>
      </c>
      <c r="G267" s="29" t="s">
        <v>10772</v>
      </c>
    </row>
    <row r="268" spans="2:7" x14ac:dyDescent="0.25">
      <c r="B268" s="62" t="s">
        <v>12969</v>
      </c>
      <c r="C268" s="29" t="s">
        <v>14023</v>
      </c>
      <c r="D268" s="29" t="s">
        <v>14024</v>
      </c>
      <c r="E268" s="29">
        <v>0.85</v>
      </c>
      <c r="F268" s="29" t="s">
        <v>73</v>
      </c>
      <c r="G268" s="29" t="s">
        <v>11676</v>
      </c>
    </row>
    <row r="269" spans="2:7" x14ac:dyDescent="0.25">
      <c r="B269" s="62" t="s">
        <v>12970</v>
      </c>
      <c r="C269" s="29" t="s">
        <v>14025</v>
      </c>
      <c r="D269" s="29" t="s">
        <v>14026</v>
      </c>
      <c r="E269" s="29">
        <v>1.78</v>
      </c>
      <c r="F269" s="29" t="s">
        <v>73</v>
      </c>
      <c r="G269" s="29" t="s">
        <v>11676</v>
      </c>
    </row>
    <row r="270" spans="2:7" x14ac:dyDescent="0.25">
      <c r="B270" s="62" t="s">
        <v>12971</v>
      </c>
      <c r="C270" s="29" t="s">
        <v>14027</v>
      </c>
      <c r="D270" s="29" t="s">
        <v>14028</v>
      </c>
      <c r="E270" s="29">
        <v>1.25</v>
      </c>
      <c r="F270" s="29" t="s">
        <v>16</v>
      </c>
      <c r="G270" s="29" t="s">
        <v>17</v>
      </c>
    </row>
    <row r="271" spans="2:7" x14ac:dyDescent="0.25">
      <c r="B271" s="62" t="s">
        <v>12972</v>
      </c>
      <c r="C271" s="29" t="s">
        <v>14029</v>
      </c>
      <c r="D271" s="29" t="s">
        <v>14030</v>
      </c>
      <c r="E271" s="29">
        <v>0.95</v>
      </c>
      <c r="F271" s="29" t="s">
        <v>70</v>
      </c>
      <c r="G271" s="29" t="s">
        <v>11537</v>
      </c>
    </row>
    <row r="272" spans="2:7" x14ac:dyDescent="0.25">
      <c r="B272" s="62" t="s">
        <v>12973</v>
      </c>
      <c r="C272" s="29" t="s">
        <v>14031</v>
      </c>
      <c r="D272" s="29" t="s">
        <v>14032</v>
      </c>
      <c r="E272" s="29">
        <v>0.14000000000000001</v>
      </c>
      <c r="F272" s="29" t="s">
        <v>67</v>
      </c>
      <c r="G272" s="29" t="s">
        <v>10844</v>
      </c>
    </row>
    <row r="273" spans="2:7" x14ac:dyDescent="0.25">
      <c r="B273" s="62" t="s">
        <v>12974</v>
      </c>
      <c r="C273" s="29" t="s">
        <v>14033</v>
      </c>
      <c r="D273" s="29" t="s">
        <v>14034</v>
      </c>
      <c r="E273" s="29">
        <v>1.06</v>
      </c>
      <c r="F273" s="29" t="s">
        <v>156</v>
      </c>
      <c r="G273" s="29" t="s">
        <v>10772</v>
      </c>
    </row>
    <row r="274" spans="2:7" x14ac:dyDescent="0.25">
      <c r="B274" s="62" t="s">
        <v>12975</v>
      </c>
      <c r="C274" s="29" t="s">
        <v>14035</v>
      </c>
      <c r="D274" s="29" t="s">
        <v>14036</v>
      </c>
      <c r="E274" s="29">
        <v>1.1399999999999999</v>
      </c>
      <c r="F274" s="29" t="s">
        <v>16</v>
      </c>
      <c r="G274" s="29" t="s">
        <v>17</v>
      </c>
    </row>
    <row r="275" spans="2:7" x14ac:dyDescent="0.25">
      <c r="B275" s="62" t="s">
        <v>12976</v>
      </c>
      <c r="C275" s="29" t="s">
        <v>14037</v>
      </c>
      <c r="D275" s="29" t="s">
        <v>14038</v>
      </c>
      <c r="E275" s="29">
        <v>0.72</v>
      </c>
      <c r="F275" s="29" t="s">
        <v>57</v>
      </c>
      <c r="G275" s="29" t="s">
        <v>10680</v>
      </c>
    </row>
    <row r="276" spans="2:7" x14ac:dyDescent="0.25">
      <c r="B276" s="62" t="s">
        <v>12977</v>
      </c>
      <c r="C276" s="29" t="s">
        <v>14039</v>
      </c>
      <c r="D276" s="29" t="s">
        <v>14040</v>
      </c>
      <c r="E276" s="29">
        <v>0.11</v>
      </c>
      <c r="F276" s="29" t="s">
        <v>67</v>
      </c>
      <c r="G276" s="29" t="s">
        <v>10545</v>
      </c>
    </row>
    <row r="277" spans="2:7" x14ac:dyDescent="0.25">
      <c r="B277" s="62" t="s">
        <v>12978</v>
      </c>
      <c r="C277" s="29" t="s">
        <v>14041</v>
      </c>
      <c r="D277" s="29" t="s">
        <v>14042</v>
      </c>
      <c r="E277" s="29">
        <v>0.28000000000000003</v>
      </c>
      <c r="F277" s="29" t="s">
        <v>156</v>
      </c>
      <c r="G277" s="29" t="s">
        <v>10552</v>
      </c>
    </row>
    <row r="278" spans="2:7" x14ac:dyDescent="0.25">
      <c r="B278" s="62" t="s">
        <v>12979</v>
      </c>
      <c r="C278" s="29" t="s">
        <v>14043</v>
      </c>
      <c r="D278" s="29" t="s">
        <v>14044</v>
      </c>
      <c r="E278" s="29">
        <v>0.56999999999999995</v>
      </c>
      <c r="F278" s="29" t="s">
        <v>10521</v>
      </c>
      <c r="G278" s="29" t="s">
        <v>10766</v>
      </c>
    </row>
    <row r="279" spans="2:7" x14ac:dyDescent="0.25">
      <c r="B279" s="62" t="s">
        <v>12980</v>
      </c>
      <c r="C279" s="29" t="s">
        <v>14045</v>
      </c>
      <c r="D279" s="29" t="s">
        <v>14046</v>
      </c>
      <c r="E279" s="29">
        <v>0.22</v>
      </c>
      <c r="F279" s="29" t="s">
        <v>10521</v>
      </c>
      <c r="G279" s="29" t="s">
        <v>10766</v>
      </c>
    </row>
    <row r="280" spans="2:7" x14ac:dyDescent="0.25">
      <c r="B280" s="62" t="s">
        <v>12981</v>
      </c>
      <c r="C280" s="29" t="s">
        <v>14047</v>
      </c>
      <c r="D280" s="29" t="s">
        <v>14048</v>
      </c>
      <c r="E280" s="29">
        <v>0.31</v>
      </c>
      <c r="F280" s="29" t="s">
        <v>57</v>
      </c>
      <c r="G280" s="29" t="s">
        <v>10572</v>
      </c>
    </row>
    <row r="281" spans="2:7" x14ac:dyDescent="0.25">
      <c r="B281" s="62" t="s">
        <v>12982</v>
      </c>
      <c r="C281" s="29" t="s">
        <v>14049</v>
      </c>
      <c r="D281" s="29" t="s">
        <v>14050</v>
      </c>
      <c r="E281" s="29">
        <v>0.68</v>
      </c>
      <c r="F281" s="29" t="s">
        <v>10521</v>
      </c>
      <c r="G281" s="29" t="s">
        <v>10766</v>
      </c>
    </row>
    <row r="282" spans="2:7" x14ac:dyDescent="0.25">
      <c r="B282" s="62" t="s">
        <v>12983</v>
      </c>
      <c r="C282" s="29" t="s">
        <v>14051</v>
      </c>
      <c r="D282" s="29" t="s">
        <v>14052</v>
      </c>
      <c r="E282" s="29">
        <v>0.84</v>
      </c>
      <c r="F282" s="29" t="s">
        <v>67</v>
      </c>
      <c r="G282" s="29" t="s">
        <v>10814</v>
      </c>
    </row>
    <row r="283" spans="2:7" x14ac:dyDescent="0.25">
      <c r="B283" s="62" t="s">
        <v>12984</v>
      </c>
      <c r="C283" s="29" t="s">
        <v>14053</v>
      </c>
      <c r="D283" s="29" t="s">
        <v>14054</v>
      </c>
      <c r="E283" s="29">
        <v>0.67</v>
      </c>
      <c r="F283" s="29" t="s">
        <v>23</v>
      </c>
      <c r="G283" s="29" t="s">
        <v>9737</v>
      </c>
    </row>
    <row r="284" spans="2:7" x14ac:dyDescent="0.25">
      <c r="B284" s="62" t="s">
        <v>12985</v>
      </c>
      <c r="C284" s="29" t="s">
        <v>14055</v>
      </c>
      <c r="D284" s="29" t="s">
        <v>14056</v>
      </c>
      <c r="E284" s="29">
        <v>1.92</v>
      </c>
      <c r="F284" s="29" t="s">
        <v>156</v>
      </c>
      <c r="G284" s="29" t="s">
        <v>10772</v>
      </c>
    </row>
    <row r="285" spans="2:7" x14ac:dyDescent="0.25">
      <c r="B285" s="62" t="s">
        <v>12986</v>
      </c>
      <c r="C285" s="29" t="s">
        <v>14057</v>
      </c>
      <c r="D285" s="29" t="s">
        <v>14058</v>
      </c>
      <c r="E285" s="29">
        <v>1.73</v>
      </c>
      <c r="F285" s="29" t="s">
        <v>156</v>
      </c>
      <c r="G285" s="29" t="s">
        <v>10772</v>
      </c>
    </row>
    <row r="286" spans="2:7" x14ac:dyDescent="0.25">
      <c r="B286" s="62" t="s">
        <v>12987</v>
      </c>
      <c r="C286" s="29" t="s">
        <v>14059</v>
      </c>
      <c r="D286" s="29" t="s">
        <v>14058</v>
      </c>
      <c r="E286" s="29">
        <v>1.38</v>
      </c>
      <c r="F286" s="29" t="s">
        <v>23</v>
      </c>
      <c r="G286" s="29" t="s">
        <v>10850</v>
      </c>
    </row>
    <row r="287" spans="2:7" x14ac:dyDescent="0.25">
      <c r="B287" s="62" t="s">
        <v>12988</v>
      </c>
      <c r="C287" s="29" t="s">
        <v>14060</v>
      </c>
      <c r="D287" s="29" t="s">
        <v>14061</v>
      </c>
      <c r="E287" s="29">
        <v>0.52</v>
      </c>
      <c r="F287" s="29" t="s">
        <v>10521</v>
      </c>
      <c r="G287" s="29" t="s">
        <v>11663</v>
      </c>
    </row>
    <row r="288" spans="2:7" x14ac:dyDescent="0.25">
      <c r="B288" s="62" t="s">
        <v>8135</v>
      </c>
      <c r="C288" s="29" t="s">
        <v>14062</v>
      </c>
      <c r="D288" s="29" t="s">
        <v>14063</v>
      </c>
      <c r="E288" s="29">
        <v>1.74</v>
      </c>
      <c r="F288" s="29" t="s">
        <v>16</v>
      </c>
      <c r="G288" s="29" t="s">
        <v>17</v>
      </c>
    </row>
    <row r="289" spans="2:7" x14ac:dyDescent="0.25">
      <c r="B289" s="62" t="s">
        <v>12989</v>
      </c>
      <c r="C289" s="29" t="s">
        <v>14064</v>
      </c>
      <c r="D289" s="29" t="s">
        <v>14065</v>
      </c>
      <c r="E289" s="29">
        <v>0.28999999999999998</v>
      </c>
      <c r="F289" s="29" t="s">
        <v>10521</v>
      </c>
      <c r="G289" s="29" t="s">
        <v>10622</v>
      </c>
    </row>
    <row r="290" spans="2:7" x14ac:dyDescent="0.25">
      <c r="B290" s="62" t="s">
        <v>12990</v>
      </c>
      <c r="C290" s="29" t="s">
        <v>14066</v>
      </c>
      <c r="D290" s="29" t="s">
        <v>14067</v>
      </c>
      <c r="E290" s="29">
        <v>1.25</v>
      </c>
      <c r="F290" s="29" t="s">
        <v>70</v>
      </c>
      <c r="G290" s="29" t="s">
        <v>11537</v>
      </c>
    </row>
    <row r="291" spans="2:7" x14ac:dyDescent="0.25">
      <c r="B291" s="62" t="s">
        <v>12991</v>
      </c>
      <c r="C291" s="29" t="s">
        <v>14068</v>
      </c>
      <c r="D291" s="29" t="s">
        <v>14069</v>
      </c>
      <c r="E291" s="29">
        <v>0.03</v>
      </c>
      <c r="F291" s="29" t="s">
        <v>10521</v>
      </c>
      <c r="G291" s="29" t="s">
        <v>10766</v>
      </c>
    </row>
    <row r="292" spans="2:7" x14ac:dyDescent="0.25">
      <c r="B292" s="62" t="s">
        <v>12992</v>
      </c>
      <c r="C292" s="29" t="s">
        <v>14070</v>
      </c>
      <c r="D292" s="29" t="s">
        <v>14071</v>
      </c>
      <c r="E292" s="29">
        <v>0.44</v>
      </c>
      <c r="F292" s="29" t="s">
        <v>10521</v>
      </c>
      <c r="G292" s="29" t="s">
        <v>10766</v>
      </c>
    </row>
    <row r="293" spans="2:7" x14ac:dyDescent="0.25">
      <c r="B293" s="62" t="s">
        <v>12993</v>
      </c>
      <c r="C293" s="29" t="s">
        <v>14072</v>
      </c>
      <c r="D293" s="29" t="s">
        <v>14073</v>
      </c>
      <c r="E293" s="29">
        <v>1.17</v>
      </c>
      <c r="F293" s="29" t="s">
        <v>73</v>
      </c>
      <c r="G293" s="29" t="s">
        <v>10738</v>
      </c>
    </row>
    <row r="294" spans="2:7" x14ac:dyDescent="0.25">
      <c r="B294" s="62" t="s">
        <v>12994</v>
      </c>
      <c r="C294" s="29" t="s">
        <v>14074</v>
      </c>
      <c r="D294" s="29" t="s">
        <v>14075</v>
      </c>
      <c r="E294" s="29">
        <v>1.69</v>
      </c>
      <c r="F294" s="29" t="s">
        <v>23</v>
      </c>
      <c r="G294" s="29" t="s">
        <v>10850</v>
      </c>
    </row>
    <row r="295" spans="2:7" x14ac:dyDescent="0.25">
      <c r="B295" s="62" t="s">
        <v>12995</v>
      </c>
      <c r="C295" s="29" t="s">
        <v>14076</v>
      </c>
      <c r="D295" s="29" t="s">
        <v>14077</v>
      </c>
      <c r="E295" s="29">
        <v>0.18</v>
      </c>
      <c r="F295" s="29" t="s">
        <v>67</v>
      </c>
      <c r="G295" s="29" t="s">
        <v>10545</v>
      </c>
    </row>
    <row r="296" spans="2:7" x14ac:dyDescent="0.25">
      <c r="B296" s="62" t="s">
        <v>12996</v>
      </c>
      <c r="C296" s="29" t="s">
        <v>14078</v>
      </c>
      <c r="D296" s="29" t="s">
        <v>14079</v>
      </c>
      <c r="E296" s="29">
        <v>1.01</v>
      </c>
      <c r="F296" s="29" t="s">
        <v>10521</v>
      </c>
      <c r="G296" s="29" t="s">
        <v>11663</v>
      </c>
    </row>
    <row r="297" spans="2:7" x14ac:dyDescent="0.25">
      <c r="B297" s="62" t="s">
        <v>12997</v>
      </c>
      <c r="C297" s="29" t="s">
        <v>14080</v>
      </c>
      <c r="D297" s="29" t="s">
        <v>14081</v>
      </c>
      <c r="E297" s="29">
        <v>2.2799999999999998</v>
      </c>
      <c r="F297" s="29" t="s">
        <v>73</v>
      </c>
      <c r="G297" s="29" t="s">
        <v>11909</v>
      </c>
    </row>
    <row r="298" spans="2:7" x14ac:dyDescent="0.25">
      <c r="B298" s="62" t="s">
        <v>12998</v>
      </c>
      <c r="C298" s="29" t="s">
        <v>14082</v>
      </c>
      <c r="D298" s="29" t="s">
        <v>14083</v>
      </c>
      <c r="E298" s="29">
        <v>1.42</v>
      </c>
      <c r="F298" s="29" t="s">
        <v>23</v>
      </c>
      <c r="G298" s="29" t="s">
        <v>10850</v>
      </c>
    </row>
    <row r="299" spans="2:7" x14ac:dyDescent="0.25">
      <c r="B299" s="62" t="s">
        <v>12999</v>
      </c>
      <c r="C299" s="29" t="s">
        <v>14084</v>
      </c>
      <c r="D299" s="29" t="s">
        <v>14085</v>
      </c>
      <c r="E299" s="29">
        <v>0.76</v>
      </c>
      <c r="F299" s="29" t="s">
        <v>23</v>
      </c>
      <c r="G299" s="29" t="s">
        <v>10850</v>
      </c>
    </row>
    <row r="300" spans="2:7" x14ac:dyDescent="0.25">
      <c r="B300" s="62" t="s">
        <v>13000</v>
      </c>
      <c r="C300" s="29" t="s">
        <v>14086</v>
      </c>
      <c r="D300" s="29" t="s">
        <v>14087</v>
      </c>
      <c r="E300" s="29">
        <v>-0.1</v>
      </c>
      <c r="F300" s="29" t="s">
        <v>67</v>
      </c>
      <c r="G300" s="29" t="s">
        <v>10545</v>
      </c>
    </row>
    <row r="301" spans="2:7" x14ac:dyDescent="0.25">
      <c r="B301" s="62" t="s">
        <v>13001</v>
      </c>
      <c r="C301" s="29" t="s">
        <v>14088</v>
      </c>
      <c r="D301" s="29" t="s">
        <v>14089</v>
      </c>
      <c r="E301" s="29">
        <v>0.04</v>
      </c>
      <c r="F301" s="29" t="s">
        <v>67</v>
      </c>
      <c r="G301" s="29" t="s">
        <v>10580</v>
      </c>
    </row>
    <row r="302" spans="2:7" x14ac:dyDescent="0.25">
      <c r="B302" s="62" t="s">
        <v>13002</v>
      </c>
      <c r="C302" s="29" t="s">
        <v>14090</v>
      </c>
      <c r="D302" s="29" t="s">
        <v>14091</v>
      </c>
      <c r="E302" s="29">
        <v>0.44</v>
      </c>
      <c r="F302" s="29" t="s">
        <v>156</v>
      </c>
      <c r="G302" s="29" t="s">
        <v>10660</v>
      </c>
    </row>
    <row r="303" spans="2:7" x14ac:dyDescent="0.25">
      <c r="B303" s="62" t="s">
        <v>13003</v>
      </c>
      <c r="C303" s="29" t="s">
        <v>14092</v>
      </c>
      <c r="D303" s="29" t="s">
        <v>14093</v>
      </c>
      <c r="E303" s="29">
        <v>1.64</v>
      </c>
      <c r="F303" s="29" t="s">
        <v>23</v>
      </c>
      <c r="G303" s="29" t="s">
        <v>10850</v>
      </c>
    </row>
    <row r="304" spans="2:7" x14ac:dyDescent="0.25">
      <c r="B304" s="62" t="s">
        <v>13004</v>
      </c>
      <c r="C304" s="29" t="s">
        <v>14094</v>
      </c>
      <c r="D304" s="29" t="s">
        <v>14095</v>
      </c>
      <c r="E304" s="29">
        <v>1.52</v>
      </c>
      <c r="F304" s="29" t="s">
        <v>70</v>
      </c>
      <c r="G304" s="29" t="s">
        <v>11537</v>
      </c>
    </row>
    <row r="305" spans="2:7" x14ac:dyDescent="0.25">
      <c r="B305" s="62" t="s">
        <v>13005</v>
      </c>
      <c r="C305" s="29" t="s">
        <v>14096</v>
      </c>
      <c r="D305" s="29" t="s">
        <v>14097</v>
      </c>
      <c r="E305" s="29">
        <v>0.41</v>
      </c>
      <c r="F305" s="29" t="s">
        <v>10521</v>
      </c>
      <c r="G305" s="29" t="s">
        <v>11663</v>
      </c>
    </row>
    <row r="306" spans="2:7" x14ac:dyDescent="0.25">
      <c r="B306" s="62" t="s">
        <v>13006</v>
      </c>
      <c r="C306" s="29" t="s">
        <v>14098</v>
      </c>
      <c r="D306" s="29" t="s">
        <v>14099</v>
      </c>
      <c r="E306" s="29">
        <v>0.86</v>
      </c>
      <c r="F306" s="29" t="s">
        <v>23</v>
      </c>
      <c r="G306" s="29" t="s">
        <v>9640</v>
      </c>
    </row>
    <row r="307" spans="2:7" x14ac:dyDescent="0.25">
      <c r="B307" s="62" t="s">
        <v>13007</v>
      </c>
      <c r="C307" s="29" t="s">
        <v>14100</v>
      </c>
      <c r="D307" s="29" t="s">
        <v>14101</v>
      </c>
      <c r="E307" s="29">
        <v>0.91</v>
      </c>
      <c r="F307" s="29" t="s">
        <v>16</v>
      </c>
      <c r="G307" s="29" t="s">
        <v>10616</v>
      </c>
    </row>
    <row r="308" spans="2:7" x14ac:dyDescent="0.25">
      <c r="B308" s="62" t="s">
        <v>13008</v>
      </c>
      <c r="C308" s="29" t="s">
        <v>14102</v>
      </c>
      <c r="D308" s="29" t="s">
        <v>14103</v>
      </c>
      <c r="E308" s="29">
        <v>0.91</v>
      </c>
      <c r="F308" s="29" t="s">
        <v>73</v>
      </c>
      <c r="G308" s="29" t="s">
        <v>10738</v>
      </c>
    </row>
    <row r="309" spans="2:7" x14ac:dyDescent="0.25">
      <c r="B309" s="62" t="s">
        <v>13009</v>
      </c>
      <c r="C309" s="29" t="s">
        <v>14104</v>
      </c>
      <c r="D309" s="29" t="s">
        <v>14105</v>
      </c>
      <c r="E309" s="29">
        <v>0.9</v>
      </c>
      <c r="F309" s="29" t="s">
        <v>148</v>
      </c>
      <c r="G309" s="29" t="s">
        <v>10842</v>
      </c>
    </row>
    <row r="310" spans="2:7" x14ac:dyDescent="0.25">
      <c r="B310" s="62" t="s">
        <v>13010</v>
      </c>
      <c r="C310" s="29" t="s">
        <v>14106</v>
      </c>
      <c r="D310" s="29" t="s">
        <v>14107</v>
      </c>
      <c r="E310" s="29">
        <v>0.39</v>
      </c>
      <c r="F310" s="29" t="s">
        <v>67</v>
      </c>
      <c r="G310" s="29" t="s">
        <v>10814</v>
      </c>
    </row>
    <row r="311" spans="2:7" x14ac:dyDescent="0.25">
      <c r="B311" s="62" t="s">
        <v>13011</v>
      </c>
      <c r="C311" s="29" t="s">
        <v>14108</v>
      </c>
      <c r="D311" s="29" t="s">
        <v>14109</v>
      </c>
      <c r="E311" s="29">
        <v>1.27</v>
      </c>
      <c r="F311" s="29" t="s">
        <v>23</v>
      </c>
      <c r="G311" s="29" t="s">
        <v>10850</v>
      </c>
    </row>
    <row r="312" spans="2:7" x14ac:dyDescent="0.25">
      <c r="B312" s="62" t="s">
        <v>13012</v>
      </c>
      <c r="C312" s="29" t="s">
        <v>14110</v>
      </c>
      <c r="D312" s="29" t="s">
        <v>14111</v>
      </c>
      <c r="E312" s="29">
        <v>1.25</v>
      </c>
      <c r="F312" s="29" t="s">
        <v>23</v>
      </c>
      <c r="G312" s="29" t="s">
        <v>13579</v>
      </c>
    </row>
    <row r="313" spans="2:7" x14ac:dyDescent="0.25">
      <c r="B313" s="62" t="s">
        <v>13013</v>
      </c>
      <c r="C313" s="29" t="s">
        <v>14112</v>
      </c>
      <c r="D313" s="29" t="s">
        <v>14113</v>
      </c>
      <c r="E313" s="29">
        <v>1.1399999999999999</v>
      </c>
      <c r="F313" s="29" t="s">
        <v>16</v>
      </c>
      <c r="G313" s="29" t="s">
        <v>10511</v>
      </c>
    </row>
    <row r="314" spans="2:7" x14ac:dyDescent="0.25">
      <c r="B314" s="62" t="s">
        <v>13014</v>
      </c>
      <c r="C314" s="29" t="s">
        <v>14114</v>
      </c>
      <c r="D314" s="29" t="s">
        <v>14115</v>
      </c>
      <c r="E314" s="29" t="s">
        <v>10535</v>
      </c>
      <c r="F314" s="29" t="s">
        <v>156</v>
      </c>
      <c r="G314" s="29" t="s">
        <v>10552</v>
      </c>
    </row>
    <row r="315" spans="2:7" x14ac:dyDescent="0.25">
      <c r="B315" s="62" t="s">
        <v>13015</v>
      </c>
      <c r="C315" s="29" t="s">
        <v>14116</v>
      </c>
      <c r="D315" s="29" t="s">
        <v>14117</v>
      </c>
      <c r="E315" s="29">
        <v>0.92</v>
      </c>
      <c r="F315" s="29" t="s">
        <v>16</v>
      </c>
      <c r="G315" s="29" t="s">
        <v>10616</v>
      </c>
    </row>
    <row r="316" spans="2:7" x14ac:dyDescent="0.25">
      <c r="B316" s="62" t="s">
        <v>13016</v>
      </c>
      <c r="C316" s="29" t="s">
        <v>14118</v>
      </c>
      <c r="D316" s="29" t="s">
        <v>14119</v>
      </c>
      <c r="E316" s="29">
        <v>0.96</v>
      </c>
      <c r="F316" s="29" t="s">
        <v>23</v>
      </c>
      <c r="G316" s="29" t="s">
        <v>10597</v>
      </c>
    </row>
    <row r="317" spans="2:7" x14ac:dyDescent="0.25">
      <c r="B317" s="62" t="s">
        <v>13017</v>
      </c>
      <c r="C317" s="29" t="s">
        <v>14120</v>
      </c>
      <c r="D317" s="29" t="s">
        <v>14121</v>
      </c>
      <c r="E317" s="29">
        <v>0.65</v>
      </c>
      <c r="F317" s="29" t="s">
        <v>73</v>
      </c>
      <c r="G317" s="29" t="s">
        <v>10738</v>
      </c>
    </row>
    <row r="318" spans="2:7" x14ac:dyDescent="0.25">
      <c r="B318" s="62" t="s">
        <v>13018</v>
      </c>
      <c r="C318" s="29" t="s">
        <v>14122</v>
      </c>
      <c r="D318" s="29" t="s">
        <v>14123</v>
      </c>
      <c r="E318" s="29">
        <v>0.23</v>
      </c>
      <c r="F318" s="29" t="s">
        <v>156</v>
      </c>
      <c r="G318" s="29" t="s">
        <v>10666</v>
      </c>
    </row>
    <row r="319" spans="2:7" x14ac:dyDescent="0.25">
      <c r="B319" s="62" t="s">
        <v>13019</v>
      </c>
      <c r="C319" s="29" t="s">
        <v>14124</v>
      </c>
      <c r="D319" s="29" t="s">
        <v>14125</v>
      </c>
      <c r="E319" s="29">
        <v>0.79</v>
      </c>
      <c r="F319" s="29" t="s">
        <v>16</v>
      </c>
      <c r="G319" s="29" t="s">
        <v>10616</v>
      </c>
    </row>
    <row r="320" spans="2:7" x14ac:dyDescent="0.25">
      <c r="B320" s="62" t="s">
        <v>13020</v>
      </c>
      <c r="C320" s="29" t="s">
        <v>14126</v>
      </c>
      <c r="D320" s="29" t="s">
        <v>14127</v>
      </c>
      <c r="E320" s="29">
        <v>1.1399999999999999</v>
      </c>
      <c r="F320" s="29" t="s">
        <v>23</v>
      </c>
      <c r="G320" s="29" t="s">
        <v>10543</v>
      </c>
    </row>
    <row r="321" spans="2:7" x14ac:dyDescent="0.25">
      <c r="B321" s="62" t="s">
        <v>13021</v>
      </c>
      <c r="C321" s="29" t="s">
        <v>14128</v>
      </c>
      <c r="D321" s="29" t="s">
        <v>14129</v>
      </c>
      <c r="E321" s="29">
        <v>0.17</v>
      </c>
      <c r="F321" s="29" t="s">
        <v>10521</v>
      </c>
      <c r="G321" s="29" t="s">
        <v>10766</v>
      </c>
    </row>
    <row r="322" spans="2:7" x14ac:dyDescent="0.25">
      <c r="B322" s="62" t="s">
        <v>13022</v>
      </c>
      <c r="C322" s="29" t="s">
        <v>14130</v>
      </c>
      <c r="D322" s="29" t="s">
        <v>14131</v>
      </c>
      <c r="E322" s="29">
        <v>1.21</v>
      </c>
      <c r="F322" s="29" t="s">
        <v>156</v>
      </c>
      <c r="G322" s="29" t="s">
        <v>13682</v>
      </c>
    </row>
    <row r="323" spans="2:7" x14ac:dyDescent="0.25">
      <c r="B323" s="62" t="s">
        <v>13023</v>
      </c>
      <c r="C323" s="29" t="s">
        <v>14132</v>
      </c>
      <c r="D323" s="29" t="s">
        <v>14133</v>
      </c>
      <c r="E323" s="29">
        <v>1.1200000000000001</v>
      </c>
      <c r="F323" s="29" t="s">
        <v>23</v>
      </c>
      <c r="G323" s="29" t="s">
        <v>9640</v>
      </c>
    </row>
    <row r="324" spans="2:7" x14ac:dyDescent="0.25">
      <c r="B324" s="62" t="s">
        <v>13024</v>
      </c>
      <c r="C324" s="29" t="s">
        <v>14134</v>
      </c>
      <c r="D324" s="29" t="s">
        <v>14135</v>
      </c>
      <c r="E324" s="29">
        <v>1.1000000000000001</v>
      </c>
      <c r="F324" s="29" t="s">
        <v>70</v>
      </c>
      <c r="G324" s="29" t="s">
        <v>11537</v>
      </c>
    </row>
    <row r="325" spans="2:7" x14ac:dyDescent="0.25">
      <c r="B325" s="62" t="s">
        <v>13025</v>
      </c>
      <c r="C325" s="29" t="s">
        <v>14136</v>
      </c>
      <c r="D325" s="29" t="s">
        <v>14137</v>
      </c>
      <c r="E325" s="29">
        <v>1.21</v>
      </c>
      <c r="F325" s="29" t="s">
        <v>70</v>
      </c>
      <c r="G325" s="29" t="s">
        <v>10764</v>
      </c>
    </row>
    <row r="326" spans="2:7" x14ac:dyDescent="0.25">
      <c r="B326" s="62" t="s">
        <v>13026</v>
      </c>
      <c r="C326" s="29" t="s">
        <v>14138</v>
      </c>
      <c r="D326" s="29" t="s">
        <v>14139</v>
      </c>
      <c r="E326" s="29">
        <v>0.35</v>
      </c>
      <c r="F326" s="29" t="s">
        <v>23</v>
      </c>
      <c r="G326" s="29" t="s">
        <v>10658</v>
      </c>
    </row>
    <row r="327" spans="2:7" x14ac:dyDescent="0.25">
      <c r="B327" s="62" t="s">
        <v>13027</v>
      </c>
      <c r="C327" s="29" t="s">
        <v>14140</v>
      </c>
      <c r="D327" s="29" t="s">
        <v>14141</v>
      </c>
      <c r="E327" s="29">
        <v>1.1499999999999999</v>
      </c>
      <c r="F327" s="29" t="s">
        <v>23</v>
      </c>
      <c r="G327" s="29" t="s">
        <v>10597</v>
      </c>
    </row>
    <row r="328" spans="2:7" x14ac:dyDescent="0.25">
      <c r="B328" s="62" t="s">
        <v>13028</v>
      </c>
      <c r="C328" s="29" t="s">
        <v>14142</v>
      </c>
      <c r="D328" s="29" t="s">
        <v>14143</v>
      </c>
      <c r="E328" s="29">
        <v>0.2</v>
      </c>
      <c r="F328" s="29" t="s">
        <v>67</v>
      </c>
      <c r="G328" s="29" t="s">
        <v>10545</v>
      </c>
    </row>
    <row r="329" spans="2:7" x14ac:dyDescent="0.25">
      <c r="B329" s="62" t="s">
        <v>13029</v>
      </c>
      <c r="C329" s="29" t="s">
        <v>14144</v>
      </c>
      <c r="D329" s="29" t="s">
        <v>14145</v>
      </c>
      <c r="E329" s="29">
        <v>0.9</v>
      </c>
      <c r="F329" s="29" t="s">
        <v>23</v>
      </c>
      <c r="G329" s="29" t="s">
        <v>10850</v>
      </c>
    </row>
    <row r="330" spans="2:7" x14ac:dyDescent="0.25">
      <c r="B330" s="62" t="s">
        <v>13030</v>
      </c>
      <c r="C330" s="29" t="s">
        <v>14146</v>
      </c>
      <c r="D330" s="29" t="s">
        <v>14147</v>
      </c>
      <c r="E330" s="29">
        <v>0.38</v>
      </c>
      <c r="F330" s="29" t="s">
        <v>67</v>
      </c>
      <c r="G330" s="29" t="s">
        <v>10824</v>
      </c>
    </row>
    <row r="331" spans="2:7" x14ac:dyDescent="0.25">
      <c r="B331" s="62" t="s">
        <v>13031</v>
      </c>
      <c r="C331" s="29" t="s">
        <v>14148</v>
      </c>
      <c r="D331" s="29" t="s">
        <v>14149</v>
      </c>
      <c r="E331" s="29">
        <v>0.45</v>
      </c>
      <c r="F331" s="29" t="s">
        <v>70</v>
      </c>
      <c r="G331" s="29" t="s">
        <v>11537</v>
      </c>
    </row>
    <row r="332" spans="2:7" x14ac:dyDescent="0.25">
      <c r="B332" s="62" t="s">
        <v>13032</v>
      </c>
      <c r="C332" s="29" t="s">
        <v>14150</v>
      </c>
      <c r="D332" s="29" t="s">
        <v>14151</v>
      </c>
      <c r="E332" s="29">
        <v>0.14000000000000001</v>
      </c>
      <c r="F332" s="29" t="s">
        <v>156</v>
      </c>
      <c r="G332" s="29" t="s">
        <v>10666</v>
      </c>
    </row>
    <row r="333" spans="2:7" x14ac:dyDescent="0.25">
      <c r="B333" s="29" t="s">
        <v>13033</v>
      </c>
      <c r="C333" s="29" t="s">
        <v>14152</v>
      </c>
      <c r="D333" s="29" t="s">
        <v>14153</v>
      </c>
      <c r="E333" s="29">
        <v>1.2</v>
      </c>
      <c r="F333" s="29" t="s">
        <v>16</v>
      </c>
      <c r="G333" s="29" t="s">
        <v>10592</v>
      </c>
    </row>
    <row r="334" spans="2:7" x14ac:dyDescent="0.25">
      <c r="B334" s="29" t="s">
        <v>13034</v>
      </c>
      <c r="C334" s="29" t="s">
        <v>14154</v>
      </c>
      <c r="D334" s="29" t="s">
        <v>14155</v>
      </c>
      <c r="E334" s="29">
        <v>0.79</v>
      </c>
      <c r="F334" s="29" t="s">
        <v>10521</v>
      </c>
      <c r="G334" s="29" t="s">
        <v>11663</v>
      </c>
    </row>
    <row r="335" spans="2:7" x14ac:dyDescent="0.25">
      <c r="B335" s="29" t="s">
        <v>13035</v>
      </c>
      <c r="C335" s="29" t="s">
        <v>14156</v>
      </c>
      <c r="D335" s="29" t="s">
        <v>14157</v>
      </c>
      <c r="E335" s="29">
        <v>0.41</v>
      </c>
      <c r="F335" s="29" t="s">
        <v>73</v>
      </c>
      <c r="G335" s="29" t="s">
        <v>10550</v>
      </c>
    </row>
    <row r="336" spans="2:7" x14ac:dyDescent="0.25">
      <c r="B336" s="29" t="s">
        <v>13036</v>
      </c>
      <c r="C336" s="29" t="s">
        <v>14158</v>
      </c>
      <c r="D336" s="29" t="s">
        <v>14159</v>
      </c>
      <c r="E336" s="29">
        <v>0.71</v>
      </c>
      <c r="F336" s="29" t="s">
        <v>156</v>
      </c>
      <c r="G336" s="29" t="s">
        <v>10582</v>
      </c>
    </row>
    <row r="337" spans="2:7" x14ac:dyDescent="0.25">
      <c r="B337" s="29" t="s">
        <v>13037</v>
      </c>
      <c r="C337" s="29" t="s">
        <v>14160</v>
      </c>
      <c r="D337" s="29" t="s">
        <v>14161</v>
      </c>
      <c r="E337" s="29">
        <v>0.32</v>
      </c>
      <c r="F337" s="29" t="s">
        <v>67</v>
      </c>
      <c r="G337" s="29" t="s">
        <v>10545</v>
      </c>
    </row>
    <row r="338" spans="2:7" x14ac:dyDescent="0.25">
      <c r="B338" s="29" t="s">
        <v>13038</v>
      </c>
      <c r="C338" s="29" t="s">
        <v>14162</v>
      </c>
      <c r="D338" s="29" t="s">
        <v>14163</v>
      </c>
      <c r="E338" s="29">
        <v>0.72</v>
      </c>
      <c r="F338" s="29" t="s">
        <v>23</v>
      </c>
      <c r="G338" s="29" t="s">
        <v>10597</v>
      </c>
    </row>
    <row r="339" spans="2:7" x14ac:dyDescent="0.25">
      <c r="B339" s="29" t="s">
        <v>13039</v>
      </c>
      <c r="C339" s="29" t="s">
        <v>14164</v>
      </c>
      <c r="D339" s="29" t="s">
        <v>14165</v>
      </c>
      <c r="E339" s="29">
        <v>1.51</v>
      </c>
      <c r="F339" s="29" t="s">
        <v>23</v>
      </c>
      <c r="G339" s="29" t="s">
        <v>10850</v>
      </c>
    </row>
    <row r="340" spans="2:7" x14ac:dyDescent="0.25">
      <c r="B340" s="29" t="s">
        <v>13040</v>
      </c>
      <c r="C340" s="29" t="s">
        <v>14166</v>
      </c>
      <c r="D340" s="29" t="s">
        <v>14167</v>
      </c>
      <c r="E340" s="29">
        <v>0.66</v>
      </c>
      <c r="F340" s="29" t="s">
        <v>73</v>
      </c>
      <c r="G340" s="29" t="s">
        <v>10614</v>
      </c>
    </row>
    <row r="341" spans="2:7" x14ac:dyDescent="0.25">
      <c r="B341" s="29" t="s">
        <v>13041</v>
      </c>
      <c r="C341" s="29" t="s">
        <v>14168</v>
      </c>
      <c r="D341" s="29" t="s">
        <v>14169</v>
      </c>
      <c r="E341" s="29">
        <v>1.37</v>
      </c>
      <c r="F341" s="29" t="s">
        <v>156</v>
      </c>
      <c r="G341" s="29" t="s">
        <v>13584</v>
      </c>
    </row>
    <row r="342" spans="2:7" x14ac:dyDescent="0.25">
      <c r="B342" s="29" t="s">
        <v>13042</v>
      </c>
      <c r="C342" s="29" t="s">
        <v>14170</v>
      </c>
      <c r="D342" s="29" t="s">
        <v>14171</v>
      </c>
      <c r="E342" s="29">
        <v>0.66</v>
      </c>
      <c r="F342" s="29" t="s">
        <v>23</v>
      </c>
      <c r="G342" s="29" t="s">
        <v>10850</v>
      </c>
    </row>
    <row r="343" spans="2:7" x14ac:dyDescent="0.25">
      <c r="B343" s="29" t="s">
        <v>13043</v>
      </c>
      <c r="C343" s="29" t="s">
        <v>14172</v>
      </c>
      <c r="D343" s="29" t="s">
        <v>14173</v>
      </c>
      <c r="E343" s="29">
        <v>0.83</v>
      </c>
      <c r="F343" s="29" t="s">
        <v>73</v>
      </c>
      <c r="G343" s="29" t="s">
        <v>10664</v>
      </c>
    </row>
    <row r="344" spans="2:7" x14ac:dyDescent="0.25">
      <c r="B344" s="29" t="s">
        <v>13044</v>
      </c>
      <c r="C344" s="29" t="s">
        <v>14174</v>
      </c>
      <c r="D344" s="29" t="s">
        <v>14175</v>
      </c>
      <c r="E344" s="29">
        <v>1.62</v>
      </c>
      <c r="F344" s="29" t="s">
        <v>23</v>
      </c>
      <c r="G344" s="29" t="s">
        <v>11813</v>
      </c>
    </row>
    <row r="345" spans="2:7" x14ac:dyDescent="0.25">
      <c r="B345" s="29" t="s">
        <v>13045</v>
      </c>
      <c r="C345" s="29" t="s">
        <v>14176</v>
      </c>
      <c r="D345" s="29" t="s">
        <v>14177</v>
      </c>
      <c r="E345" s="29">
        <v>0.47</v>
      </c>
      <c r="F345" s="29" t="s">
        <v>73</v>
      </c>
      <c r="G345" s="29" t="s">
        <v>10614</v>
      </c>
    </row>
    <row r="346" spans="2:7" x14ac:dyDescent="0.25">
      <c r="B346" s="29" t="s">
        <v>13046</v>
      </c>
      <c r="C346" s="29" t="s">
        <v>14178</v>
      </c>
      <c r="D346" s="29" t="s">
        <v>14179</v>
      </c>
      <c r="E346" s="29">
        <v>0.97</v>
      </c>
      <c r="F346" s="29" t="s">
        <v>156</v>
      </c>
      <c r="G346" s="29" t="s">
        <v>13584</v>
      </c>
    </row>
    <row r="347" spans="2:7" x14ac:dyDescent="0.25">
      <c r="B347" s="29" t="s">
        <v>13047</v>
      </c>
      <c r="C347" s="29" t="s">
        <v>14180</v>
      </c>
      <c r="D347" s="29" t="s">
        <v>14181</v>
      </c>
      <c r="E347" s="29">
        <v>0.67</v>
      </c>
      <c r="F347" s="29" t="s">
        <v>23</v>
      </c>
      <c r="G347" s="29" t="s">
        <v>10658</v>
      </c>
    </row>
    <row r="348" spans="2:7" x14ac:dyDescent="0.25">
      <c r="B348" s="29" t="s">
        <v>13048</v>
      </c>
      <c r="C348" s="29" t="s">
        <v>14182</v>
      </c>
      <c r="D348" s="29" t="s">
        <v>14183</v>
      </c>
      <c r="E348" s="29">
        <v>0.79</v>
      </c>
      <c r="F348" s="29" t="s">
        <v>156</v>
      </c>
      <c r="G348" s="29" t="s">
        <v>10655</v>
      </c>
    </row>
    <row r="349" spans="2:7" x14ac:dyDescent="0.25">
      <c r="B349" s="29" t="s">
        <v>13049</v>
      </c>
      <c r="C349" s="29" t="s">
        <v>14184</v>
      </c>
      <c r="D349" s="29" t="s">
        <v>14185</v>
      </c>
      <c r="E349" s="29">
        <v>0.54</v>
      </c>
      <c r="F349" s="29" t="s">
        <v>10521</v>
      </c>
      <c r="G349" s="29" t="s">
        <v>10782</v>
      </c>
    </row>
    <row r="350" spans="2:7" x14ac:dyDescent="0.25">
      <c r="B350" s="29" t="s">
        <v>13050</v>
      </c>
      <c r="C350" s="29" t="s">
        <v>14186</v>
      </c>
      <c r="D350" s="29" t="s">
        <v>14187</v>
      </c>
      <c r="E350" s="29">
        <v>0.45</v>
      </c>
      <c r="F350" s="29" t="s">
        <v>10521</v>
      </c>
      <c r="G350" s="29" t="s">
        <v>10766</v>
      </c>
    </row>
    <row r="351" spans="2:7" x14ac:dyDescent="0.25">
      <c r="B351" s="29" t="s">
        <v>13051</v>
      </c>
      <c r="C351" s="29" t="s">
        <v>14188</v>
      </c>
      <c r="D351" s="29" t="s">
        <v>14189</v>
      </c>
      <c r="E351" s="29">
        <v>0.66</v>
      </c>
      <c r="F351" s="29" t="s">
        <v>156</v>
      </c>
      <c r="G351" s="29" t="s">
        <v>10582</v>
      </c>
    </row>
    <row r="352" spans="2:7" x14ac:dyDescent="0.25">
      <c r="B352" s="29" t="s">
        <v>13052</v>
      </c>
      <c r="C352" s="29" t="s">
        <v>14190</v>
      </c>
      <c r="D352" s="29" t="s">
        <v>14191</v>
      </c>
      <c r="E352" s="29">
        <v>0.9</v>
      </c>
      <c r="F352" s="29" t="s">
        <v>156</v>
      </c>
      <c r="G352" s="29" t="s">
        <v>10547</v>
      </c>
    </row>
    <row r="353" spans="2:7" x14ac:dyDescent="0.25">
      <c r="B353" s="29" t="s">
        <v>13053</v>
      </c>
      <c r="C353" s="29" t="s">
        <v>14192</v>
      </c>
      <c r="D353" s="29" t="s">
        <v>14193</v>
      </c>
      <c r="E353" s="29">
        <v>1.33</v>
      </c>
      <c r="F353" s="29" t="s">
        <v>156</v>
      </c>
      <c r="G353" s="29" t="s">
        <v>10655</v>
      </c>
    </row>
    <row r="354" spans="2:7" x14ac:dyDescent="0.25">
      <c r="B354" s="29" t="s">
        <v>13054</v>
      </c>
      <c r="C354" s="29" t="s">
        <v>14194</v>
      </c>
      <c r="D354" s="29" t="s">
        <v>14195</v>
      </c>
      <c r="E354" s="29">
        <v>0.56999999999999995</v>
      </c>
      <c r="F354" s="29" t="s">
        <v>23</v>
      </c>
      <c r="G354" s="29" t="s">
        <v>10790</v>
      </c>
    </row>
    <row r="355" spans="2:7" x14ac:dyDescent="0.25">
      <c r="B355" s="29" t="s">
        <v>13055</v>
      </c>
      <c r="C355" s="29" t="s">
        <v>14196</v>
      </c>
      <c r="D355" s="29" t="s">
        <v>14197</v>
      </c>
      <c r="E355" s="29">
        <v>0.6</v>
      </c>
      <c r="F355" s="29" t="s">
        <v>10521</v>
      </c>
      <c r="G355" s="29" t="s">
        <v>10782</v>
      </c>
    </row>
    <row r="356" spans="2:7" x14ac:dyDescent="0.25">
      <c r="B356" s="29" t="s">
        <v>13056</v>
      </c>
      <c r="C356" s="29" t="s">
        <v>14198</v>
      </c>
      <c r="D356" s="29" t="s">
        <v>14199</v>
      </c>
      <c r="E356" s="29">
        <v>0.93</v>
      </c>
      <c r="F356" s="29" t="s">
        <v>148</v>
      </c>
      <c r="G356" s="29" t="s">
        <v>10842</v>
      </c>
    </row>
    <row r="357" spans="2:7" x14ac:dyDescent="0.25">
      <c r="B357" s="29" t="s">
        <v>13057</v>
      </c>
      <c r="C357" s="29" t="s">
        <v>14200</v>
      </c>
      <c r="D357" s="29" t="s">
        <v>14201</v>
      </c>
      <c r="E357" s="29">
        <v>1.39</v>
      </c>
      <c r="F357" s="29" t="s">
        <v>70</v>
      </c>
      <c r="G357" s="29" t="s">
        <v>11537</v>
      </c>
    </row>
    <row r="358" spans="2:7" x14ac:dyDescent="0.25">
      <c r="B358" s="29" t="s">
        <v>13058</v>
      </c>
      <c r="C358" s="29" t="s">
        <v>14202</v>
      </c>
      <c r="D358" s="29" t="s">
        <v>14203</v>
      </c>
      <c r="E358" s="29">
        <v>1</v>
      </c>
      <c r="F358" s="29" t="s">
        <v>23</v>
      </c>
      <c r="G358" s="29" t="s">
        <v>10867</v>
      </c>
    </row>
    <row r="359" spans="2:7" x14ac:dyDescent="0.25">
      <c r="B359" s="29" t="s">
        <v>13059</v>
      </c>
      <c r="C359" s="29" t="s">
        <v>14204</v>
      </c>
      <c r="D359" s="29" t="s">
        <v>14205</v>
      </c>
      <c r="E359" s="29">
        <v>0.45</v>
      </c>
      <c r="F359" s="29" t="s">
        <v>23</v>
      </c>
      <c r="G359" s="29" t="s">
        <v>10588</v>
      </c>
    </row>
    <row r="360" spans="2:7" x14ac:dyDescent="0.25">
      <c r="B360" s="29" t="s">
        <v>13060</v>
      </c>
      <c r="C360" s="29" t="s">
        <v>14206</v>
      </c>
      <c r="D360" s="29" t="s">
        <v>14207</v>
      </c>
      <c r="E360" s="29">
        <v>0.62</v>
      </c>
      <c r="F360" s="29" t="s">
        <v>156</v>
      </c>
      <c r="G360" s="29" t="s">
        <v>10660</v>
      </c>
    </row>
    <row r="361" spans="2:7" x14ac:dyDescent="0.25">
      <c r="B361" s="29" t="s">
        <v>13061</v>
      </c>
      <c r="C361" s="29" t="s">
        <v>14208</v>
      </c>
      <c r="D361" s="29" t="s">
        <v>14209</v>
      </c>
      <c r="E361" s="29">
        <v>0.17</v>
      </c>
      <c r="F361" s="29" t="s">
        <v>67</v>
      </c>
      <c r="G361" s="29" t="s">
        <v>10545</v>
      </c>
    </row>
    <row r="362" spans="2:7" x14ac:dyDescent="0.25">
      <c r="B362" s="29" t="s">
        <v>13062</v>
      </c>
      <c r="C362" s="29" t="s">
        <v>14210</v>
      </c>
      <c r="D362" s="29" t="s">
        <v>14211</v>
      </c>
      <c r="E362" s="29">
        <v>0.65</v>
      </c>
      <c r="F362" s="29" t="s">
        <v>70</v>
      </c>
      <c r="G362" s="29" t="s">
        <v>11537</v>
      </c>
    </row>
    <row r="363" spans="2:7" x14ac:dyDescent="0.25">
      <c r="B363" s="29" t="s">
        <v>13063</v>
      </c>
      <c r="C363" s="29" t="s">
        <v>14212</v>
      </c>
      <c r="D363" s="29" t="s">
        <v>14213</v>
      </c>
      <c r="E363" s="29">
        <v>0.14000000000000001</v>
      </c>
      <c r="F363" s="29" t="s">
        <v>67</v>
      </c>
      <c r="G363" s="29" t="s">
        <v>10545</v>
      </c>
    </row>
    <row r="364" spans="2:7" x14ac:dyDescent="0.25">
      <c r="B364" s="29" t="s">
        <v>6956</v>
      </c>
      <c r="C364" s="29" t="s">
        <v>14214</v>
      </c>
      <c r="D364" s="29" t="s">
        <v>14215</v>
      </c>
      <c r="E364" s="29">
        <v>1.4</v>
      </c>
      <c r="F364" s="29" t="s">
        <v>23</v>
      </c>
      <c r="G364" s="29" t="s">
        <v>11813</v>
      </c>
    </row>
    <row r="365" spans="2:7" x14ac:dyDescent="0.25">
      <c r="B365" s="29" t="s">
        <v>13064</v>
      </c>
      <c r="C365" s="29" t="s">
        <v>14216</v>
      </c>
      <c r="D365" s="29" t="s">
        <v>14217</v>
      </c>
      <c r="E365" s="29">
        <v>0.42</v>
      </c>
      <c r="F365" s="29" t="s">
        <v>156</v>
      </c>
      <c r="G365" s="29" t="s">
        <v>10704</v>
      </c>
    </row>
    <row r="366" spans="2:7" x14ac:dyDescent="0.25">
      <c r="B366" s="29" t="s">
        <v>13065</v>
      </c>
      <c r="C366" s="29" t="s">
        <v>14218</v>
      </c>
      <c r="D366" s="29" t="s">
        <v>14219</v>
      </c>
      <c r="E366" s="29">
        <v>1.06</v>
      </c>
      <c r="F366" s="29" t="s">
        <v>67</v>
      </c>
      <c r="G366" s="29" t="s">
        <v>10814</v>
      </c>
    </row>
    <row r="367" spans="2:7" x14ac:dyDescent="0.25">
      <c r="B367" s="29" t="s">
        <v>13066</v>
      </c>
      <c r="C367" s="29" t="s">
        <v>14220</v>
      </c>
      <c r="D367" s="29" t="s">
        <v>14221</v>
      </c>
      <c r="E367" s="29">
        <v>1.19</v>
      </c>
      <c r="F367" s="29" t="s">
        <v>73</v>
      </c>
      <c r="G367" s="29" t="s">
        <v>11837</v>
      </c>
    </row>
    <row r="368" spans="2:7" x14ac:dyDescent="0.25">
      <c r="B368" s="29" t="s">
        <v>13067</v>
      </c>
      <c r="C368" s="29" t="s">
        <v>14222</v>
      </c>
      <c r="D368" s="29" t="s">
        <v>14223</v>
      </c>
      <c r="E368" s="29">
        <v>1.18</v>
      </c>
      <c r="F368" s="29" t="s">
        <v>70</v>
      </c>
      <c r="G368" s="29" t="s">
        <v>11537</v>
      </c>
    </row>
    <row r="369" spans="2:7" x14ac:dyDescent="0.25">
      <c r="B369" s="29" t="s">
        <v>13068</v>
      </c>
      <c r="C369" s="29" t="s">
        <v>14224</v>
      </c>
      <c r="D369" s="29" t="s">
        <v>14225</v>
      </c>
      <c r="E369" s="29">
        <v>1.36</v>
      </c>
      <c r="F369" s="29" t="s">
        <v>156</v>
      </c>
      <c r="G369" s="29" t="s">
        <v>10728</v>
      </c>
    </row>
    <row r="370" spans="2:7" x14ac:dyDescent="0.25">
      <c r="B370" s="29" t="s">
        <v>13069</v>
      </c>
      <c r="C370" s="29" t="s">
        <v>14226</v>
      </c>
      <c r="D370" s="29" t="s">
        <v>14227</v>
      </c>
      <c r="E370" s="29">
        <v>1.02</v>
      </c>
      <c r="F370" s="29" t="s">
        <v>10521</v>
      </c>
      <c r="G370" s="29" t="s">
        <v>10522</v>
      </c>
    </row>
    <row r="371" spans="2:7" x14ac:dyDescent="0.25">
      <c r="B371" s="29" t="s">
        <v>13070</v>
      </c>
      <c r="C371" s="29" t="s">
        <v>14228</v>
      </c>
      <c r="D371" s="29" t="s">
        <v>14229</v>
      </c>
      <c r="E371" s="29">
        <v>1.79</v>
      </c>
      <c r="F371" s="29" t="s">
        <v>73</v>
      </c>
      <c r="G371" s="29" t="s">
        <v>11676</v>
      </c>
    </row>
    <row r="372" spans="2:7" x14ac:dyDescent="0.25">
      <c r="B372" s="29" t="s">
        <v>13071</v>
      </c>
      <c r="C372" s="29" t="s">
        <v>14230</v>
      </c>
      <c r="D372" s="29" t="s">
        <v>14231</v>
      </c>
      <c r="E372" s="29">
        <v>1.44</v>
      </c>
      <c r="F372" s="29" t="s">
        <v>16</v>
      </c>
      <c r="G372" s="29" t="s">
        <v>10616</v>
      </c>
    </row>
    <row r="373" spans="2:7" x14ac:dyDescent="0.25">
      <c r="B373" s="29" t="s">
        <v>13072</v>
      </c>
      <c r="C373" s="29" t="s">
        <v>14232</v>
      </c>
      <c r="D373" s="29" t="s">
        <v>14233</v>
      </c>
      <c r="E373" s="29">
        <v>0.62</v>
      </c>
      <c r="F373" s="29" t="s">
        <v>16</v>
      </c>
      <c r="G373" s="29" t="s">
        <v>10616</v>
      </c>
    </row>
    <row r="374" spans="2:7" x14ac:dyDescent="0.25">
      <c r="B374" s="29" t="s">
        <v>13073</v>
      </c>
      <c r="C374" s="29" t="s">
        <v>14234</v>
      </c>
      <c r="D374" s="29" t="s">
        <v>14235</v>
      </c>
      <c r="E374" s="29">
        <v>0.38</v>
      </c>
      <c r="F374" s="29" t="s">
        <v>156</v>
      </c>
      <c r="G374" s="29" t="s">
        <v>10599</v>
      </c>
    </row>
    <row r="375" spans="2:7" x14ac:dyDescent="0.25">
      <c r="B375" s="29" t="s">
        <v>13074</v>
      </c>
      <c r="C375" s="29" t="s">
        <v>14236</v>
      </c>
      <c r="D375" s="29" t="s">
        <v>14237</v>
      </c>
      <c r="E375" s="29">
        <v>0.9</v>
      </c>
      <c r="F375" s="29" t="s">
        <v>67</v>
      </c>
      <c r="G375" s="29" t="s">
        <v>10814</v>
      </c>
    </row>
    <row r="376" spans="2:7" x14ac:dyDescent="0.25">
      <c r="B376" s="29" t="s">
        <v>13075</v>
      </c>
      <c r="C376" s="29" t="s">
        <v>14238</v>
      </c>
      <c r="D376" s="29" t="s">
        <v>14239</v>
      </c>
      <c r="E376" s="29">
        <v>0.08</v>
      </c>
      <c r="F376" s="29" t="s">
        <v>10521</v>
      </c>
      <c r="G376" s="29" t="s">
        <v>14240</v>
      </c>
    </row>
    <row r="377" spans="2:7" x14ac:dyDescent="0.25">
      <c r="B377" s="29" t="s">
        <v>13076</v>
      </c>
      <c r="C377" s="29" t="s">
        <v>14241</v>
      </c>
      <c r="D377" s="29" t="s">
        <v>14242</v>
      </c>
      <c r="E377" s="29">
        <v>1.36</v>
      </c>
      <c r="F377" s="29" t="s">
        <v>73</v>
      </c>
      <c r="G377" s="29" t="s">
        <v>10839</v>
      </c>
    </row>
    <row r="378" spans="2:7" x14ac:dyDescent="0.25">
      <c r="B378" s="29" t="s">
        <v>13077</v>
      </c>
      <c r="C378" s="29" t="s">
        <v>14243</v>
      </c>
      <c r="D378" s="29" t="s">
        <v>14244</v>
      </c>
      <c r="E378" s="29">
        <v>0.79</v>
      </c>
      <c r="F378" s="29" t="s">
        <v>156</v>
      </c>
      <c r="G378" s="29" t="s">
        <v>13584</v>
      </c>
    </row>
    <row r="379" spans="2:7" x14ac:dyDescent="0.25">
      <c r="B379" s="29" t="s">
        <v>13078</v>
      </c>
      <c r="C379" s="29" t="s">
        <v>14245</v>
      </c>
      <c r="D379" s="29" t="s">
        <v>14246</v>
      </c>
      <c r="E379" s="29">
        <v>0.92</v>
      </c>
      <c r="F379" s="29" t="s">
        <v>73</v>
      </c>
      <c r="G379" s="29" t="s">
        <v>14247</v>
      </c>
    </row>
    <row r="380" spans="2:7" x14ac:dyDescent="0.25">
      <c r="B380" s="29" t="s">
        <v>13079</v>
      </c>
      <c r="C380" s="29" t="s">
        <v>14248</v>
      </c>
      <c r="D380" s="29" t="s">
        <v>14249</v>
      </c>
      <c r="E380" s="29">
        <v>1.02</v>
      </c>
      <c r="F380" s="29" t="s">
        <v>23</v>
      </c>
      <c r="G380" s="29" t="s">
        <v>10597</v>
      </c>
    </row>
    <row r="381" spans="2:7" x14ac:dyDescent="0.25">
      <c r="B381" s="29" t="s">
        <v>13080</v>
      </c>
      <c r="C381" s="29" t="s">
        <v>14250</v>
      </c>
      <c r="D381" s="29" t="s">
        <v>14251</v>
      </c>
      <c r="E381" s="29">
        <v>0.01</v>
      </c>
      <c r="F381" s="29" t="s">
        <v>73</v>
      </c>
      <c r="G381" s="29" t="s">
        <v>10566</v>
      </c>
    </row>
    <row r="382" spans="2:7" x14ac:dyDescent="0.25">
      <c r="B382" s="29" t="s">
        <v>13081</v>
      </c>
      <c r="C382" s="29" t="s">
        <v>14252</v>
      </c>
      <c r="D382" s="29" t="s">
        <v>14253</v>
      </c>
      <c r="E382" s="29">
        <v>0.33</v>
      </c>
      <c r="F382" s="29" t="s">
        <v>73</v>
      </c>
      <c r="G382" s="29" t="s">
        <v>10550</v>
      </c>
    </row>
    <row r="383" spans="2:7" x14ac:dyDescent="0.25">
      <c r="B383" s="29" t="s">
        <v>13082</v>
      </c>
      <c r="C383" s="29" t="s">
        <v>14254</v>
      </c>
      <c r="D383" s="29" t="s">
        <v>14255</v>
      </c>
      <c r="E383" s="29">
        <v>0.91</v>
      </c>
      <c r="F383" s="29" t="s">
        <v>23</v>
      </c>
      <c r="G383" s="29" t="s">
        <v>10658</v>
      </c>
    </row>
    <row r="384" spans="2:7" x14ac:dyDescent="0.25">
      <c r="B384" s="29" t="s">
        <v>13083</v>
      </c>
      <c r="C384" s="29" t="s">
        <v>14256</v>
      </c>
      <c r="D384" s="29" t="s">
        <v>14257</v>
      </c>
      <c r="E384" s="29">
        <v>0.54</v>
      </c>
      <c r="F384" s="29" t="s">
        <v>23</v>
      </c>
      <c r="G384" s="29" t="s">
        <v>13579</v>
      </c>
    </row>
    <row r="385" spans="2:7" x14ac:dyDescent="0.25">
      <c r="B385" s="29" t="s">
        <v>13084</v>
      </c>
      <c r="C385" s="29" t="s">
        <v>14258</v>
      </c>
      <c r="D385" s="29" t="s">
        <v>14259</v>
      </c>
      <c r="E385" s="29">
        <v>1.1499999999999999</v>
      </c>
      <c r="F385" s="29" t="s">
        <v>16</v>
      </c>
      <c r="G385" s="29" t="s">
        <v>10616</v>
      </c>
    </row>
    <row r="386" spans="2:7" x14ac:dyDescent="0.25">
      <c r="B386" s="29" t="s">
        <v>13085</v>
      </c>
      <c r="C386" s="29" t="s">
        <v>14260</v>
      </c>
      <c r="D386" s="29" t="s">
        <v>14261</v>
      </c>
      <c r="E386" s="29">
        <v>1.3</v>
      </c>
      <c r="F386" s="29" t="s">
        <v>73</v>
      </c>
      <c r="G386" s="29" t="s">
        <v>11676</v>
      </c>
    </row>
    <row r="387" spans="2:7" x14ac:dyDescent="0.25">
      <c r="B387" s="29" t="s">
        <v>3556</v>
      </c>
      <c r="C387" s="29" t="s">
        <v>14262</v>
      </c>
      <c r="D387" s="29" t="s">
        <v>14263</v>
      </c>
      <c r="E387" s="29">
        <v>0.39</v>
      </c>
      <c r="F387" s="29" t="s">
        <v>73</v>
      </c>
      <c r="G387" s="29" t="s">
        <v>10550</v>
      </c>
    </row>
    <row r="388" spans="2:7" x14ac:dyDescent="0.25">
      <c r="B388" s="29" t="s">
        <v>13086</v>
      </c>
      <c r="C388" s="29" t="s">
        <v>14264</v>
      </c>
      <c r="D388" s="29" t="s">
        <v>14265</v>
      </c>
      <c r="E388" s="29">
        <v>1.31</v>
      </c>
      <c r="F388" s="29" t="s">
        <v>156</v>
      </c>
      <c r="G388" s="29" t="s">
        <v>10772</v>
      </c>
    </row>
    <row r="389" spans="2:7" x14ac:dyDescent="0.25">
      <c r="B389" s="29" t="s">
        <v>13087</v>
      </c>
      <c r="C389" s="29" t="s">
        <v>14266</v>
      </c>
      <c r="D389" s="29" t="s">
        <v>14267</v>
      </c>
      <c r="E389" s="29">
        <v>0.64</v>
      </c>
      <c r="F389" s="29" t="s">
        <v>23</v>
      </c>
      <c r="G389" s="29" t="s">
        <v>9737</v>
      </c>
    </row>
    <row r="390" spans="2:7" x14ac:dyDescent="0.25">
      <c r="B390" s="29" t="s">
        <v>13088</v>
      </c>
      <c r="C390" s="29" t="s">
        <v>14268</v>
      </c>
      <c r="D390" s="29" t="s">
        <v>14269</v>
      </c>
      <c r="E390" s="29">
        <v>0.94</v>
      </c>
      <c r="F390" s="29" t="s">
        <v>23</v>
      </c>
      <c r="G390" s="29" t="s">
        <v>13876</v>
      </c>
    </row>
    <row r="391" spans="2:7" x14ac:dyDescent="0.25">
      <c r="B391" s="29" t="s">
        <v>13089</v>
      </c>
      <c r="C391" s="29" t="s">
        <v>14270</v>
      </c>
      <c r="D391" s="29" t="s">
        <v>14271</v>
      </c>
      <c r="E391" s="29">
        <v>0.95</v>
      </c>
      <c r="F391" s="29" t="s">
        <v>156</v>
      </c>
      <c r="G391" s="29" t="s">
        <v>10772</v>
      </c>
    </row>
    <row r="392" spans="2:7" x14ac:dyDescent="0.25">
      <c r="B392" s="29" t="s">
        <v>13090</v>
      </c>
      <c r="C392" s="29" t="s">
        <v>14272</v>
      </c>
      <c r="D392" s="29" t="s">
        <v>14273</v>
      </c>
      <c r="E392" s="29">
        <v>1.2</v>
      </c>
      <c r="F392" s="29" t="s">
        <v>16</v>
      </c>
      <c r="G392" s="29" t="s">
        <v>10616</v>
      </c>
    </row>
    <row r="393" spans="2:7" x14ac:dyDescent="0.25">
      <c r="B393" s="29" t="s">
        <v>13091</v>
      </c>
      <c r="C393" s="29" t="s">
        <v>14274</v>
      </c>
      <c r="D393" s="29" t="s">
        <v>14275</v>
      </c>
      <c r="E393" s="29">
        <v>0.2</v>
      </c>
      <c r="F393" s="29" t="s">
        <v>148</v>
      </c>
      <c r="G393" s="29" t="s">
        <v>10516</v>
      </c>
    </row>
    <row r="394" spans="2:7" x14ac:dyDescent="0.25">
      <c r="B394" s="29" t="s">
        <v>13092</v>
      </c>
      <c r="C394" s="29" t="s">
        <v>14276</v>
      </c>
      <c r="D394" s="29" t="s">
        <v>14277</v>
      </c>
      <c r="E394" s="29">
        <v>0.41</v>
      </c>
      <c r="F394" s="29" t="s">
        <v>70</v>
      </c>
      <c r="G394" s="29" t="s">
        <v>10764</v>
      </c>
    </row>
    <row r="395" spans="2:7" x14ac:dyDescent="0.25">
      <c r="B395" s="29" t="s">
        <v>13093</v>
      </c>
      <c r="C395" s="29" t="s">
        <v>14278</v>
      </c>
      <c r="D395" s="29" t="s">
        <v>14279</v>
      </c>
      <c r="E395" s="29">
        <v>1.01</v>
      </c>
      <c r="F395" s="29" t="s">
        <v>156</v>
      </c>
      <c r="G395" s="29" t="s">
        <v>10772</v>
      </c>
    </row>
    <row r="396" spans="2:7" x14ac:dyDescent="0.25">
      <c r="B396" s="29" t="s">
        <v>13094</v>
      </c>
      <c r="C396" s="29" t="s">
        <v>14280</v>
      </c>
      <c r="D396" s="29" t="s">
        <v>14281</v>
      </c>
      <c r="E396" s="29">
        <v>0.38</v>
      </c>
      <c r="F396" s="29" t="s">
        <v>156</v>
      </c>
      <c r="G396" s="29" t="s">
        <v>10660</v>
      </c>
    </row>
    <row r="397" spans="2:7" x14ac:dyDescent="0.25">
      <c r="B397" s="29" t="s">
        <v>13095</v>
      </c>
      <c r="C397" s="29" t="s">
        <v>14282</v>
      </c>
      <c r="D397" s="29" t="s">
        <v>14283</v>
      </c>
      <c r="E397" s="29">
        <v>1.01</v>
      </c>
      <c r="F397" s="29" t="s">
        <v>16</v>
      </c>
      <c r="G397" s="29" t="s">
        <v>10592</v>
      </c>
    </row>
    <row r="398" spans="2:7" x14ac:dyDescent="0.25">
      <c r="B398" s="29" t="s">
        <v>13096</v>
      </c>
      <c r="C398" s="29" t="s">
        <v>14284</v>
      </c>
      <c r="D398" s="29" t="s">
        <v>14285</v>
      </c>
      <c r="E398" s="29">
        <v>0.47</v>
      </c>
      <c r="F398" s="29" t="s">
        <v>156</v>
      </c>
      <c r="G398" s="29" t="s">
        <v>10547</v>
      </c>
    </row>
    <row r="399" spans="2:7" x14ac:dyDescent="0.25">
      <c r="B399" s="29" t="s">
        <v>13097</v>
      </c>
      <c r="C399" s="29" t="s">
        <v>14286</v>
      </c>
      <c r="D399" s="29" t="s">
        <v>14287</v>
      </c>
      <c r="E399" s="29">
        <v>1.05</v>
      </c>
      <c r="F399" s="29" t="s">
        <v>156</v>
      </c>
      <c r="G399" s="29" t="s">
        <v>10660</v>
      </c>
    </row>
    <row r="400" spans="2:7" x14ac:dyDescent="0.25">
      <c r="B400" s="29" t="s">
        <v>13098</v>
      </c>
      <c r="C400" s="29" t="s">
        <v>14288</v>
      </c>
      <c r="D400" s="29" t="s">
        <v>14289</v>
      </c>
      <c r="E400" s="29">
        <v>0.84</v>
      </c>
      <c r="F400" s="29" t="s">
        <v>10521</v>
      </c>
      <c r="G400" s="29" t="s">
        <v>10766</v>
      </c>
    </row>
    <row r="401" spans="2:7" x14ac:dyDescent="0.25">
      <c r="B401" s="29" t="s">
        <v>13099</v>
      </c>
      <c r="C401" s="29" t="s">
        <v>14290</v>
      </c>
      <c r="D401" s="29" t="s">
        <v>14291</v>
      </c>
      <c r="E401" s="29">
        <v>0.76</v>
      </c>
      <c r="F401" s="29" t="s">
        <v>10521</v>
      </c>
      <c r="G401" s="29" t="s">
        <v>10678</v>
      </c>
    </row>
    <row r="402" spans="2:7" x14ac:dyDescent="0.25">
      <c r="B402" s="29" t="s">
        <v>13100</v>
      </c>
      <c r="C402" s="29" t="s">
        <v>14292</v>
      </c>
      <c r="D402" s="29" t="s">
        <v>14293</v>
      </c>
      <c r="E402" s="29" t="s">
        <v>10535</v>
      </c>
      <c r="F402" s="29" t="s">
        <v>70</v>
      </c>
      <c r="G402" s="29" t="s">
        <v>11537</v>
      </c>
    </row>
    <row r="403" spans="2:7" x14ac:dyDescent="0.25">
      <c r="B403" s="29" t="s">
        <v>13101</v>
      </c>
      <c r="C403" s="29" t="s">
        <v>14294</v>
      </c>
      <c r="D403" s="29" t="s">
        <v>14295</v>
      </c>
      <c r="E403" s="29">
        <v>0.54</v>
      </c>
      <c r="F403" s="29" t="s">
        <v>10521</v>
      </c>
      <c r="G403" s="29" t="s">
        <v>10766</v>
      </c>
    </row>
    <row r="404" spans="2:7" x14ac:dyDescent="0.25">
      <c r="B404" s="29" t="s">
        <v>13102</v>
      </c>
      <c r="C404" s="29" t="s">
        <v>14296</v>
      </c>
      <c r="D404" s="29" t="s">
        <v>14297</v>
      </c>
      <c r="E404" s="29">
        <v>1.2</v>
      </c>
      <c r="F404" s="29" t="s">
        <v>156</v>
      </c>
      <c r="G404" s="29" t="s">
        <v>13584</v>
      </c>
    </row>
    <row r="405" spans="2:7" x14ac:dyDescent="0.25">
      <c r="B405" s="29" t="s">
        <v>13103</v>
      </c>
      <c r="C405" s="29" t="s">
        <v>14298</v>
      </c>
      <c r="D405" s="29" t="s">
        <v>14299</v>
      </c>
      <c r="E405" s="29">
        <v>1.48</v>
      </c>
      <c r="F405" s="29" t="s">
        <v>23</v>
      </c>
      <c r="G405" s="29" t="s">
        <v>10850</v>
      </c>
    </row>
    <row r="406" spans="2:7" x14ac:dyDescent="0.25">
      <c r="B406" s="29" t="s">
        <v>13104</v>
      </c>
      <c r="C406" s="29" t="s">
        <v>14300</v>
      </c>
      <c r="D406" s="29" t="s">
        <v>14301</v>
      </c>
      <c r="E406" s="29">
        <v>1.1299999999999999</v>
      </c>
      <c r="F406" s="29" t="s">
        <v>156</v>
      </c>
      <c r="G406" s="29" t="s">
        <v>10772</v>
      </c>
    </row>
    <row r="407" spans="2:7" x14ac:dyDescent="0.25">
      <c r="B407" s="29" t="s">
        <v>13105</v>
      </c>
      <c r="C407" s="29" t="s">
        <v>14302</v>
      </c>
      <c r="D407" s="29" t="s">
        <v>14303</v>
      </c>
      <c r="E407" s="29">
        <v>1.32</v>
      </c>
      <c r="F407" s="29" t="s">
        <v>70</v>
      </c>
      <c r="G407" s="29" t="s">
        <v>10606</v>
      </c>
    </row>
    <row r="408" spans="2:7" x14ac:dyDescent="0.25">
      <c r="B408" s="29" t="s">
        <v>6888</v>
      </c>
      <c r="C408" s="29" t="s">
        <v>14304</v>
      </c>
      <c r="D408" s="29" t="s">
        <v>14305</v>
      </c>
      <c r="E408" s="29">
        <v>0.27</v>
      </c>
      <c r="F408" s="29" t="s">
        <v>148</v>
      </c>
      <c r="G408" s="29" t="s">
        <v>10585</v>
      </c>
    </row>
    <row r="409" spans="2:7" x14ac:dyDescent="0.25">
      <c r="B409" s="29" t="s">
        <v>13106</v>
      </c>
      <c r="C409" s="29" t="s">
        <v>14306</v>
      </c>
      <c r="D409" s="29" t="s">
        <v>14307</v>
      </c>
      <c r="E409" s="29">
        <v>1.1100000000000001</v>
      </c>
      <c r="F409" s="29" t="s">
        <v>57</v>
      </c>
      <c r="G409" s="29" t="s">
        <v>10633</v>
      </c>
    </row>
    <row r="410" spans="2:7" x14ac:dyDescent="0.25">
      <c r="B410" s="29" t="s">
        <v>13107</v>
      </c>
      <c r="C410" s="29" t="s">
        <v>14308</v>
      </c>
      <c r="D410" s="29" t="s">
        <v>14309</v>
      </c>
      <c r="E410" s="29">
        <v>0.3</v>
      </c>
      <c r="F410" s="29" t="s">
        <v>156</v>
      </c>
      <c r="G410" s="29" t="s">
        <v>10552</v>
      </c>
    </row>
    <row r="411" spans="2:7" x14ac:dyDescent="0.25">
      <c r="B411" s="29" t="s">
        <v>13108</v>
      </c>
      <c r="C411" s="29" t="s">
        <v>14310</v>
      </c>
      <c r="D411" s="29" t="s">
        <v>14311</v>
      </c>
      <c r="E411" s="29">
        <v>0.73</v>
      </c>
      <c r="F411" s="29" t="s">
        <v>10521</v>
      </c>
      <c r="G411" s="29" t="s">
        <v>10522</v>
      </c>
    </row>
    <row r="412" spans="2:7" x14ac:dyDescent="0.25">
      <c r="B412" s="29" t="s">
        <v>13109</v>
      </c>
      <c r="C412" s="29" t="s">
        <v>14312</v>
      </c>
      <c r="D412" s="29" t="s">
        <v>14313</v>
      </c>
      <c r="E412" s="29">
        <v>0.9</v>
      </c>
      <c r="F412" s="29" t="s">
        <v>73</v>
      </c>
      <c r="G412" s="29" t="s">
        <v>10839</v>
      </c>
    </row>
    <row r="413" spans="2:7" x14ac:dyDescent="0.25">
      <c r="B413" s="29" t="s">
        <v>13110</v>
      </c>
      <c r="C413" s="29" t="s">
        <v>14314</v>
      </c>
      <c r="D413" s="29" t="s">
        <v>14315</v>
      </c>
      <c r="E413" s="29">
        <v>0.08</v>
      </c>
      <c r="F413" s="29" t="s">
        <v>67</v>
      </c>
      <c r="G413" s="29" t="s">
        <v>10580</v>
      </c>
    </row>
    <row r="414" spans="2:7" x14ac:dyDescent="0.25">
      <c r="B414" s="29" t="s">
        <v>13111</v>
      </c>
      <c r="C414" s="29" t="s">
        <v>14316</v>
      </c>
      <c r="D414" s="29" t="s">
        <v>14317</v>
      </c>
      <c r="E414" s="29">
        <v>1.07</v>
      </c>
      <c r="F414" s="29" t="s">
        <v>16</v>
      </c>
      <c r="G414" s="29" t="s">
        <v>17</v>
      </c>
    </row>
    <row r="415" spans="2:7" x14ac:dyDescent="0.25">
      <c r="B415" s="29" t="s">
        <v>13112</v>
      </c>
      <c r="C415" s="29" t="s">
        <v>14318</v>
      </c>
      <c r="D415" s="29" t="s">
        <v>14319</v>
      </c>
      <c r="E415" s="29">
        <v>1.28</v>
      </c>
      <c r="F415" s="29" t="s">
        <v>156</v>
      </c>
      <c r="G415" s="29" t="s">
        <v>13682</v>
      </c>
    </row>
    <row r="416" spans="2:7" x14ac:dyDescent="0.25">
      <c r="B416" s="29" t="s">
        <v>13113</v>
      </c>
      <c r="C416" s="29" t="s">
        <v>14320</v>
      </c>
      <c r="D416" s="29" t="s">
        <v>14321</v>
      </c>
      <c r="E416" s="29">
        <v>0.34</v>
      </c>
      <c r="F416" s="29" t="s">
        <v>10521</v>
      </c>
      <c r="G416" s="29" t="s">
        <v>11663</v>
      </c>
    </row>
    <row r="417" spans="2:7" x14ac:dyDescent="0.25">
      <c r="B417" s="29" t="s">
        <v>13114</v>
      </c>
      <c r="C417" s="29" t="s">
        <v>14322</v>
      </c>
      <c r="D417" s="29" t="s">
        <v>14323</v>
      </c>
      <c r="E417" s="29">
        <v>7.0000000000000007E-2</v>
      </c>
      <c r="F417" s="29" t="s">
        <v>67</v>
      </c>
      <c r="G417" s="29" t="s">
        <v>10545</v>
      </c>
    </row>
    <row r="418" spans="2:7" x14ac:dyDescent="0.25">
      <c r="B418" s="29" t="s">
        <v>13115</v>
      </c>
      <c r="C418" s="29" t="s">
        <v>14324</v>
      </c>
      <c r="D418" s="29" t="s">
        <v>14325</v>
      </c>
      <c r="E418" s="29">
        <v>1.1399999999999999</v>
      </c>
      <c r="F418" s="29" t="s">
        <v>16</v>
      </c>
      <c r="G418" s="29" t="s">
        <v>17</v>
      </c>
    </row>
    <row r="419" spans="2:7" x14ac:dyDescent="0.25">
      <c r="B419" s="29" t="s">
        <v>13116</v>
      </c>
      <c r="C419" s="29" t="s">
        <v>14326</v>
      </c>
      <c r="D419" s="29" t="s">
        <v>14327</v>
      </c>
      <c r="E419" s="29">
        <v>0.09</v>
      </c>
      <c r="F419" s="29" t="s">
        <v>10521</v>
      </c>
      <c r="G419" s="29" t="s">
        <v>14240</v>
      </c>
    </row>
    <row r="420" spans="2:7" x14ac:dyDescent="0.25">
      <c r="B420" s="29" t="s">
        <v>13117</v>
      </c>
      <c r="C420" s="29" t="s">
        <v>14328</v>
      </c>
      <c r="D420" s="29" t="s">
        <v>14329</v>
      </c>
      <c r="E420" s="29">
        <v>1.22</v>
      </c>
      <c r="F420" s="29" t="s">
        <v>148</v>
      </c>
      <c r="G420" s="29" t="s">
        <v>10540</v>
      </c>
    </row>
    <row r="421" spans="2:7" x14ac:dyDescent="0.25">
      <c r="B421" s="29" t="s">
        <v>13118</v>
      </c>
      <c r="C421" s="29" t="s">
        <v>14330</v>
      </c>
      <c r="D421" s="29" t="s">
        <v>14331</v>
      </c>
      <c r="E421" s="29">
        <v>0.27</v>
      </c>
      <c r="F421" s="29" t="s">
        <v>23</v>
      </c>
      <c r="G421" s="29" t="s">
        <v>10597</v>
      </c>
    </row>
    <row r="422" spans="2:7" x14ac:dyDescent="0.25">
      <c r="B422" s="29" t="s">
        <v>13119</v>
      </c>
      <c r="C422" s="29" t="s">
        <v>14332</v>
      </c>
      <c r="D422" s="29" t="s">
        <v>14333</v>
      </c>
      <c r="E422" s="29">
        <v>1.18</v>
      </c>
      <c r="F422" s="29" t="s">
        <v>148</v>
      </c>
      <c r="G422" s="29" t="s">
        <v>10836</v>
      </c>
    </row>
    <row r="423" spans="2:7" x14ac:dyDescent="0.25">
      <c r="B423" s="29" t="s">
        <v>13120</v>
      </c>
      <c r="C423" s="29" t="s">
        <v>14334</v>
      </c>
      <c r="D423" s="29" t="s">
        <v>14335</v>
      </c>
      <c r="E423" s="29">
        <v>0.67</v>
      </c>
      <c r="F423" s="29" t="s">
        <v>23</v>
      </c>
      <c r="G423" s="29" t="s">
        <v>9737</v>
      </c>
    </row>
    <row r="424" spans="2:7" x14ac:dyDescent="0.25">
      <c r="B424" s="29" t="s">
        <v>13121</v>
      </c>
      <c r="C424" s="29" t="s">
        <v>14336</v>
      </c>
      <c r="D424" s="29" t="s">
        <v>14337</v>
      </c>
      <c r="E424" s="29">
        <v>0.52</v>
      </c>
      <c r="F424" s="29" t="s">
        <v>148</v>
      </c>
      <c r="G424" s="29" t="s">
        <v>10842</v>
      </c>
    </row>
    <row r="425" spans="2:7" x14ac:dyDescent="0.25">
      <c r="B425" s="29" t="s">
        <v>13122</v>
      </c>
      <c r="C425" s="29" t="s">
        <v>14338</v>
      </c>
      <c r="D425" s="29" t="s">
        <v>14339</v>
      </c>
      <c r="E425" s="29">
        <v>0.72</v>
      </c>
      <c r="F425" s="29" t="s">
        <v>73</v>
      </c>
      <c r="G425" s="29" t="s">
        <v>10594</v>
      </c>
    </row>
    <row r="426" spans="2:7" x14ac:dyDescent="0.25">
      <c r="B426" s="29" t="s">
        <v>13123</v>
      </c>
      <c r="C426" s="29" t="s">
        <v>14340</v>
      </c>
      <c r="D426" s="29" t="s">
        <v>14341</v>
      </c>
      <c r="E426" s="29">
        <v>0.67</v>
      </c>
      <c r="F426" s="29" t="s">
        <v>70</v>
      </c>
      <c r="G426" s="29" t="s">
        <v>10764</v>
      </c>
    </row>
    <row r="427" spans="2:7" x14ac:dyDescent="0.25">
      <c r="B427" s="29" t="s">
        <v>13124</v>
      </c>
      <c r="C427" s="29" t="s">
        <v>14342</v>
      </c>
      <c r="D427" s="29" t="s">
        <v>14343</v>
      </c>
      <c r="E427" s="29">
        <v>0.03</v>
      </c>
      <c r="F427" s="29" t="s">
        <v>67</v>
      </c>
      <c r="G427" s="29" t="s">
        <v>10536</v>
      </c>
    </row>
    <row r="428" spans="2:7" x14ac:dyDescent="0.25">
      <c r="B428" s="29" t="s">
        <v>13125</v>
      </c>
      <c r="C428" s="29" t="s">
        <v>14344</v>
      </c>
      <c r="D428" s="29" t="s">
        <v>14345</v>
      </c>
      <c r="E428" s="29">
        <v>0.82</v>
      </c>
      <c r="F428" s="29" t="s">
        <v>10521</v>
      </c>
      <c r="G428" s="29" t="s">
        <v>10766</v>
      </c>
    </row>
    <row r="429" spans="2:7" x14ac:dyDescent="0.25">
      <c r="B429" s="29" t="s">
        <v>13126</v>
      </c>
      <c r="C429" s="29" t="s">
        <v>14346</v>
      </c>
      <c r="D429" s="29" t="s">
        <v>14347</v>
      </c>
      <c r="E429" s="29">
        <v>0.1</v>
      </c>
      <c r="F429" s="29" t="s">
        <v>67</v>
      </c>
      <c r="G429" s="29" t="s">
        <v>10580</v>
      </c>
    </row>
    <row r="430" spans="2:7" x14ac:dyDescent="0.25">
      <c r="B430" s="29" t="s">
        <v>13127</v>
      </c>
      <c r="C430" s="29" t="s">
        <v>14348</v>
      </c>
      <c r="D430" s="29" t="s">
        <v>14349</v>
      </c>
      <c r="E430" s="29">
        <v>0.83</v>
      </c>
      <c r="F430" s="29" t="s">
        <v>70</v>
      </c>
      <c r="G430" s="29" t="s">
        <v>10529</v>
      </c>
    </row>
    <row r="431" spans="2:7" x14ac:dyDescent="0.25">
      <c r="B431" s="29" t="s">
        <v>13128</v>
      </c>
      <c r="C431" s="29" t="s">
        <v>14350</v>
      </c>
      <c r="D431" s="29" t="s">
        <v>14351</v>
      </c>
      <c r="E431" s="29">
        <v>1.18</v>
      </c>
      <c r="F431" s="29" t="s">
        <v>73</v>
      </c>
      <c r="G431" s="29" t="s">
        <v>10614</v>
      </c>
    </row>
    <row r="432" spans="2:7" x14ac:dyDescent="0.25">
      <c r="B432" s="29" t="s">
        <v>13129</v>
      </c>
      <c r="C432" s="29" t="s">
        <v>14352</v>
      </c>
      <c r="D432" s="29" t="s">
        <v>14353</v>
      </c>
      <c r="E432" s="29">
        <v>0.67</v>
      </c>
      <c r="F432" s="29" t="s">
        <v>23</v>
      </c>
      <c r="G432" s="29" t="s">
        <v>10867</v>
      </c>
    </row>
    <row r="433" spans="2:7" x14ac:dyDescent="0.25">
      <c r="B433" s="29" t="s">
        <v>13130</v>
      </c>
      <c r="C433" s="29" t="s">
        <v>14354</v>
      </c>
      <c r="D433" s="29" t="s">
        <v>14355</v>
      </c>
      <c r="E433" s="29">
        <v>1.23</v>
      </c>
      <c r="F433" s="29" t="s">
        <v>23</v>
      </c>
      <c r="G433" s="29" t="s">
        <v>10658</v>
      </c>
    </row>
    <row r="434" spans="2:7" x14ac:dyDescent="0.25">
      <c r="B434" s="29" t="s">
        <v>13131</v>
      </c>
      <c r="C434" s="29" t="s">
        <v>14356</v>
      </c>
      <c r="D434" s="29" t="s">
        <v>14357</v>
      </c>
      <c r="E434" s="29">
        <v>0.64</v>
      </c>
      <c r="F434" s="29" t="s">
        <v>16</v>
      </c>
      <c r="G434" s="29" t="s">
        <v>10638</v>
      </c>
    </row>
    <row r="435" spans="2:7" x14ac:dyDescent="0.25">
      <c r="B435" s="29" t="s">
        <v>13132</v>
      </c>
      <c r="C435" s="29" t="s">
        <v>14358</v>
      </c>
      <c r="D435" s="29" t="s">
        <v>14359</v>
      </c>
      <c r="E435" s="29">
        <v>0.82</v>
      </c>
      <c r="F435" s="29" t="s">
        <v>23</v>
      </c>
      <c r="G435" s="29" t="s">
        <v>10790</v>
      </c>
    </row>
    <row r="436" spans="2:7" x14ac:dyDescent="0.25">
      <c r="B436" s="29" t="s">
        <v>13133</v>
      </c>
      <c r="C436" s="29" t="s">
        <v>14360</v>
      </c>
      <c r="D436" s="29" t="s">
        <v>14361</v>
      </c>
      <c r="E436" s="29">
        <v>0.01</v>
      </c>
      <c r="F436" s="29" t="s">
        <v>67</v>
      </c>
      <c r="G436" s="29" t="s">
        <v>10545</v>
      </c>
    </row>
    <row r="437" spans="2:7" x14ac:dyDescent="0.25">
      <c r="B437" s="29" t="s">
        <v>13134</v>
      </c>
      <c r="C437" s="29" t="s">
        <v>14362</v>
      </c>
      <c r="D437" s="29" t="s">
        <v>14363</v>
      </c>
      <c r="E437" s="29">
        <v>1.49</v>
      </c>
      <c r="F437" s="29" t="s">
        <v>73</v>
      </c>
      <c r="G437" s="29" t="s">
        <v>11676</v>
      </c>
    </row>
    <row r="438" spans="2:7" x14ac:dyDescent="0.25">
      <c r="B438" s="29" t="s">
        <v>13135</v>
      </c>
      <c r="C438" s="29" t="s">
        <v>14364</v>
      </c>
      <c r="D438" s="29" t="s">
        <v>14365</v>
      </c>
      <c r="E438" s="29">
        <v>1.36</v>
      </c>
      <c r="F438" s="29" t="s">
        <v>16</v>
      </c>
      <c r="G438" s="29" t="s">
        <v>10616</v>
      </c>
    </row>
    <row r="439" spans="2:7" x14ac:dyDescent="0.25">
      <c r="B439" s="29" t="s">
        <v>13136</v>
      </c>
      <c r="C439" s="29" t="s">
        <v>14366</v>
      </c>
      <c r="D439" s="29" t="s">
        <v>14367</v>
      </c>
      <c r="E439" s="29">
        <v>0.54</v>
      </c>
      <c r="F439" s="29" t="s">
        <v>23</v>
      </c>
      <c r="G439" s="29" t="s">
        <v>10597</v>
      </c>
    </row>
    <row r="440" spans="2:7" x14ac:dyDescent="0.25">
      <c r="B440" s="29" t="s">
        <v>13137</v>
      </c>
      <c r="C440" s="29" t="s">
        <v>14368</v>
      </c>
      <c r="D440" s="29" t="s">
        <v>14369</v>
      </c>
      <c r="E440" s="29">
        <v>-0.1</v>
      </c>
      <c r="F440" s="29" t="s">
        <v>73</v>
      </c>
      <c r="G440" s="29" t="s">
        <v>10566</v>
      </c>
    </row>
    <row r="441" spans="2:7" x14ac:dyDescent="0.25">
      <c r="B441" s="29" t="s">
        <v>13138</v>
      </c>
      <c r="C441" s="29" t="s">
        <v>14370</v>
      </c>
      <c r="D441" s="29" t="s">
        <v>14371</v>
      </c>
      <c r="E441" s="29">
        <v>0.91</v>
      </c>
      <c r="F441" s="29" t="s">
        <v>148</v>
      </c>
      <c r="G441" s="29" t="s">
        <v>10842</v>
      </c>
    </row>
    <row r="442" spans="2:7" x14ac:dyDescent="0.25">
      <c r="B442" s="29" t="s">
        <v>13139</v>
      </c>
      <c r="C442" s="29" t="s">
        <v>14372</v>
      </c>
      <c r="D442" s="29" t="s">
        <v>14373</v>
      </c>
      <c r="E442" s="29">
        <v>1.06</v>
      </c>
      <c r="F442" s="29" t="s">
        <v>16</v>
      </c>
      <c r="G442" s="29" t="s">
        <v>10616</v>
      </c>
    </row>
    <row r="443" spans="2:7" x14ac:dyDescent="0.25">
      <c r="B443" s="29" t="s">
        <v>13140</v>
      </c>
      <c r="C443" s="29" t="s">
        <v>14374</v>
      </c>
      <c r="D443" s="29" t="s">
        <v>14375</v>
      </c>
      <c r="E443" s="29">
        <v>1.08</v>
      </c>
      <c r="F443" s="29" t="s">
        <v>10521</v>
      </c>
      <c r="G443" s="29" t="s">
        <v>11668</v>
      </c>
    </row>
    <row r="444" spans="2:7" x14ac:dyDescent="0.25">
      <c r="B444" s="29" t="s">
        <v>13141</v>
      </c>
      <c r="C444" s="29" t="s">
        <v>14376</v>
      </c>
      <c r="D444" s="29" t="s">
        <v>14377</v>
      </c>
      <c r="E444" s="29">
        <v>0.19</v>
      </c>
      <c r="F444" s="29" t="s">
        <v>148</v>
      </c>
      <c r="G444" s="29" t="s">
        <v>10540</v>
      </c>
    </row>
    <row r="445" spans="2:7" x14ac:dyDescent="0.25">
      <c r="B445" s="29" t="s">
        <v>13142</v>
      </c>
      <c r="C445" s="29" t="s">
        <v>14378</v>
      </c>
      <c r="D445" s="29" t="s">
        <v>14379</v>
      </c>
      <c r="E445" s="29">
        <v>1.2</v>
      </c>
      <c r="F445" s="29" t="s">
        <v>156</v>
      </c>
      <c r="G445" s="29" t="s">
        <v>10772</v>
      </c>
    </row>
    <row r="446" spans="2:7" x14ac:dyDescent="0.25">
      <c r="B446" s="29" t="s">
        <v>13143</v>
      </c>
      <c r="C446" s="29" t="s">
        <v>14380</v>
      </c>
      <c r="D446" s="29" t="s">
        <v>14381</v>
      </c>
      <c r="E446" s="29">
        <v>0.12</v>
      </c>
      <c r="F446" s="29" t="s">
        <v>67</v>
      </c>
      <c r="G446" s="29" t="s">
        <v>10545</v>
      </c>
    </row>
    <row r="447" spans="2:7" x14ac:dyDescent="0.25">
      <c r="B447" s="29" t="s">
        <v>13144</v>
      </c>
      <c r="C447" s="29" t="s">
        <v>14382</v>
      </c>
      <c r="D447" s="29" t="s">
        <v>14383</v>
      </c>
      <c r="E447" s="29">
        <v>1.2</v>
      </c>
      <c r="F447" s="29" t="s">
        <v>70</v>
      </c>
      <c r="G447" s="29" t="s">
        <v>10764</v>
      </c>
    </row>
    <row r="448" spans="2:7" x14ac:dyDescent="0.25">
      <c r="B448" s="29" t="s">
        <v>13145</v>
      </c>
      <c r="C448" s="29" t="s">
        <v>14384</v>
      </c>
      <c r="D448" s="29" t="s">
        <v>14385</v>
      </c>
      <c r="E448" s="29">
        <v>0.11</v>
      </c>
      <c r="F448" s="29" t="s">
        <v>67</v>
      </c>
      <c r="G448" s="29" t="s">
        <v>10545</v>
      </c>
    </row>
    <row r="449" spans="2:7" x14ac:dyDescent="0.25">
      <c r="B449" s="29" t="s">
        <v>13146</v>
      </c>
      <c r="C449" s="29" t="s">
        <v>14386</v>
      </c>
      <c r="D449" s="29" t="s">
        <v>14387</v>
      </c>
      <c r="E449" s="29">
        <v>0.88</v>
      </c>
      <c r="F449" s="29" t="s">
        <v>70</v>
      </c>
      <c r="G449" s="29" t="s">
        <v>11537</v>
      </c>
    </row>
    <row r="450" spans="2:7" x14ac:dyDescent="0.25">
      <c r="B450" s="29" t="s">
        <v>13147</v>
      </c>
      <c r="C450" s="29" t="s">
        <v>14388</v>
      </c>
      <c r="D450" s="29" t="s">
        <v>14389</v>
      </c>
      <c r="E450" s="29">
        <v>0.65</v>
      </c>
      <c r="F450" s="29" t="s">
        <v>156</v>
      </c>
      <c r="G450" s="29" t="s">
        <v>10655</v>
      </c>
    </row>
    <row r="451" spans="2:7" x14ac:dyDescent="0.25">
      <c r="B451" s="29" t="s">
        <v>13148</v>
      </c>
      <c r="C451" s="29" t="s">
        <v>14390</v>
      </c>
      <c r="D451" s="29" t="s">
        <v>14391</v>
      </c>
      <c r="E451" s="29">
        <v>0.74</v>
      </c>
      <c r="F451" s="29" t="s">
        <v>23</v>
      </c>
      <c r="G451" s="29" t="s">
        <v>11714</v>
      </c>
    </row>
    <row r="452" spans="2:7" x14ac:dyDescent="0.25">
      <c r="B452" s="29" t="s">
        <v>13149</v>
      </c>
      <c r="C452" s="29" t="s">
        <v>14392</v>
      </c>
      <c r="D452" s="29" t="s">
        <v>14393</v>
      </c>
      <c r="E452" s="29">
        <v>0.17</v>
      </c>
      <c r="F452" s="29" t="s">
        <v>10521</v>
      </c>
      <c r="G452" s="29" t="s">
        <v>11663</v>
      </c>
    </row>
    <row r="453" spans="2:7" x14ac:dyDescent="0.25">
      <c r="B453" s="29" t="s">
        <v>13150</v>
      </c>
      <c r="C453" s="29" t="s">
        <v>14394</v>
      </c>
      <c r="D453" s="29" t="s">
        <v>14395</v>
      </c>
      <c r="E453" s="29">
        <v>1.63</v>
      </c>
      <c r="F453" s="29" t="s">
        <v>73</v>
      </c>
      <c r="G453" s="29" t="s">
        <v>11676</v>
      </c>
    </row>
    <row r="454" spans="2:7" x14ac:dyDescent="0.25">
      <c r="B454" s="29" t="s">
        <v>13151</v>
      </c>
      <c r="C454" s="29" t="s">
        <v>14396</v>
      </c>
      <c r="D454" s="29" t="s">
        <v>14397</v>
      </c>
      <c r="E454" s="29">
        <v>1.42</v>
      </c>
      <c r="F454" s="29" t="s">
        <v>16</v>
      </c>
      <c r="G454" s="29" t="s">
        <v>10616</v>
      </c>
    </row>
    <row r="455" spans="2:7" x14ac:dyDescent="0.25">
      <c r="B455" s="29" t="s">
        <v>13152</v>
      </c>
      <c r="C455" s="29" t="s">
        <v>14398</v>
      </c>
      <c r="D455" s="29" t="s">
        <v>14399</v>
      </c>
      <c r="E455" s="29">
        <v>1.19</v>
      </c>
      <c r="F455" s="29" t="s">
        <v>16</v>
      </c>
      <c r="G455" s="29" t="s">
        <v>10511</v>
      </c>
    </row>
    <row r="456" spans="2:7" x14ac:dyDescent="0.25">
      <c r="B456" s="29" t="s">
        <v>13153</v>
      </c>
      <c r="C456" s="29" t="s">
        <v>14400</v>
      </c>
      <c r="D456" s="29" t="s">
        <v>14401</v>
      </c>
      <c r="E456" s="29">
        <v>0.48</v>
      </c>
      <c r="F456" s="29" t="s">
        <v>57</v>
      </c>
      <c r="G456" s="29" t="s">
        <v>10680</v>
      </c>
    </row>
    <row r="457" spans="2:7" x14ac:dyDescent="0.25">
      <c r="B457" s="29" t="s">
        <v>13154</v>
      </c>
      <c r="C457" s="29" t="s">
        <v>14402</v>
      </c>
      <c r="D457" s="29" t="s">
        <v>14403</v>
      </c>
      <c r="E457" s="29">
        <v>1.1499999999999999</v>
      </c>
      <c r="F457" s="29" t="s">
        <v>156</v>
      </c>
      <c r="G457" s="29" t="s">
        <v>13584</v>
      </c>
    </row>
    <row r="458" spans="2:7" x14ac:dyDescent="0.25">
      <c r="B458" s="29" t="s">
        <v>13155</v>
      </c>
      <c r="C458" s="29" t="s">
        <v>14404</v>
      </c>
      <c r="D458" s="29" t="s">
        <v>14405</v>
      </c>
      <c r="E458" s="29">
        <v>0.1</v>
      </c>
      <c r="F458" s="29" t="s">
        <v>156</v>
      </c>
      <c r="G458" s="29" t="s">
        <v>10599</v>
      </c>
    </row>
    <row r="459" spans="2:7" x14ac:dyDescent="0.25">
      <c r="B459" s="29" t="s">
        <v>13156</v>
      </c>
      <c r="C459" s="29" t="s">
        <v>14406</v>
      </c>
      <c r="D459" s="29" t="s">
        <v>14407</v>
      </c>
      <c r="E459" s="29">
        <v>0.77</v>
      </c>
      <c r="F459" s="29" t="s">
        <v>16</v>
      </c>
      <c r="G459" s="29" t="s">
        <v>17</v>
      </c>
    </row>
    <row r="460" spans="2:7" x14ac:dyDescent="0.25">
      <c r="B460" s="29" t="s">
        <v>13157</v>
      </c>
      <c r="C460" s="29" t="s">
        <v>14408</v>
      </c>
      <c r="D460" s="29" t="s">
        <v>14409</v>
      </c>
      <c r="E460" s="29">
        <v>0.74</v>
      </c>
      <c r="F460" s="29" t="s">
        <v>10526</v>
      </c>
      <c r="G460" s="29" t="s">
        <v>10527</v>
      </c>
    </row>
    <row r="461" spans="2:7" x14ac:dyDescent="0.25">
      <c r="B461" s="29" t="s">
        <v>13158</v>
      </c>
      <c r="C461" s="29" t="s">
        <v>14410</v>
      </c>
      <c r="D461" s="29" t="s">
        <v>14411</v>
      </c>
      <c r="E461" s="29">
        <v>0.89</v>
      </c>
      <c r="F461" s="29" t="s">
        <v>10521</v>
      </c>
      <c r="G461" s="29" t="s">
        <v>14240</v>
      </c>
    </row>
    <row r="462" spans="2:7" x14ac:dyDescent="0.25">
      <c r="B462" s="29" t="s">
        <v>13159</v>
      </c>
      <c r="C462" s="29" t="s">
        <v>14412</v>
      </c>
      <c r="D462" s="29" t="s">
        <v>14413</v>
      </c>
      <c r="E462" s="29">
        <v>1.24</v>
      </c>
      <c r="F462" s="29" t="s">
        <v>148</v>
      </c>
      <c r="G462" s="29" t="s">
        <v>10516</v>
      </c>
    </row>
    <row r="463" spans="2:7" x14ac:dyDescent="0.25">
      <c r="B463" s="29" t="s">
        <v>13160</v>
      </c>
      <c r="C463" s="29" t="s">
        <v>14414</v>
      </c>
      <c r="D463" s="29" t="s">
        <v>14415</v>
      </c>
      <c r="E463" s="29">
        <v>-0.01</v>
      </c>
      <c r="F463" s="29" t="s">
        <v>67</v>
      </c>
      <c r="G463" s="29" t="s">
        <v>10844</v>
      </c>
    </row>
    <row r="464" spans="2:7" x14ac:dyDescent="0.25">
      <c r="B464" s="29" t="s">
        <v>13161</v>
      </c>
      <c r="C464" s="29" t="s">
        <v>14416</v>
      </c>
      <c r="D464" s="29" t="s">
        <v>14417</v>
      </c>
      <c r="E464" s="29">
        <v>0.66</v>
      </c>
      <c r="F464" s="29" t="s">
        <v>10521</v>
      </c>
      <c r="G464" s="29" t="s">
        <v>13735</v>
      </c>
    </row>
    <row r="465" spans="2:7" x14ac:dyDescent="0.25">
      <c r="B465" s="29" t="s">
        <v>13162</v>
      </c>
      <c r="C465" s="29" t="s">
        <v>14418</v>
      </c>
      <c r="D465" s="29" t="s">
        <v>14419</v>
      </c>
      <c r="E465" s="29">
        <v>1.05</v>
      </c>
      <c r="F465" s="29" t="s">
        <v>16</v>
      </c>
      <c r="G465" s="29" t="s">
        <v>10592</v>
      </c>
    </row>
    <row r="466" spans="2:7" x14ac:dyDescent="0.25">
      <c r="B466" s="29" t="s">
        <v>13163</v>
      </c>
      <c r="C466" s="29" t="s">
        <v>14420</v>
      </c>
      <c r="D466" s="29" t="s">
        <v>14421</v>
      </c>
      <c r="E466" s="29">
        <v>0.82</v>
      </c>
      <c r="F466" s="29" t="s">
        <v>16</v>
      </c>
      <c r="G466" s="29" t="s">
        <v>11987</v>
      </c>
    </row>
    <row r="467" spans="2:7" x14ac:dyDescent="0.25">
      <c r="B467" s="29" t="s">
        <v>13164</v>
      </c>
      <c r="C467" s="29" t="s">
        <v>14422</v>
      </c>
      <c r="D467" s="29" t="s">
        <v>14423</v>
      </c>
      <c r="E467" s="29">
        <v>1.17</v>
      </c>
      <c r="F467" s="29" t="s">
        <v>16</v>
      </c>
      <c r="G467" s="29" t="s">
        <v>10638</v>
      </c>
    </row>
    <row r="468" spans="2:7" x14ac:dyDescent="0.25">
      <c r="B468" s="29" t="s">
        <v>13165</v>
      </c>
      <c r="C468" s="29" t="s">
        <v>14424</v>
      </c>
      <c r="D468" s="29" t="s">
        <v>14425</v>
      </c>
      <c r="E468" s="29">
        <v>-0.17</v>
      </c>
      <c r="F468" s="29" t="s">
        <v>156</v>
      </c>
      <c r="G468" s="29" t="s">
        <v>10666</v>
      </c>
    </row>
    <row r="469" spans="2:7" x14ac:dyDescent="0.25">
      <c r="B469" s="29" t="s">
        <v>13166</v>
      </c>
      <c r="C469" s="29" t="s">
        <v>14426</v>
      </c>
      <c r="D469" s="29" t="s">
        <v>14427</v>
      </c>
      <c r="E469" s="29">
        <v>0.88</v>
      </c>
      <c r="F469" s="29" t="s">
        <v>23</v>
      </c>
      <c r="G469" s="29" t="s">
        <v>10597</v>
      </c>
    </row>
    <row r="470" spans="2:7" x14ac:dyDescent="0.25">
      <c r="B470" s="29" t="s">
        <v>13167</v>
      </c>
      <c r="C470" s="29" t="s">
        <v>14428</v>
      </c>
      <c r="D470" s="29" t="s">
        <v>14429</v>
      </c>
      <c r="E470" s="29">
        <v>0.9</v>
      </c>
      <c r="F470" s="29" t="s">
        <v>148</v>
      </c>
      <c r="G470" s="29" t="s">
        <v>10540</v>
      </c>
    </row>
    <row r="471" spans="2:7" x14ac:dyDescent="0.25">
      <c r="B471" s="29" t="s">
        <v>13168</v>
      </c>
      <c r="C471" s="29" t="s">
        <v>14430</v>
      </c>
      <c r="D471" s="29" t="s">
        <v>14431</v>
      </c>
      <c r="E471" s="29">
        <v>-0.67</v>
      </c>
      <c r="F471" s="29" t="s">
        <v>156</v>
      </c>
      <c r="G471" s="29" t="s">
        <v>10728</v>
      </c>
    </row>
    <row r="472" spans="2:7" x14ac:dyDescent="0.25">
      <c r="B472" s="29" t="s">
        <v>13169</v>
      </c>
      <c r="C472" s="29" t="s">
        <v>14432</v>
      </c>
      <c r="D472" s="29" t="s">
        <v>14433</v>
      </c>
      <c r="E472" s="29">
        <v>0.7</v>
      </c>
      <c r="F472" s="29" t="s">
        <v>70</v>
      </c>
      <c r="G472" s="29" t="s">
        <v>10606</v>
      </c>
    </row>
    <row r="473" spans="2:7" x14ac:dyDescent="0.25">
      <c r="B473" s="29" t="s">
        <v>13170</v>
      </c>
      <c r="C473" s="29" t="s">
        <v>14434</v>
      </c>
      <c r="D473" s="29" t="s">
        <v>14435</v>
      </c>
      <c r="E473" s="29">
        <v>0.11</v>
      </c>
      <c r="F473" s="29" t="s">
        <v>67</v>
      </c>
      <c r="G473" s="29" t="s">
        <v>10545</v>
      </c>
    </row>
    <row r="474" spans="2:7" x14ac:dyDescent="0.25">
      <c r="B474" s="29" t="s">
        <v>13171</v>
      </c>
      <c r="C474" s="29" t="s">
        <v>14436</v>
      </c>
      <c r="D474" s="29" t="s">
        <v>14437</v>
      </c>
      <c r="E474" s="29">
        <v>0.65</v>
      </c>
      <c r="F474" s="29" t="s">
        <v>10521</v>
      </c>
      <c r="G474" s="29" t="s">
        <v>11668</v>
      </c>
    </row>
    <row r="475" spans="2:7" x14ac:dyDescent="0.25">
      <c r="B475" s="29" t="s">
        <v>13172</v>
      </c>
      <c r="C475" s="29" t="s">
        <v>14438</v>
      </c>
      <c r="D475" s="29" t="s">
        <v>14439</v>
      </c>
      <c r="E475" s="29">
        <v>0.31</v>
      </c>
      <c r="F475" s="29" t="s">
        <v>10521</v>
      </c>
      <c r="G475" s="29" t="s">
        <v>10709</v>
      </c>
    </row>
    <row r="476" spans="2:7" x14ac:dyDescent="0.25">
      <c r="B476" s="29" t="s">
        <v>13173</v>
      </c>
      <c r="C476" s="29" t="s">
        <v>14440</v>
      </c>
      <c r="D476" s="29" t="s">
        <v>14441</v>
      </c>
      <c r="E476" s="29">
        <v>1.07</v>
      </c>
      <c r="F476" s="29" t="s">
        <v>23</v>
      </c>
      <c r="G476" s="29" t="s">
        <v>10892</v>
      </c>
    </row>
    <row r="477" spans="2:7" x14ac:dyDescent="0.25">
      <c r="B477" s="29" t="s">
        <v>13174</v>
      </c>
      <c r="C477" s="29" t="s">
        <v>14442</v>
      </c>
      <c r="D477" s="29" t="s">
        <v>14443</v>
      </c>
      <c r="E477" s="29">
        <v>0.48</v>
      </c>
      <c r="F477" s="29" t="s">
        <v>16</v>
      </c>
      <c r="G477" s="29" t="s">
        <v>11987</v>
      </c>
    </row>
    <row r="478" spans="2:7" x14ac:dyDescent="0.25">
      <c r="B478" s="29" t="s">
        <v>13175</v>
      </c>
      <c r="C478" s="29" t="s">
        <v>14444</v>
      </c>
      <c r="D478" s="29" t="s">
        <v>14445</v>
      </c>
      <c r="E478" s="29">
        <v>0.91</v>
      </c>
      <c r="F478" s="29" t="s">
        <v>70</v>
      </c>
      <c r="G478" s="29" t="s">
        <v>11537</v>
      </c>
    </row>
    <row r="479" spans="2:7" x14ac:dyDescent="0.25">
      <c r="B479" s="29" t="s">
        <v>13176</v>
      </c>
      <c r="C479" s="29" t="s">
        <v>14446</v>
      </c>
      <c r="D479" s="29" t="s">
        <v>14447</v>
      </c>
      <c r="E479" s="29">
        <v>0.53</v>
      </c>
      <c r="F479" s="29" t="s">
        <v>23</v>
      </c>
      <c r="G479" s="29" t="s">
        <v>10531</v>
      </c>
    </row>
    <row r="480" spans="2:7" x14ac:dyDescent="0.25">
      <c r="B480" s="29" t="s">
        <v>13177</v>
      </c>
      <c r="C480" s="29" t="s">
        <v>14448</v>
      </c>
      <c r="D480" s="29" t="s">
        <v>14449</v>
      </c>
      <c r="E480" s="29">
        <v>0.69</v>
      </c>
      <c r="F480" s="29" t="s">
        <v>10521</v>
      </c>
      <c r="G480" s="29" t="s">
        <v>10766</v>
      </c>
    </row>
    <row r="481" spans="2:7" x14ac:dyDescent="0.25">
      <c r="B481" s="29" t="s">
        <v>13178</v>
      </c>
      <c r="C481" s="29" t="s">
        <v>14450</v>
      </c>
      <c r="D481" s="29" t="s">
        <v>14451</v>
      </c>
      <c r="E481" s="29">
        <v>1.22</v>
      </c>
      <c r="F481" s="29" t="s">
        <v>156</v>
      </c>
      <c r="G481" s="29" t="s">
        <v>10772</v>
      </c>
    </row>
    <row r="482" spans="2:7" x14ac:dyDescent="0.25">
      <c r="B482" s="29" t="s">
        <v>13179</v>
      </c>
      <c r="C482" s="29" t="s">
        <v>14452</v>
      </c>
      <c r="D482" s="29" t="s">
        <v>14453</v>
      </c>
      <c r="E482" s="29">
        <v>0.95</v>
      </c>
      <c r="F482" s="29" t="s">
        <v>73</v>
      </c>
      <c r="G482" s="29" t="s">
        <v>10664</v>
      </c>
    </row>
    <row r="483" spans="2:7" x14ac:dyDescent="0.25">
      <c r="B483" s="29" t="s">
        <v>13180</v>
      </c>
      <c r="C483" s="29" t="s">
        <v>14454</v>
      </c>
      <c r="D483" s="29" t="s">
        <v>14455</v>
      </c>
      <c r="E483" s="29">
        <v>0.47</v>
      </c>
      <c r="F483" s="29" t="s">
        <v>23</v>
      </c>
      <c r="G483" s="29" t="s">
        <v>10597</v>
      </c>
    </row>
    <row r="484" spans="2:7" x14ac:dyDescent="0.25">
      <c r="B484" s="29" t="s">
        <v>13181</v>
      </c>
      <c r="C484" s="29" t="s">
        <v>14456</v>
      </c>
      <c r="D484" s="29" t="s">
        <v>14457</v>
      </c>
      <c r="E484" s="29">
        <v>0.18</v>
      </c>
      <c r="F484" s="29" t="s">
        <v>67</v>
      </c>
      <c r="G484" s="29" t="s">
        <v>10545</v>
      </c>
    </row>
    <row r="485" spans="2:7" x14ac:dyDescent="0.25">
      <c r="B485" s="29" t="s">
        <v>13182</v>
      </c>
      <c r="C485" s="29" t="s">
        <v>14458</v>
      </c>
      <c r="D485" s="29" t="s">
        <v>14459</v>
      </c>
      <c r="E485" s="29">
        <v>0.93</v>
      </c>
      <c r="F485" s="29" t="s">
        <v>23</v>
      </c>
      <c r="G485" s="29" t="s">
        <v>10790</v>
      </c>
    </row>
    <row r="486" spans="2:7" x14ac:dyDescent="0.25">
      <c r="B486" s="29" t="s">
        <v>13183</v>
      </c>
      <c r="C486" s="29" t="s">
        <v>14460</v>
      </c>
      <c r="D486" s="29" t="s">
        <v>14461</v>
      </c>
      <c r="E486" s="29">
        <v>0.03</v>
      </c>
      <c r="F486" s="29" t="s">
        <v>67</v>
      </c>
      <c r="G486" s="29" t="s">
        <v>10545</v>
      </c>
    </row>
    <row r="487" spans="2:7" x14ac:dyDescent="0.25">
      <c r="B487" s="29" t="s">
        <v>13184</v>
      </c>
      <c r="C487" s="29" t="s">
        <v>14462</v>
      </c>
      <c r="D487" s="29" t="s">
        <v>14463</v>
      </c>
      <c r="E487" s="29">
        <v>0.53</v>
      </c>
      <c r="F487" s="29" t="s">
        <v>156</v>
      </c>
      <c r="G487" s="29" t="s">
        <v>10547</v>
      </c>
    </row>
    <row r="488" spans="2:7" x14ac:dyDescent="0.25">
      <c r="B488" s="29" t="s">
        <v>13185</v>
      </c>
      <c r="C488" s="29" t="s">
        <v>14464</v>
      </c>
      <c r="D488" s="29" t="s">
        <v>14465</v>
      </c>
      <c r="E488" s="29">
        <v>1.1399999999999999</v>
      </c>
      <c r="F488" s="29" t="s">
        <v>10521</v>
      </c>
      <c r="G488" s="29" t="s">
        <v>10782</v>
      </c>
    </row>
    <row r="489" spans="2:7" x14ac:dyDescent="0.25">
      <c r="B489" s="29" t="s">
        <v>13186</v>
      </c>
      <c r="C489" s="29" t="s">
        <v>14466</v>
      </c>
      <c r="D489" s="29" t="s">
        <v>14467</v>
      </c>
      <c r="E489" s="29">
        <v>0.82</v>
      </c>
      <c r="F489" s="29" t="s">
        <v>156</v>
      </c>
      <c r="G489" s="29" t="s">
        <v>10552</v>
      </c>
    </row>
    <row r="490" spans="2:7" x14ac:dyDescent="0.25">
      <c r="B490" s="29" t="s">
        <v>13187</v>
      </c>
      <c r="C490" s="29" t="s">
        <v>14468</v>
      </c>
      <c r="D490" s="29" t="s">
        <v>14469</v>
      </c>
      <c r="E490" s="29">
        <v>0.44</v>
      </c>
      <c r="F490" s="29" t="s">
        <v>156</v>
      </c>
      <c r="G490" s="29" t="s">
        <v>10728</v>
      </c>
    </row>
    <row r="491" spans="2:7" x14ac:dyDescent="0.25">
      <c r="B491" s="29" t="s">
        <v>13188</v>
      </c>
      <c r="C491" s="29" t="s">
        <v>14470</v>
      </c>
      <c r="D491" s="29" t="s">
        <v>14471</v>
      </c>
      <c r="E491" s="29">
        <v>1.05</v>
      </c>
      <c r="F491" s="29" t="s">
        <v>16</v>
      </c>
      <c r="G491" s="29" t="s">
        <v>10616</v>
      </c>
    </row>
    <row r="492" spans="2:7" x14ac:dyDescent="0.25">
      <c r="B492" s="29" t="s">
        <v>13189</v>
      </c>
      <c r="C492" s="29" t="s">
        <v>14472</v>
      </c>
      <c r="D492" s="29" t="s">
        <v>14473</v>
      </c>
      <c r="E492" s="29">
        <v>0.33</v>
      </c>
      <c r="F492" s="29" t="s">
        <v>148</v>
      </c>
      <c r="G492" s="29" t="s">
        <v>10842</v>
      </c>
    </row>
    <row r="493" spans="2:7" x14ac:dyDescent="0.25">
      <c r="B493" s="29" t="s">
        <v>13190</v>
      </c>
      <c r="C493" s="29" t="s">
        <v>14474</v>
      </c>
      <c r="D493" s="29" t="s">
        <v>14475</v>
      </c>
      <c r="E493" s="29">
        <v>1.2</v>
      </c>
      <c r="F493" s="29" t="s">
        <v>10521</v>
      </c>
      <c r="G493" s="29" t="s">
        <v>10766</v>
      </c>
    </row>
    <row r="494" spans="2:7" x14ac:dyDescent="0.25">
      <c r="B494" s="29" t="s">
        <v>13191</v>
      </c>
      <c r="C494" s="29" t="s">
        <v>14476</v>
      </c>
      <c r="D494" s="29" t="s">
        <v>14477</v>
      </c>
      <c r="E494" s="29">
        <v>0.75</v>
      </c>
      <c r="F494" s="29" t="s">
        <v>10521</v>
      </c>
      <c r="G494" s="29" t="s">
        <v>10522</v>
      </c>
    </row>
    <row r="495" spans="2:7" x14ac:dyDescent="0.25">
      <c r="B495" s="29" t="s">
        <v>13192</v>
      </c>
      <c r="C495" s="29" t="s">
        <v>14478</v>
      </c>
      <c r="D495" s="29" t="s">
        <v>14479</v>
      </c>
      <c r="E495" s="29">
        <v>0.6</v>
      </c>
      <c r="F495" s="29" t="s">
        <v>70</v>
      </c>
      <c r="G495" s="29" t="s">
        <v>11537</v>
      </c>
    </row>
    <row r="496" spans="2:7" x14ac:dyDescent="0.25">
      <c r="B496" s="29" t="s">
        <v>13193</v>
      </c>
      <c r="C496" s="29" t="s">
        <v>14480</v>
      </c>
      <c r="D496" s="29" t="s">
        <v>14481</v>
      </c>
      <c r="E496" s="29">
        <v>0.69</v>
      </c>
      <c r="F496" s="29" t="s">
        <v>23</v>
      </c>
      <c r="G496" s="29" t="s">
        <v>10588</v>
      </c>
    </row>
    <row r="497" spans="2:7" x14ac:dyDescent="0.25">
      <c r="B497" s="29" t="s">
        <v>13194</v>
      </c>
      <c r="C497" s="29" t="s">
        <v>14482</v>
      </c>
      <c r="D497" s="29" t="s">
        <v>14483</v>
      </c>
      <c r="E497" s="29">
        <v>0.79</v>
      </c>
      <c r="F497" s="29" t="s">
        <v>23</v>
      </c>
      <c r="G497" s="29" t="s">
        <v>13876</v>
      </c>
    </row>
    <row r="498" spans="2:7" x14ac:dyDescent="0.25">
      <c r="B498" s="29" t="s">
        <v>13195</v>
      </c>
      <c r="C498" s="29" t="s">
        <v>14484</v>
      </c>
      <c r="D498" s="29" t="s">
        <v>14485</v>
      </c>
      <c r="E498" s="29">
        <v>0.4</v>
      </c>
      <c r="F498" s="29" t="s">
        <v>67</v>
      </c>
      <c r="G498" s="29" t="s">
        <v>10580</v>
      </c>
    </row>
    <row r="499" spans="2:7" x14ac:dyDescent="0.25">
      <c r="B499" s="29" t="s">
        <v>13196</v>
      </c>
      <c r="C499" s="29" t="s">
        <v>14486</v>
      </c>
      <c r="D499" s="29" t="s">
        <v>14487</v>
      </c>
      <c r="E499" s="29">
        <v>1.04</v>
      </c>
      <c r="F499" s="29" t="s">
        <v>16</v>
      </c>
      <c r="G499" s="29" t="s">
        <v>17</v>
      </c>
    </row>
    <row r="500" spans="2:7" x14ac:dyDescent="0.25">
      <c r="B500" s="29" t="s">
        <v>13197</v>
      </c>
      <c r="C500" s="29" t="s">
        <v>14488</v>
      </c>
      <c r="D500" s="29" t="s">
        <v>14489</v>
      </c>
      <c r="E500" s="29">
        <v>0.8</v>
      </c>
      <c r="F500" s="29" t="s">
        <v>156</v>
      </c>
      <c r="G500" s="29" t="s">
        <v>10846</v>
      </c>
    </row>
    <row r="501" spans="2:7" x14ac:dyDescent="0.25">
      <c r="B501" s="29" t="s">
        <v>13198</v>
      </c>
      <c r="C501" s="29" t="s">
        <v>14490</v>
      </c>
      <c r="D501" s="29" t="s">
        <v>14491</v>
      </c>
      <c r="E501" s="29">
        <v>0.89</v>
      </c>
      <c r="F501" s="29" t="s">
        <v>23</v>
      </c>
      <c r="G501" s="29" t="s">
        <v>10597</v>
      </c>
    </row>
    <row r="502" spans="2:7" x14ac:dyDescent="0.25">
      <c r="B502" s="29" t="s">
        <v>13199</v>
      </c>
      <c r="C502" s="29" t="s">
        <v>14492</v>
      </c>
      <c r="D502" s="29" t="s">
        <v>14493</v>
      </c>
      <c r="E502" s="29">
        <v>1.1399999999999999</v>
      </c>
      <c r="F502" s="29" t="s">
        <v>182</v>
      </c>
      <c r="G502" s="29" t="s">
        <v>10564</v>
      </c>
    </row>
    <row r="503" spans="2:7" x14ac:dyDescent="0.25">
      <c r="B503" s="29" t="s">
        <v>13200</v>
      </c>
      <c r="C503" s="29" t="s">
        <v>14494</v>
      </c>
      <c r="D503" s="29" t="s">
        <v>14495</v>
      </c>
      <c r="E503" s="29">
        <v>0.77</v>
      </c>
      <c r="F503" s="29" t="s">
        <v>23</v>
      </c>
      <c r="G503" s="29" t="s">
        <v>10850</v>
      </c>
    </row>
    <row r="504" spans="2:7" x14ac:dyDescent="0.25">
      <c r="B504" s="29" t="s">
        <v>13201</v>
      </c>
      <c r="C504" s="29" t="s">
        <v>14496</v>
      </c>
      <c r="D504" s="29" t="s">
        <v>14497</v>
      </c>
      <c r="E504" s="29">
        <v>0.82</v>
      </c>
      <c r="F504" s="29" t="s">
        <v>156</v>
      </c>
      <c r="G504" s="29" t="s">
        <v>10582</v>
      </c>
    </row>
    <row r="505" spans="2:7" x14ac:dyDescent="0.25">
      <c r="B505" s="29" t="s">
        <v>13202</v>
      </c>
      <c r="C505" s="29" t="s">
        <v>14498</v>
      </c>
      <c r="D505" s="29" t="s">
        <v>14499</v>
      </c>
      <c r="E505" s="29">
        <v>0.21</v>
      </c>
      <c r="F505" s="29" t="s">
        <v>67</v>
      </c>
      <c r="G505" s="29" t="s">
        <v>10580</v>
      </c>
    </row>
    <row r="506" spans="2:7" x14ac:dyDescent="0.25">
      <c r="B506" s="29" t="s">
        <v>13203</v>
      </c>
      <c r="C506" s="29" t="s">
        <v>14500</v>
      </c>
      <c r="D506" s="29" t="s">
        <v>14501</v>
      </c>
      <c r="E506" s="29">
        <v>2</v>
      </c>
      <c r="F506" s="29" t="s">
        <v>23</v>
      </c>
      <c r="G506" s="29" t="s">
        <v>11714</v>
      </c>
    </row>
    <row r="507" spans="2:7" x14ac:dyDescent="0.25">
      <c r="B507" s="29" t="s">
        <v>13204</v>
      </c>
      <c r="C507" s="29" t="s">
        <v>14502</v>
      </c>
      <c r="D507" s="29" t="s">
        <v>14503</v>
      </c>
      <c r="E507" s="29">
        <v>1.06</v>
      </c>
      <c r="F507" s="29" t="s">
        <v>70</v>
      </c>
      <c r="G507" s="29" t="s">
        <v>10514</v>
      </c>
    </row>
    <row r="508" spans="2:7" x14ac:dyDescent="0.25">
      <c r="B508" s="29" t="s">
        <v>13205</v>
      </c>
      <c r="C508" s="29" t="s">
        <v>14504</v>
      </c>
      <c r="D508" s="29" t="s">
        <v>14505</v>
      </c>
      <c r="E508" s="29">
        <v>0.81</v>
      </c>
      <c r="F508" s="29" t="s">
        <v>156</v>
      </c>
      <c r="G508" s="29" t="s">
        <v>10728</v>
      </c>
    </row>
    <row r="509" spans="2:7" x14ac:dyDescent="0.25">
      <c r="B509" s="29" t="s">
        <v>13206</v>
      </c>
      <c r="C509" s="29" t="s">
        <v>14506</v>
      </c>
      <c r="D509" s="29" t="s">
        <v>14507</v>
      </c>
      <c r="E509" s="29">
        <v>0.24</v>
      </c>
      <c r="F509" s="29" t="s">
        <v>156</v>
      </c>
      <c r="G509" s="29" t="s">
        <v>10666</v>
      </c>
    </row>
    <row r="510" spans="2:7" x14ac:dyDescent="0.25">
      <c r="B510" s="29" t="s">
        <v>13207</v>
      </c>
      <c r="C510" s="29" t="s">
        <v>14508</v>
      </c>
      <c r="D510" s="29" t="s">
        <v>14509</v>
      </c>
      <c r="E510" s="29">
        <v>0.68</v>
      </c>
      <c r="F510" s="29" t="s">
        <v>156</v>
      </c>
      <c r="G510" s="29" t="s">
        <v>10619</v>
      </c>
    </row>
    <row r="511" spans="2:7" x14ac:dyDescent="0.25">
      <c r="B511" s="29" t="s">
        <v>13208</v>
      </c>
      <c r="C511" s="29" t="s">
        <v>14510</v>
      </c>
      <c r="D511" s="29" t="s">
        <v>14511</v>
      </c>
      <c r="E511" s="29">
        <v>0.98</v>
      </c>
      <c r="F511" s="29" t="s">
        <v>16</v>
      </c>
      <c r="G511" s="29" t="s">
        <v>10638</v>
      </c>
    </row>
    <row r="512" spans="2:7" x14ac:dyDescent="0.25">
      <c r="B512" s="29" t="s">
        <v>13209</v>
      </c>
      <c r="C512" s="29" t="s">
        <v>14512</v>
      </c>
      <c r="D512" s="29" t="s">
        <v>14513</v>
      </c>
      <c r="E512" s="29">
        <v>0.46</v>
      </c>
      <c r="F512" s="29" t="s">
        <v>73</v>
      </c>
      <c r="G512" s="29" t="s">
        <v>11781</v>
      </c>
    </row>
    <row r="513" spans="2:7" x14ac:dyDescent="0.25">
      <c r="B513" s="29" t="s">
        <v>13210</v>
      </c>
      <c r="C513" s="29" t="s">
        <v>14514</v>
      </c>
      <c r="D513" s="29" t="s">
        <v>14515</v>
      </c>
      <c r="E513" s="29">
        <v>0.92</v>
      </c>
      <c r="F513" s="29" t="s">
        <v>23</v>
      </c>
      <c r="G513" s="29" t="s">
        <v>10850</v>
      </c>
    </row>
    <row r="514" spans="2:7" x14ac:dyDescent="0.25">
      <c r="B514" s="29" t="s">
        <v>13211</v>
      </c>
      <c r="C514" s="29" t="s">
        <v>14516</v>
      </c>
      <c r="D514" s="29" t="s">
        <v>14517</v>
      </c>
      <c r="E514" s="29">
        <v>1.48</v>
      </c>
      <c r="F514" s="29" t="s">
        <v>23</v>
      </c>
      <c r="G514" s="29" t="s">
        <v>10850</v>
      </c>
    </row>
    <row r="515" spans="2:7" x14ac:dyDescent="0.25">
      <c r="B515" s="29" t="s">
        <v>13212</v>
      </c>
      <c r="C515" s="29" t="s">
        <v>14518</v>
      </c>
      <c r="D515" s="29" t="s">
        <v>14519</v>
      </c>
      <c r="E515" s="29">
        <v>0.15</v>
      </c>
      <c r="F515" s="29" t="s">
        <v>67</v>
      </c>
      <c r="G515" s="29" t="s">
        <v>10844</v>
      </c>
    </row>
    <row r="516" spans="2:7" x14ac:dyDescent="0.25">
      <c r="B516" s="29" t="s">
        <v>13213</v>
      </c>
      <c r="C516" s="29" t="s">
        <v>14520</v>
      </c>
      <c r="D516" s="29" t="s">
        <v>14521</v>
      </c>
      <c r="E516" s="29">
        <v>1.43</v>
      </c>
      <c r="F516" s="29" t="s">
        <v>23</v>
      </c>
      <c r="G516" s="29" t="s">
        <v>10597</v>
      </c>
    </row>
    <row r="517" spans="2:7" x14ac:dyDescent="0.25">
      <c r="B517" s="29" t="s">
        <v>13214</v>
      </c>
      <c r="C517" s="29" t="s">
        <v>14522</v>
      </c>
      <c r="D517" s="29" t="s">
        <v>14523</v>
      </c>
      <c r="E517" s="29">
        <v>1.25</v>
      </c>
      <c r="F517" s="29" t="s">
        <v>70</v>
      </c>
      <c r="G517" s="29" t="s">
        <v>11537</v>
      </c>
    </row>
    <row r="518" spans="2:7" x14ac:dyDescent="0.25">
      <c r="B518" s="29" t="s">
        <v>13215</v>
      </c>
      <c r="C518" s="29" t="s">
        <v>14524</v>
      </c>
      <c r="D518" s="29" t="s">
        <v>14525</v>
      </c>
      <c r="E518" s="29">
        <v>0.39</v>
      </c>
      <c r="F518" s="29" t="s">
        <v>156</v>
      </c>
      <c r="G518" s="29" t="s">
        <v>10552</v>
      </c>
    </row>
    <row r="519" spans="2:7" x14ac:dyDescent="0.25">
      <c r="B519" s="29" t="s">
        <v>13216</v>
      </c>
      <c r="C519" s="29" t="s">
        <v>14526</v>
      </c>
      <c r="D519" s="29" t="s">
        <v>14527</v>
      </c>
      <c r="E519" s="29">
        <v>1.1399999999999999</v>
      </c>
      <c r="F519" s="29" t="s">
        <v>16</v>
      </c>
      <c r="G519" s="29" t="s">
        <v>10638</v>
      </c>
    </row>
    <row r="520" spans="2:7" x14ac:dyDescent="0.25">
      <c r="B520" s="29" t="s">
        <v>13217</v>
      </c>
      <c r="C520" s="29" t="s">
        <v>14528</v>
      </c>
      <c r="D520" s="29" t="s">
        <v>14529</v>
      </c>
      <c r="E520" s="29">
        <v>0.63</v>
      </c>
      <c r="F520" s="29" t="s">
        <v>16</v>
      </c>
      <c r="G520" s="29" t="s">
        <v>10592</v>
      </c>
    </row>
    <row r="521" spans="2:7" x14ac:dyDescent="0.25">
      <c r="B521" s="29" t="s">
        <v>9260</v>
      </c>
      <c r="C521" s="29" t="s">
        <v>14530</v>
      </c>
      <c r="D521" s="29" t="s">
        <v>14531</v>
      </c>
      <c r="E521" s="29">
        <v>0.62</v>
      </c>
      <c r="F521" s="29" t="s">
        <v>156</v>
      </c>
      <c r="G521" s="29" t="s">
        <v>10897</v>
      </c>
    </row>
    <row r="522" spans="2:7" x14ac:dyDescent="0.25">
      <c r="B522" s="29" t="s">
        <v>13218</v>
      </c>
      <c r="C522" s="29" t="s">
        <v>14532</v>
      </c>
      <c r="D522" s="29" t="s">
        <v>14533</v>
      </c>
      <c r="E522" s="29">
        <v>7.0000000000000007E-2</v>
      </c>
      <c r="F522" s="29" t="s">
        <v>57</v>
      </c>
      <c r="G522" s="29" t="s">
        <v>10572</v>
      </c>
    </row>
    <row r="523" spans="2:7" x14ac:dyDescent="0.25">
      <c r="B523" s="29" t="s">
        <v>13219</v>
      </c>
      <c r="C523" s="29" t="s">
        <v>14534</v>
      </c>
      <c r="D523" s="29" t="s">
        <v>14535</v>
      </c>
      <c r="E523" s="29">
        <v>1.05</v>
      </c>
      <c r="F523" s="29" t="s">
        <v>148</v>
      </c>
      <c r="G523" s="29" t="s">
        <v>10516</v>
      </c>
    </row>
    <row r="524" spans="2:7" x14ac:dyDescent="0.25">
      <c r="B524" s="29" t="s">
        <v>13220</v>
      </c>
      <c r="C524" s="29" t="s">
        <v>14536</v>
      </c>
      <c r="D524" s="29" t="s">
        <v>14537</v>
      </c>
      <c r="E524" s="29">
        <v>1.37</v>
      </c>
      <c r="F524" s="29" t="s">
        <v>73</v>
      </c>
      <c r="G524" s="29" t="s">
        <v>11676</v>
      </c>
    </row>
    <row r="525" spans="2:7" x14ac:dyDescent="0.25">
      <c r="B525" s="29" t="s">
        <v>13221</v>
      </c>
      <c r="C525" s="29" t="s">
        <v>14538</v>
      </c>
      <c r="D525" s="29" t="s">
        <v>14539</v>
      </c>
      <c r="E525" s="29">
        <v>0.55000000000000004</v>
      </c>
      <c r="F525" s="29" t="s">
        <v>23</v>
      </c>
      <c r="G525" s="29" t="s">
        <v>10597</v>
      </c>
    </row>
    <row r="526" spans="2:7" x14ac:dyDescent="0.25">
      <c r="B526" s="29" t="s">
        <v>13222</v>
      </c>
      <c r="C526" s="29" t="s">
        <v>14540</v>
      </c>
      <c r="D526" s="29" t="s">
        <v>14541</v>
      </c>
      <c r="E526" s="29">
        <v>0.94</v>
      </c>
      <c r="F526" s="29" t="s">
        <v>73</v>
      </c>
      <c r="G526" s="29" t="s">
        <v>11781</v>
      </c>
    </row>
    <row r="527" spans="2:7" x14ac:dyDescent="0.25">
      <c r="B527" s="29" t="s">
        <v>13223</v>
      </c>
      <c r="C527" s="29" t="s">
        <v>14542</v>
      </c>
      <c r="D527" s="29" t="s">
        <v>14543</v>
      </c>
      <c r="E527" s="29">
        <v>0.42</v>
      </c>
      <c r="F527" s="29" t="s">
        <v>148</v>
      </c>
      <c r="G527" s="29" t="s">
        <v>10842</v>
      </c>
    </row>
    <row r="528" spans="2:7" x14ac:dyDescent="0.25">
      <c r="B528" s="29" t="s">
        <v>13224</v>
      </c>
      <c r="C528" s="29" t="s">
        <v>14544</v>
      </c>
      <c r="D528" s="29" t="s">
        <v>14545</v>
      </c>
      <c r="E528" s="29">
        <v>0.34</v>
      </c>
      <c r="F528" s="29" t="s">
        <v>23</v>
      </c>
      <c r="G528" s="29" t="s">
        <v>13579</v>
      </c>
    </row>
    <row r="529" spans="2:7" x14ac:dyDescent="0.25">
      <c r="B529" s="29" t="s">
        <v>13225</v>
      </c>
      <c r="C529" s="29" t="s">
        <v>14546</v>
      </c>
      <c r="D529" s="29" t="s">
        <v>14547</v>
      </c>
      <c r="E529" s="29">
        <v>0.64</v>
      </c>
      <c r="F529" s="29" t="s">
        <v>73</v>
      </c>
      <c r="G529" s="29" t="s">
        <v>10550</v>
      </c>
    </row>
    <row r="530" spans="2:7" x14ac:dyDescent="0.25">
      <c r="B530" s="29" t="s">
        <v>13226</v>
      </c>
      <c r="C530" s="29" t="s">
        <v>14548</v>
      </c>
      <c r="D530" s="29" t="s">
        <v>14549</v>
      </c>
      <c r="E530" s="29">
        <v>1.18</v>
      </c>
      <c r="F530" s="29" t="s">
        <v>156</v>
      </c>
      <c r="G530" s="29" t="s">
        <v>10772</v>
      </c>
    </row>
    <row r="531" spans="2:7" x14ac:dyDescent="0.25">
      <c r="B531" s="29" t="s">
        <v>13227</v>
      </c>
      <c r="C531" s="29" t="s">
        <v>14550</v>
      </c>
      <c r="D531" s="29" t="s">
        <v>14551</v>
      </c>
      <c r="E531" s="29">
        <v>0.56000000000000005</v>
      </c>
      <c r="F531" s="29" t="s">
        <v>23</v>
      </c>
      <c r="G531" s="29" t="s">
        <v>9640</v>
      </c>
    </row>
    <row r="532" spans="2:7" x14ac:dyDescent="0.25">
      <c r="B532" s="29" t="s">
        <v>13228</v>
      </c>
      <c r="C532" s="29" t="s">
        <v>14552</v>
      </c>
      <c r="D532" s="29" t="s">
        <v>14553</v>
      </c>
      <c r="E532" s="29">
        <v>0.54</v>
      </c>
      <c r="F532" s="29" t="s">
        <v>156</v>
      </c>
      <c r="G532" s="29" t="s">
        <v>12013</v>
      </c>
    </row>
    <row r="533" spans="2:7" x14ac:dyDescent="0.25">
      <c r="B533" s="29" t="s">
        <v>13229</v>
      </c>
      <c r="C533" s="29" t="s">
        <v>14554</v>
      </c>
      <c r="D533" s="29" t="s">
        <v>14555</v>
      </c>
      <c r="E533" s="29">
        <v>0.49</v>
      </c>
      <c r="F533" s="29" t="s">
        <v>10521</v>
      </c>
      <c r="G533" s="29" t="s">
        <v>10766</v>
      </c>
    </row>
    <row r="534" spans="2:7" x14ac:dyDescent="0.25">
      <c r="B534" s="29" t="s">
        <v>13230</v>
      </c>
      <c r="C534" s="29" t="s">
        <v>14556</v>
      </c>
      <c r="D534" s="29" t="s">
        <v>14557</v>
      </c>
      <c r="E534" s="29">
        <v>1.1100000000000001</v>
      </c>
      <c r="F534" s="29" t="s">
        <v>70</v>
      </c>
      <c r="G534" s="29" t="s">
        <v>11537</v>
      </c>
    </row>
    <row r="535" spans="2:7" x14ac:dyDescent="0.25">
      <c r="B535" s="29" t="s">
        <v>13231</v>
      </c>
      <c r="C535" s="29" t="s">
        <v>14558</v>
      </c>
      <c r="D535" s="29" t="s">
        <v>14559</v>
      </c>
      <c r="E535" s="29">
        <v>1.1599999999999999</v>
      </c>
      <c r="F535" s="29" t="s">
        <v>23</v>
      </c>
      <c r="G535" s="29" t="s">
        <v>10658</v>
      </c>
    </row>
    <row r="536" spans="2:7" x14ac:dyDescent="0.25">
      <c r="B536" s="29" t="s">
        <v>13232</v>
      </c>
      <c r="C536" s="29" t="s">
        <v>14560</v>
      </c>
      <c r="D536" s="29" t="s">
        <v>14561</v>
      </c>
      <c r="E536" s="29">
        <v>0.6</v>
      </c>
      <c r="F536" s="29" t="s">
        <v>10521</v>
      </c>
      <c r="G536" s="29" t="s">
        <v>10782</v>
      </c>
    </row>
    <row r="537" spans="2:7" x14ac:dyDescent="0.25">
      <c r="B537" s="29" t="s">
        <v>13233</v>
      </c>
      <c r="C537" s="29" t="s">
        <v>14562</v>
      </c>
      <c r="D537" s="29" t="s">
        <v>14563</v>
      </c>
      <c r="E537" s="29">
        <v>0.24</v>
      </c>
      <c r="F537" s="29" t="s">
        <v>67</v>
      </c>
      <c r="G537" s="29" t="s">
        <v>10814</v>
      </c>
    </row>
    <row r="538" spans="2:7" x14ac:dyDescent="0.25">
      <c r="B538" s="29" t="s">
        <v>13234</v>
      </c>
      <c r="C538" s="29" t="s">
        <v>14564</v>
      </c>
      <c r="D538" s="29" t="s">
        <v>14565</v>
      </c>
      <c r="E538" s="29">
        <v>0.64</v>
      </c>
      <c r="F538" s="29" t="s">
        <v>73</v>
      </c>
      <c r="G538" s="29" t="s">
        <v>10550</v>
      </c>
    </row>
    <row r="539" spans="2:7" x14ac:dyDescent="0.25">
      <c r="B539" s="29" t="s">
        <v>13235</v>
      </c>
      <c r="C539" s="29" t="s">
        <v>14566</v>
      </c>
      <c r="D539" s="29" t="s">
        <v>14567</v>
      </c>
      <c r="E539" s="29">
        <v>1.45</v>
      </c>
      <c r="F539" s="29" t="s">
        <v>16</v>
      </c>
      <c r="G539" s="29" t="s">
        <v>10616</v>
      </c>
    </row>
    <row r="540" spans="2:7" x14ac:dyDescent="0.25">
      <c r="B540" s="29" t="s">
        <v>13236</v>
      </c>
      <c r="C540" s="29" t="s">
        <v>14568</v>
      </c>
      <c r="D540" s="29" t="s">
        <v>14569</v>
      </c>
      <c r="E540" s="29">
        <v>0.12</v>
      </c>
      <c r="F540" s="29" t="s">
        <v>67</v>
      </c>
      <c r="G540" s="29" t="s">
        <v>10545</v>
      </c>
    </row>
    <row r="541" spans="2:7" x14ac:dyDescent="0.25">
      <c r="B541" s="29" t="s">
        <v>13237</v>
      </c>
      <c r="C541" s="29" t="s">
        <v>14570</v>
      </c>
      <c r="D541" s="29" t="s">
        <v>14571</v>
      </c>
      <c r="E541" s="29">
        <v>0.35</v>
      </c>
      <c r="F541" s="29" t="s">
        <v>156</v>
      </c>
      <c r="G541" s="29" t="s">
        <v>10666</v>
      </c>
    </row>
    <row r="542" spans="2:7" x14ac:dyDescent="0.25">
      <c r="B542" s="29" t="s">
        <v>13238</v>
      </c>
      <c r="C542" s="29" t="s">
        <v>14572</v>
      </c>
      <c r="D542" s="29" t="s">
        <v>14573</v>
      </c>
      <c r="E542" s="29">
        <v>1.39</v>
      </c>
      <c r="F542" s="29" t="s">
        <v>156</v>
      </c>
      <c r="G542" s="29" t="s">
        <v>10787</v>
      </c>
    </row>
    <row r="543" spans="2:7" x14ac:dyDescent="0.25">
      <c r="B543" s="29" t="s">
        <v>13239</v>
      </c>
      <c r="C543" s="29" t="s">
        <v>14574</v>
      </c>
      <c r="D543" s="29" t="s">
        <v>14575</v>
      </c>
      <c r="E543" s="29">
        <v>0.55000000000000004</v>
      </c>
      <c r="F543" s="29" t="s">
        <v>23</v>
      </c>
      <c r="G543" s="29" t="s">
        <v>9737</v>
      </c>
    </row>
    <row r="544" spans="2:7" x14ac:dyDescent="0.25">
      <c r="B544" s="29" t="s">
        <v>13240</v>
      </c>
      <c r="C544" s="29" t="s">
        <v>14576</v>
      </c>
      <c r="D544" s="29" t="s">
        <v>14577</v>
      </c>
      <c r="E544" s="29">
        <v>0.73</v>
      </c>
      <c r="F544" s="29" t="s">
        <v>23</v>
      </c>
      <c r="G544" s="29" t="s">
        <v>10641</v>
      </c>
    </row>
    <row r="545" spans="2:7" x14ac:dyDescent="0.25">
      <c r="B545" s="29" t="s">
        <v>13241</v>
      </c>
      <c r="C545" s="29" t="s">
        <v>14578</v>
      </c>
      <c r="D545" s="29" t="s">
        <v>14579</v>
      </c>
      <c r="E545" s="29">
        <v>1.8</v>
      </c>
      <c r="F545" s="29" t="s">
        <v>23</v>
      </c>
      <c r="G545" s="29" t="s">
        <v>11714</v>
      </c>
    </row>
    <row r="546" spans="2:7" x14ac:dyDescent="0.25">
      <c r="B546" s="29" t="s">
        <v>13242</v>
      </c>
      <c r="C546" s="29" t="s">
        <v>14580</v>
      </c>
      <c r="D546" s="29" t="s">
        <v>14581</v>
      </c>
      <c r="E546" s="29">
        <v>0.98</v>
      </c>
      <c r="F546" s="29" t="s">
        <v>23</v>
      </c>
      <c r="G546" s="29" t="s">
        <v>10597</v>
      </c>
    </row>
    <row r="547" spans="2:7" x14ac:dyDescent="0.25">
      <c r="B547" s="29" t="s">
        <v>13243</v>
      </c>
      <c r="C547" s="29" t="s">
        <v>14582</v>
      </c>
      <c r="D547" s="29" t="s">
        <v>14583</v>
      </c>
      <c r="E547" s="29">
        <v>0.32</v>
      </c>
      <c r="F547" s="29" t="s">
        <v>148</v>
      </c>
      <c r="G547" s="29" t="s">
        <v>10689</v>
      </c>
    </row>
    <row r="548" spans="2:7" x14ac:dyDescent="0.25">
      <c r="B548" s="29" t="s">
        <v>13244</v>
      </c>
      <c r="C548" s="29" t="s">
        <v>14584</v>
      </c>
      <c r="D548" s="29" t="s">
        <v>14585</v>
      </c>
      <c r="E548" s="29">
        <v>1.0900000000000001</v>
      </c>
      <c r="F548" s="29" t="s">
        <v>182</v>
      </c>
      <c r="G548" s="29" t="s">
        <v>10533</v>
      </c>
    </row>
    <row r="549" spans="2:7" x14ac:dyDescent="0.25">
      <c r="B549" s="29" t="s">
        <v>13245</v>
      </c>
      <c r="C549" s="29" t="s">
        <v>14586</v>
      </c>
      <c r="D549" s="29" t="s">
        <v>14587</v>
      </c>
      <c r="E549" s="29">
        <v>0.87</v>
      </c>
      <c r="F549" s="29" t="s">
        <v>10521</v>
      </c>
      <c r="G549" s="29" t="s">
        <v>10610</v>
      </c>
    </row>
    <row r="550" spans="2:7" x14ac:dyDescent="0.25">
      <c r="B550" s="29" t="s">
        <v>13246</v>
      </c>
      <c r="C550" s="29" t="s">
        <v>14588</v>
      </c>
      <c r="D550" s="29" t="s">
        <v>14589</v>
      </c>
      <c r="E550" s="29">
        <v>0.62</v>
      </c>
      <c r="F550" s="29" t="s">
        <v>148</v>
      </c>
      <c r="G550" s="29" t="s">
        <v>10836</v>
      </c>
    </row>
    <row r="551" spans="2:7" x14ac:dyDescent="0.25">
      <c r="B551" s="29" t="s">
        <v>13247</v>
      </c>
      <c r="C551" s="29" t="s">
        <v>14590</v>
      </c>
      <c r="D551" s="29" t="s">
        <v>14591</v>
      </c>
      <c r="E551" s="29">
        <v>0.85</v>
      </c>
      <c r="F551" s="29" t="s">
        <v>23</v>
      </c>
      <c r="G551" s="29" t="s">
        <v>10658</v>
      </c>
    </row>
    <row r="552" spans="2:7" x14ac:dyDescent="0.25">
      <c r="B552" s="29" t="s">
        <v>13248</v>
      </c>
      <c r="C552" s="29" t="s">
        <v>14592</v>
      </c>
      <c r="D552" s="29" t="s">
        <v>14593</v>
      </c>
      <c r="E552" s="29">
        <v>1.39</v>
      </c>
      <c r="F552" s="29" t="s">
        <v>73</v>
      </c>
      <c r="G552" s="29" t="s">
        <v>11676</v>
      </c>
    </row>
    <row r="553" spans="2:7" x14ac:dyDescent="0.25">
      <c r="B553" s="29" t="s">
        <v>13249</v>
      </c>
      <c r="C553" s="29" t="s">
        <v>14594</v>
      </c>
      <c r="D553" s="29" t="s">
        <v>14595</v>
      </c>
      <c r="E553" s="29">
        <v>0.42</v>
      </c>
      <c r="F553" s="29" t="s">
        <v>156</v>
      </c>
      <c r="G553" s="29" t="s">
        <v>10666</v>
      </c>
    </row>
    <row r="554" spans="2:7" x14ac:dyDescent="0.25">
      <c r="B554" s="29" t="s">
        <v>13250</v>
      </c>
      <c r="C554" s="29" t="s">
        <v>14596</v>
      </c>
      <c r="D554" s="29" t="s">
        <v>14597</v>
      </c>
      <c r="E554" s="29">
        <v>0.04</v>
      </c>
      <c r="F554" s="29" t="s">
        <v>67</v>
      </c>
      <c r="G554" s="29" t="s">
        <v>10844</v>
      </c>
    </row>
    <row r="555" spans="2:7" x14ac:dyDescent="0.25">
      <c r="B555" s="29" t="s">
        <v>13251</v>
      </c>
      <c r="C555" s="29" t="s">
        <v>14598</v>
      </c>
      <c r="D555" s="29" t="s">
        <v>14599</v>
      </c>
      <c r="E555" s="29">
        <v>0.11</v>
      </c>
      <c r="F555" s="29" t="s">
        <v>67</v>
      </c>
      <c r="G555" s="29" t="s">
        <v>10716</v>
      </c>
    </row>
    <row r="556" spans="2:7" x14ac:dyDescent="0.25">
      <c r="B556" s="29" t="s">
        <v>13252</v>
      </c>
      <c r="C556" s="29" t="s">
        <v>14600</v>
      </c>
      <c r="D556" s="29" t="s">
        <v>14601</v>
      </c>
      <c r="E556" s="29">
        <v>0.64</v>
      </c>
      <c r="F556" s="29" t="s">
        <v>10521</v>
      </c>
      <c r="G556" s="29" t="s">
        <v>11663</v>
      </c>
    </row>
    <row r="557" spans="2:7" x14ac:dyDescent="0.25">
      <c r="B557" s="29" t="s">
        <v>13253</v>
      </c>
      <c r="C557" s="29" t="s">
        <v>14602</v>
      </c>
      <c r="D557" s="29" t="s">
        <v>14603</v>
      </c>
      <c r="E557" s="29">
        <v>0.32</v>
      </c>
      <c r="F557" s="29" t="s">
        <v>156</v>
      </c>
      <c r="G557" s="29" t="s">
        <v>10666</v>
      </c>
    </row>
    <row r="558" spans="2:7" x14ac:dyDescent="0.25">
      <c r="B558" s="29" t="s">
        <v>13254</v>
      </c>
      <c r="C558" s="29" t="s">
        <v>14604</v>
      </c>
      <c r="D558" s="29" t="s">
        <v>14605</v>
      </c>
      <c r="E558" s="29">
        <v>0.09</v>
      </c>
      <c r="F558" s="29" t="s">
        <v>67</v>
      </c>
      <c r="G558" s="29" t="s">
        <v>10545</v>
      </c>
    </row>
    <row r="559" spans="2:7" x14ac:dyDescent="0.25">
      <c r="B559" s="29" t="s">
        <v>13255</v>
      </c>
      <c r="C559" s="29" t="s">
        <v>14606</v>
      </c>
      <c r="D559" s="29" t="s">
        <v>14607</v>
      </c>
      <c r="E559" s="29">
        <v>1.4</v>
      </c>
      <c r="F559" s="29" t="s">
        <v>67</v>
      </c>
      <c r="G559" s="29" t="s">
        <v>10604</v>
      </c>
    </row>
    <row r="560" spans="2:7" x14ac:dyDescent="0.25">
      <c r="B560" s="29" t="s">
        <v>13256</v>
      </c>
      <c r="C560" s="29" t="s">
        <v>14608</v>
      </c>
      <c r="D560" s="29" t="s">
        <v>14609</v>
      </c>
      <c r="E560" s="29">
        <v>0.64</v>
      </c>
      <c r="F560" s="29" t="s">
        <v>156</v>
      </c>
      <c r="G560" s="29" t="s">
        <v>10547</v>
      </c>
    </row>
    <row r="561" spans="2:7" x14ac:dyDescent="0.25">
      <c r="B561" s="29" t="s">
        <v>13257</v>
      </c>
      <c r="C561" s="29" t="s">
        <v>14610</v>
      </c>
      <c r="D561" s="29" t="s">
        <v>14611</v>
      </c>
      <c r="E561" s="29">
        <v>0.4</v>
      </c>
      <c r="F561" s="29" t="s">
        <v>10521</v>
      </c>
      <c r="G561" s="29" t="s">
        <v>10709</v>
      </c>
    </row>
    <row r="562" spans="2:7" x14ac:dyDescent="0.25">
      <c r="B562" s="29" t="s">
        <v>13258</v>
      </c>
      <c r="C562" s="29" t="s">
        <v>14612</v>
      </c>
      <c r="D562" s="29" t="s">
        <v>14613</v>
      </c>
      <c r="E562" s="29">
        <v>0.82</v>
      </c>
      <c r="F562" s="29" t="s">
        <v>23</v>
      </c>
      <c r="G562" s="29" t="s">
        <v>13579</v>
      </c>
    </row>
    <row r="563" spans="2:7" x14ac:dyDescent="0.25">
      <c r="B563" s="29" t="s">
        <v>5386</v>
      </c>
      <c r="C563" s="29" t="s">
        <v>14614</v>
      </c>
      <c r="D563" s="29" t="s">
        <v>14615</v>
      </c>
      <c r="E563" s="29">
        <v>0.57999999999999996</v>
      </c>
      <c r="F563" s="29" t="s">
        <v>156</v>
      </c>
      <c r="G563" s="29" t="s">
        <v>12013</v>
      </c>
    </row>
    <row r="564" spans="2:7" x14ac:dyDescent="0.25">
      <c r="B564" s="29" t="s">
        <v>13259</v>
      </c>
      <c r="C564" s="29" t="s">
        <v>14616</v>
      </c>
      <c r="D564" s="29" t="s">
        <v>14617</v>
      </c>
      <c r="E564" s="29">
        <v>0.64</v>
      </c>
      <c r="F564" s="29" t="s">
        <v>73</v>
      </c>
      <c r="G564" s="29" t="s">
        <v>10614</v>
      </c>
    </row>
    <row r="565" spans="2:7" x14ac:dyDescent="0.25">
      <c r="B565" s="29" t="s">
        <v>13260</v>
      </c>
      <c r="C565" s="29" t="s">
        <v>14618</v>
      </c>
      <c r="D565" s="29" t="s">
        <v>14619</v>
      </c>
      <c r="E565" s="29">
        <v>0.45</v>
      </c>
      <c r="F565" s="29" t="s">
        <v>156</v>
      </c>
      <c r="G565" s="29" t="s">
        <v>10714</v>
      </c>
    </row>
    <row r="566" spans="2:7" x14ac:dyDescent="0.25">
      <c r="B566" s="29" t="s">
        <v>13261</v>
      </c>
      <c r="C566" s="29" t="s">
        <v>14620</v>
      </c>
      <c r="D566" s="29" t="s">
        <v>14621</v>
      </c>
      <c r="E566" s="29">
        <v>0.78</v>
      </c>
      <c r="F566" s="29" t="s">
        <v>16</v>
      </c>
      <c r="G566" s="29" t="s">
        <v>11987</v>
      </c>
    </row>
    <row r="567" spans="2:7" x14ac:dyDescent="0.25">
      <c r="B567" s="29" t="s">
        <v>13262</v>
      </c>
      <c r="C567" s="29" t="s">
        <v>14622</v>
      </c>
      <c r="D567" s="29" t="s">
        <v>14623</v>
      </c>
      <c r="E567" s="29">
        <v>0.62</v>
      </c>
      <c r="F567" s="29" t="s">
        <v>16</v>
      </c>
      <c r="G567" s="29" t="s">
        <v>17</v>
      </c>
    </row>
    <row r="568" spans="2:7" x14ac:dyDescent="0.25">
      <c r="B568" s="29" t="s">
        <v>13263</v>
      </c>
      <c r="C568" s="29" t="s">
        <v>14624</v>
      </c>
      <c r="D568" s="29" t="s">
        <v>14625</v>
      </c>
      <c r="E568" s="29">
        <v>1.06</v>
      </c>
      <c r="F568" s="29" t="s">
        <v>73</v>
      </c>
      <c r="G568" s="29" t="s">
        <v>11676</v>
      </c>
    </row>
    <row r="569" spans="2:7" x14ac:dyDescent="0.25">
      <c r="B569" s="29" t="s">
        <v>13264</v>
      </c>
      <c r="C569" s="29" t="s">
        <v>14626</v>
      </c>
      <c r="D569" s="29" t="s">
        <v>14627</v>
      </c>
      <c r="E569" s="29">
        <v>-0.09</v>
      </c>
      <c r="F569" s="29" t="s">
        <v>148</v>
      </c>
      <c r="G569" s="29" t="s">
        <v>10540</v>
      </c>
    </row>
    <row r="570" spans="2:7" x14ac:dyDescent="0.25">
      <c r="B570" s="29" t="s">
        <v>13265</v>
      </c>
      <c r="C570" s="29" t="s">
        <v>14628</v>
      </c>
      <c r="D570" s="29" t="s">
        <v>14629</v>
      </c>
      <c r="E570" s="29">
        <v>0.71</v>
      </c>
      <c r="F570" s="29" t="s">
        <v>57</v>
      </c>
      <c r="G570" s="29" t="s">
        <v>10680</v>
      </c>
    </row>
    <row r="571" spans="2:7" x14ac:dyDescent="0.25">
      <c r="B571" s="29" t="s">
        <v>13266</v>
      </c>
      <c r="C571" s="29" t="s">
        <v>14630</v>
      </c>
      <c r="D571" s="29" t="s">
        <v>14631</v>
      </c>
      <c r="E571" s="29">
        <v>0.54</v>
      </c>
      <c r="F571" s="29" t="s">
        <v>73</v>
      </c>
      <c r="G571" s="29" t="s">
        <v>10614</v>
      </c>
    </row>
    <row r="572" spans="2:7" x14ac:dyDescent="0.25">
      <c r="B572" s="29" t="s">
        <v>13267</v>
      </c>
      <c r="C572" s="29" t="s">
        <v>14632</v>
      </c>
      <c r="D572" s="29" t="s">
        <v>14633</v>
      </c>
      <c r="E572" s="29">
        <v>0.68</v>
      </c>
      <c r="F572" s="29" t="s">
        <v>156</v>
      </c>
      <c r="G572" s="29" t="s">
        <v>10660</v>
      </c>
    </row>
    <row r="573" spans="2:7" x14ac:dyDescent="0.25">
      <c r="B573" s="29" t="s">
        <v>13268</v>
      </c>
      <c r="C573" s="29" t="s">
        <v>14634</v>
      </c>
      <c r="D573" s="29" t="s">
        <v>14635</v>
      </c>
      <c r="E573" s="29">
        <v>1.34</v>
      </c>
      <c r="F573" s="29" t="s">
        <v>70</v>
      </c>
      <c r="G573" s="29" t="s">
        <v>11537</v>
      </c>
    </row>
    <row r="574" spans="2:7" x14ac:dyDescent="0.25">
      <c r="B574" s="29" t="s">
        <v>13269</v>
      </c>
      <c r="C574" s="29" t="s">
        <v>14636</v>
      </c>
      <c r="D574" s="29" t="s">
        <v>14637</v>
      </c>
      <c r="E574" s="29">
        <v>1.45</v>
      </c>
      <c r="F574" s="29" t="s">
        <v>148</v>
      </c>
      <c r="G574" s="29" t="s">
        <v>10540</v>
      </c>
    </row>
    <row r="575" spans="2:7" x14ac:dyDescent="0.25">
      <c r="B575" s="29" t="s">
        <v>13270</v>
      </c>
      <c r="C575" s="29" t="s">
        <v>14638</v>
      </c>
      <c r="D575" s="29" t="s">
        <v>14639</v>
      </c>
      <c r="E575" s="29">
        <v>0.73</v>
      </c>
      <c r="F575" s="29" t="s">
        <v>23</v>
      </c>
      <c r="G575" s="29" t="s">
        <v>10597</v>
      </c>
    </row>
    <row r="576" spans="2:7" x14ac:dyDescent="0.25">
      <c r="B576" s="29" t="s">
        <v>13271</v>
      </c>
      <c r="C576" s="29" t="s">
        <v>14640</v>
      </c>
      <c r="D576" s="29" t="s">
        <v>14641</v>
      </c>
      <c r="E576" s="29">
        <v>1.21</v>
      </c>
      <c r="F576" s="29" t="s">
        <v>156</v>
      </c>
      <c r="G576" s="29" t="s">
        <v>10655</v>
      </c>
    </row>
    <row r="577" spans="2:7" x14ac:dyDescent="0.25">
      <c r="B577" s="29" t="s">
        <v>13272</v>
      </c>
      <c r="C577" s="29" t="s">
        <v>14642</v>
      </c>
      <c r="D577" s="29" t="s">
        <v>14643</v>
      </c>
      <c r="E577" s="29">
        <v>0.65</v>
      </c>
      <c r="F577" s="29" t="s">
        <v>23</v>
      </c>
      <c r="G577" s="29" t="s">
        <v>10597</v>
      </c>
    </row>
    <row r="578" spans="2:7" x14ac:dyDescent="0.25">
      <c r="B578" s="29" t="s">
        <v>13273</v>
      </c>
      <c r="C578" s="29" t="s">
        <v>14644</v>
      </c>
      <c r="D578" s="29" t="s">
        <v>14645</v>
      </c>
      <c r="E578" s="29">
        <v>0.43</v>
      </c>
      <c r="F578" s="29" t="s">
        <v>148</v>
      </c>
      <c r="G578" s="29" t="s">
        <v>10540</v>
      </c>
    </row>
    <row r="579" spans="2:7" x14ac:dyDescent="0.25">
      <c r="B579" s="29" t="s">
        <v>13274</v>
      </c>
      <c r="C579" s="29" t="s">
        <v>14646</v>
      </c>
      <c r="D579" s="29" t="s">
        <v>14647</v>
      </c>
      <c r="E579" s="29">
        <v>0.51</v>
      </c>
      <c r="F579" s="29" t="s">
        <v>73</v>
      </c>
      <c r="G579" s="29" t="s">
        <v>10614</v>
      </c>
    </row>
    <row r="580" spans="2:7" x14ac:dyDescent="0.25">
      <c r="B580" s="29" t="s">
        <v>5960</v>
      </c>
      <c r="C580" s="29" t="s">
        <v>14648</v>
      </c>
      <c r="D580" s="29" t="s">
        <v>14649</v>
      </c>
      <c r="E580" s="29">
        <v>1.2</v>
      </c>
      <c r="F580" s="29" t="s">
        <v>23</v>
      </c>
      <c r="G580" s="29" t="s">
        <v>10850</v>
      </c>
    </row>
    <row r="581" spans="2:7" x14ac:dyDescent="0.25">
      <c r="B581" s="29" t="s">
        <v>13275</v>
      </c>
      <c r="C581" s="29" t="s">
        <v>14650</v>
      </c>
      <c r="D581" s="29" t="s">
        <v>14651</v>
      </c>
      <c r="E581" s="29">
        <v>3.06</v>
      </c>
      <c r="F581" s="29" t="s">
        <v>10521</v>
      </c>
      <c r="G581" s="29" t="s">
        <v>11663</v>
      </c>
    </row>
    <row r="582" spans="2:7" x14ac:dyDescent="0.25">
      <c r="B582" s="29" t="s">
        <v>13276</v>
      </c>
      <c r="C582" s="29" t="s">
        <v>14652</v>
      </c>
      <c r="D582" s="29" t="s">
        <v>14653</v>
      </c>
      <c r="E582" s="29">
        <v>1.41</v>
      </c>
      <c r="F582" s="29" t="s">
        <v>182</v>
      </c>
      <c r="G582" s="29" t="s">
        <v>10628</v>
      </c>
    </row>
    <row r="583" spans="2:7" x14ac:dyDescent="0.25">
      <c r="B583" s="29" t="s">
        <v>13277</v>
      </c>
      <c r="C583" s="29" t="s">
        <v>14654</v>
      </c>
      <c r="D583" s="29" t="s">
        <v>14655</v>
      </c>
      <c r="E583" s="29">
        <v>0.99</v>
      </c>
      <c r="F583" s="29" t="s">
        <v>16</v>
      </c>
      <c r="G583" s="29" t="s">
        <v>10616</v>
      </c>
    </row>
    <row r="584" spans="2:7" x14ac:dyDescent="0.25">
      <c r="B584" s="29" t="s">
        <v>13278</v>
      </c>
      <c r="C584" s="29" t="s">
        <v>14656</v>
      </c>
      <c r="D584" s="29" t="s">
        <v>14657</v>
      </c>
      <c r="E584" s="29">
        <v>0.89</v>
      </c>
      <c r="F584" s="29" t="s">
        <v>23</v>
      </c>
      <c r="G584" s="29" t="s">
        <v>10790</v>
      </c>
    </row>
    <row r="585" spans="2:7" x14ac:dyDescent="0.25">
      <c r="B585" s="29" t="s">
        <v>13279</v>
      </c>
      <c r="C585" s="29" t="s">
        <v>14658</v>
      </c>
      <c r="D585" s="29" t="s">
        <v>14659</v>
      </c>
      <c r="E585" s="29">
        <v>1.51</v>
      </c>
      <c r="F585" s="29" t="s">
        <v>148</v>
      </c>
      <c r="G585" s="29" t="s">
        <v>10585</v>
      </c>
    </row>
    <row r="586" spans="2:7" x14ac:dyDescent="0.25">
      <c r="B586" s="29" t="s">
        <v>13280</v>
      </c>
      <c r="C586" s="29" t="s">
        <v>14660</v>
      </c>
      <c r="D586" s="29" t="s">
        <v>14661</v>
      </c>
      <c r="E586" s="29">
        <v>0.59</v>
      </c>
      <c r="F586" s="29" t="s">
        <v>73</v>
      </c>
      <c r="G586" s="29" t="s">
        <v>10614</v>
      </c>
    </row>
    <row r="587" spans="2:7" x14ac:dyDescent="0.25">
      <c r="B587" s="29" t="s">
        <v>13281</v>
      </c>
      <c r="C587" s="29" t="s">
        <v>14662</v>
      </c>
      <c r="D587" s="29" t="s">
        <v>14663</v>
      </c>
      <c r="E587" s="29">
        <v>-0.11</v>
      </c>
      <c r="F587" s="29" t="s">
        <v>156</v>
      </c>
      <c r="G587" s="29" t="s">
        <v>10666</v>
      </c>
    </row>
    <row r="588" spans="2:7" x14ac:dyDescent="0.25">
      <c r="B588" s="29" t="s">
        <v>13282</v>
      </c>
      <c r="C588" s="29" t="s">
        <v>14664</v>
      </c>
      <c r="D588" s="29" t="s">
        <v>14665</v>
      </c>
      <c r="E588" s="29">
        <v>0.82</v>
      </c>
      <c r="F588" s="29" t="s">
        <v>67</v>
      </c>
      <c r="G588" s="29" t="s">
        <v>10814</v>
      </c>
    </row>
    <row r="589" spans="2:7" x14ac:dyDescent="0.25">
      <c r="B589" s="29" t="s">
        <v>13283</v>
      </c>
      <c r="C589" s="29" t="s">
        <v>14666</v>
      </c>
      <c r="D589" s="29" t="s">
        <v>14667</v>
      </c>
      <c r="E589" s="29">
        <v>1.43</v>
      </c>
      <c r="F589" s="29" t="s">
        <v>23</v>
      </c>
      <c r="G589" s="29" t="s">
        <v>9737</v>
      </c>
    </row>
    <row r="590" spans="2:7" x14ac:dyDescent="0.25">
      <c r="B590" s="29" t="s">
        <v>13284</v>
      </c>
      <c r="C590" s="29" t="s">
        <v>14668</v>
      </c>
      <c r="D590" s="29" t="s">
        <v>14669</v>
      </c>
      <c r="E590" s="29">
        <v>0.68</v>
      </c>
      <c r="F590" s="29" t="s">
        <v>156</v>
      </c>
      <c r="G590" s="29" t="s">
        <v>10552</v>
      </c>
    </row>
    <row r="591" spans="2:7" x14ac:dyDescent="0.25">
      <c r="B591" s="29" t="s">
        <v>13285</v>
      </c>
      <c r="C591" s="29" t="s">
        <v>14670</v>
      </c>
      <c r="D591" s="29" t="s">
        <v>14671</v>
      </c>
      <c r="E591" s="29">
        <v>1.07</v>
      </c>
      <c r="F591" s="29" t="s">
        <v>16</v>
      </c>
      <c r="G591" s="29" t="s">
        <v>10511</v>
      </c>
    </row>
    <row r="592" spans="2:7" x14ac:dyDescent="0.25">
      <c r="B592" s="29" t="s">
        <v>13286</v>
      </c>
      <c r="C592" s="29" t="s">
        <v>14672</v>
      </c>
      <c r="D592" s="29" t="s">
        <v>14673</v>
      </c>
      <c r="E592" s="29">
        <v>0.77</v>
      </c>
      <c r="F592" s="29" t="s">
        <v>148</v>
      </c>
      <c r="G592" s="29" t="s">
        <v>10915</v>
      </c>
    </row>
    <row r="593" spans="2:7" x14ac:dyDescent="0.25">
      <c r="B593" s="29" t="s">
        <v>13287</v>
      </c>
      <c r="C593" s="29" t="s">
        <v>14674</v>
      </c>
      <c r="D593" s="29" t="s">
        <v>14675</v>
      </c>
      <c r="E593" s="29">
        <v>0.59</v>
      </c>
      <c r="F593" s="29" t="s">
        <v>73</v>
      </c>
      <c r="G593" s="29" t="s">
        <v>10614</v>
      </c>
    </row>
    <row r="594" spans="2:7" x14ac:dyDescent="0.25">
      <c r="B594" s="29" t="s">
        <v>13288</v>
      </c>
      <c r="C594" s="29" t="s">
        <v>14676</v>
      </c>
      <c r="D594" s="29" t="s">
        <v>14677</v>
      </c>
      <c r="E594" s="29">
        <v>0.38</v>
      </c>
      <c r="F594" s="29" t="s">
        <v>10521</v>
      </c>
      <c r="G594" s="29" t="s">
        <v>10610</v>
      </c>
    </row>
    <row r="595" spans="2:7" x14ac:dyDescent="0.25">
      <c r="B595" s="29" t="s">
        <v>13289</v>
      </c>
      <c r="C595" s="29" t="s">
        <v>14678</v>
      </c>
      <c r="D595" s="29" t="s">
        <v>14679</v>
      </c>
      <c r="E595" s="29">
        <v>0.6</v>
      </c>
      <c r="F595" s="29" t="s">
        <v>156</v>
      </c>
      <c r="G595" s="29" t="s">
        <v>10846</v>
      </c>
    </row>
    <row r="596" spans="2:7" x14ac:dyDescent="0.25">
      <c r="B596" s="29" t="s">
        <v>13290</v>
      </c>
      <c r="C596" s="29" t="s">
        <v>14680</v>
      </c>
      <c r="D596" s="29" t="s">
        <v>14681</v>
      </c>
      <c r="E596" s="29">
        <v>0.7</v>
      </c>
      <c r="F596" s="29" t="s">
        <v>156</v>
      </c>
      <c r="G596" s="29" t="s">
        <v>10552</v>
      </c>
    </row>
    <row r="597" spans="2:7" x14ac:dyDescent="0.25">
      <c r="B597" s="29" t="s">
        <v>13291</v>
      </c>
      <c r="C597" s="29" t="s">
        <v>14682</v>
      </c>
      <c r="D597" s="29" t="s">
        <v>14683</v>
      </c>
      <c r="E597" s="29">
        <v>1.08</v>
      </c>
      <c r="F597" s="29" t="s">
        <v>16</v>
      </c>
      <c r="G597" s="29" t="s">
        <v>10616</v>
      </c>
    </row>
    <row r="598" spans="2:7" x14ac:dyDescent="0.25">
      <c r="B598" s="29" t="s">
        <v>13292</v>
      </c>
      <c r="C598" s="29" t="s">
        <v>14684</v>
      </c>
      <c r="D598" s="29" t="s">
        <v>14685</v>
      </c>
      <c r="E598" s="29">
        <v>0.86</v>
      </c>
      <c r="F598" s="29" t="s">
        <v>10521</v>
      </c>
      <c r="G598" s="29" t="s">
        <v>11663</v>
      </c>
    </row>
    <row r="599" spans="2:7" x14ac:dyDescent="0.25">
      <c r="B599" s="29" t="s">
        <v>13293</v>
      </c>
      <c r="C599" s="29" t="s">
        <v>14686</v>
      </c>
      <c r="D599" s="29" t="s">
        <v>14687</v>
      </c>
      <c r="E599" s="29">
        <v>0.98</v>
      </c>
      <c r="F599" s="29" t="s">
        <v>16</v>
      </c>
      <c r="G599" s="29" t="s">
        <v>10616</v>
      </c>
    </row>
    <row r="600" spans="2:7" x14ac:dyDescent="0.25">
      <c r="B600" s="29" t="s">
        <v>13294</v>
      </c>
      <c r="C600" s="29" t="s">
        <v>14688</v>
      </c>
      <c r="D600" s="29" t="s">
        <v>14689</v>
      </c>
      <c r="E600" s="29">
        <v>0.78</v>
      </c>
      <c r="F600" s="29" t="s">
        <v>70</v>
      </c>
      <c r="G600" s="29" t="s">
        <v>10764</v>
      </c>
    </row>
    <row r="601" spans="2:7" x14ac:dyDescent="0.25">
      <c r="B601" s="29" t="s">
        <v>13295</v>
      </c>
      <c r="C601" s="29" t="s">
        <v>14690</v>
      </c>
      <c r="D601" s="29" t="s">
        <v>14691</v>
      </c>
      <c r="E601" s="29">
        <v>0.7</v>
      </c>
      <c r="F601" s="29" t="s">
        <v>23</v>
      </c>
      <c r="G601" s="29" t="s">
        <v>10597</v>
      </c>
    </row>
    <row r="602" spans="2:7" x14ac:dyDescent="0.25">
      <c r="B602" s="29" t="s">
        <v>13296</v>
      </c>
      <c r="C602" s="29" t="s">
        <v>14692</v>
      </c>
      <c r="D602" s="29" t="s">
        <v>14693</v>
      </c>
      <c r="E602" s="29">
        <v>1.32</v>
      </c>
      <c r="F602" s="29" t="s">
        <v>23</v>
      </c>
      <c r="G602" s="29" t="s">
        <v>10850</v>
      </c>
    </row>
    <row r="603" spans="2:7" x14ac:dyDescent="0.25">
      <c r="B603" s="29" t="s">
        <v>13297</v>
      </c>
      <c r="C603" s="29" t="s">
        <v>14694</v>
      </c>
      <c r="D603" s="29" t="s">
        <v>14695</v>
      </c>
      <c r="E603" s="29">
        <v>0.05</v>
      </c>
      <c r="F603" s="29" t="s">
        <v>156</v>
      </c>
      <c r="G603" s="29" t="s">
        <v>10552</v>
      </c>
    </row>
    <row r="604" spans="2:7" x14ac:dyDescent="0.25">
      <c r="B604" s="29" t="s">
        <v>13298</v>
      </c>
      <c r="C604" s="29" t="s">
        <v>14696</v>
      </c>
      <c r="D604" s="29" t="s">
        <v>14697</v>
      </c>
      <c r="E604" s="29">
        <v>1.53</v>
      </c>
      <c r="F604" s="29" t="s">
        <v>73</v>
      </c>
      <c r="G604" s="29" t="s">
        <v>11676</v>
      </c>
    </row>
    <row r="605" spans="2:7" x14ac:dyDescent="0.25">
      <c r="B605" s="29" t="s">
        <v>13299</v>
      </c>
      <c r="C605" s="29" t="s">
        <v>14698</v>
      </c>
      <c r="D605" s="29" t="s">
        <v>14699</v>
      </c>
      <c r="E605" s="29">
        <v>0.14000000000000001</v>
      </c>
      <c r="F605" s="29" t="s">
        <v>67</v>
      </c>
      <c r="G605" s="29" t="s">
        <v>10580</v>
      </c>
    </row>
    <row r="606" spans="2:7" x14ac:dyDescent="0.25">
      <c r="B606" s="29" t="s">
        <v>13300</v>
      </c>
      <c r="C606" s="29" t="s">
        <v>14700</v>
      </c>
      <c r="D606" s="29" t="s">
        <v>14701</v>
      </c>
      <c r="E606" s="29">
        <v>0.15</v>
      </c>
      <c r="F606" s="29" t="s">
        <v>67</v>
      </c>
      <c r="G606" s="29" t="s">
        <v>10545</v>
      </c>
    </row>
    <row r="607" spans="2:7" x14ac:dyDescent="0.25">
      <c r="B607" s="29" t="s">
        <v>13301</v>
      </c>
      <c r="C607" s="29" t="s">
        <v>14702</v>
      </c>
      <c r="D607" s="29" t="s">
        <v>14703</v>
      </c>
      <c r="E607" s="29">
        <v>1.36</v>
      </c>
      <c r="F607" s="29" t="s">
        <v>148</v>
      </c>
      <c r="G607" s="29" t="s">
        <v>10585</v>
      </c>
    </row>
    <row r="608" spans="2:7" x14ac:dyDescent="0.25">
      <c r="B608" s="29" t="s">
        <v>13302</v>
      </c>
      <c r="C608" s="29" t="s">
        <v>14704</v>
      </c>
      <c r="D608" s="29" t="s">
        <v>14705</v>
      </c>
      <c r="E608" s="29">
        <v>0.67</v>
      </c>
      <c r="F608" s="29" t="s">
        <v>23</v>
      </c>
      <c r="G608" s="29" t="s">
        <v>10531</v>
      </c>
    </row>
    <row r="609" spans="2:7" x14ac:dyDescent="0.25">
      <c r="B609" s="29" t="s">
        <v>13303</v>
      </c>
      <c r="C609" s="29" t="s">
        <v>14706</v>
      </c>
      <c r="D609" s="29" t="s">
        <v>14707</v>
      </c>
      <c r="E609" s="29" t="s">
        <v>10535</v>
      </c>
      <c r="F609" s="29" t="s">
        <v>73</v>
      </c>
      <c r="G609" s="29" t="s">
        <v>10594</v>
      </c>
    </row>
    <row r="610" spans="2:7" x14ac:dyDescent="0.25">
      <c r="B610" s="29" t="s">
        <v>13304</v>
      </c>
      <c r="C610" s="29" t="s">
        <v>14708</v>
      </c>
      <c r="D610" s="29" t="s">
        <v>14709</v>
      </c>
      <c r="E610" s="29">
        <v>0.05</v>
      </c>
      <c r="F610" s="29" t="s">
        <v>67</v>
      </c>
      <c r="G610" s="29" t="s">
        <v>10536</v>
      </c>
    </row>
    <row r="611" spans="2:7" x14ac:dyDescent="0.25">
      <c r="B611" s="29" t="s">
        <v>13305</v>
      </c>
      <c r="C611" s="29" t="s">
        <v>14710</v>
      </c>
      <c r="D611" s="29" t="s">
        <v>14711</v>
      </c>
      <c r="E611" s="29">
        <v>1.07</v>
      </c>
      <c r="F611" s="29" t="s">
        <v>23</v>
      </c>
      <c r="G611" s="29" t="s">
        <v>10641</v>
      </c>
    </row>
    <row r="612" spans="2:7" x14ac:dyDescent="0.25">
      <c r="B612" s="29" t="s">
        <v>13306</v>
      </c>
      <c r="C612" s="29" t="s">
        <v>14712</v>
      </c>
      <c r="D612" s="29" t="s">
        <v>14713</v>
      </c>
      <c r="E612" s="29">
        <v>0.59</v>
      </c>
      <c r="F612" s="29" t="s">
        <v>73</v>
      </c>
      <c r="G612" s="29" t="s">
        <v>10566</v>
      </c>
    </row>
    <row r="613" spans="2:7" x14ac:dyDescent="0.25">
      <c r="B613" s="29" t="s">
        <v>13307</v>
      </c>
      <c r="C613" s="29" t="s">
        <v>14714</v>
      </c>
      <c r="D613" s="29" t="s">
        <v>14715</v>
      </c>
      <c r="E613" s="29">
        <v>0.77</v>
      </c>
      <c r="F613" s="29" t="s">
        <v>148</v>
      </c>
      <c r="G613" s="29" t="s">
        <v>10540</v>
      </c>
    </row>
    <row r="614" spans="2:7" x14ac:dyDescent="0.25">
      <c r="B614" s="29" t="s">
        <v>13308</v>
      </c>
      <c r="C614" s="29" t="s">
        <v>14716</v>
      </c>
      <c r="D614" s="29" t="s">
        <v>14717</v>
      </c>
      <c r="E614" s="29">
        <v>1.1000000000000001</v>
      </c>
      <c r="F614" s="29" t="s">
        <v>23</v>
      </c>
      <c r="G614" s="29" t="s">
        <v>11864</v>
      </c>
    </row>
    <row r="615" spans="2:7" x14ac:dyDescent="0.25">
      <c r="B615" s="29" t="s">
        <v>13309</v>
      </c>
      <c r="C615" s="29" t="s">
        <v>14718</v>
      </c>
      <c r="D615" s="29" t="s">
        <v>14719</v>
      </c>
      <c r="E615" s="29">
        <v>1.31</v>
      </c>
      <c r="F615" s="29" t="s">
        <v>70</v>
      </c>
      <c r="G615" s="29" t="s">
        <v>11537</v>
      </c>
    </row>
    <row r="616" spans="2:7" x14ac:dyDescent="0.25">
      <c r="B616" s="29" t="s">
        <v>13310</v>
      </c>
      <c r="C616" s="29" t="s">
        <v>14720</v>
      </c>
      <c r="D616" s="29" t="s">
        <v>14721</v>
      </c>
      <c r="E616" s="29">
        <v>0.78</v>
      </c>
      <c r="F616" s="29" t="s">
        <v>23</v>
      </c>
      <c r="G616" s="29" t="s">
        <v>9640</v>
      </c>
    </row>
    <row r="617" spans="2:7" x14ac:dyDescent="0.25">
      <c r="B617" s="29" t="s">
        <v>13311</v>
      </c>
      <c r="C617" s="29" t="s">
        <v>14722</v>
      </c>
      <c r="D617" s="29" t="s">
        <v>14723</v>
      </c>
      <c r="E617" s="29">
        <v>1.33</v>
      </c>
      <c r="F617" s="29" t="s">
        <v>73</v>
      </c>
      <c r="G617" s="29" t="s">
        <v>10664</v>
      </c>
    </row>
    <row r="618" spans="2:7" x14ac:dyDescent="0.25">
      <c r="B618" s="29" t="s">
        <v>13312</v>
      </c>
      <c r="C618" s="29" t="s">
        <v>14724</v>
      </c>
      <c r="D618" s="29" t="s">
        <v>14725</v>
      </c>
      <c r="E618" s="29">
        <v>0.91</v>
      </c>
      <c r="F618" s="29" t="s">
        <v>23</v>
      </c>
      <c r="G618" s="29" t="s">
        <v>10850</v>
      </c>
    </row>
    <row r="619" spans="2:7" x14ac:dyDescent="0.25">
      <c r="B619" s="29" t="s">
        <v>13313</v>
      </c>
      <c r="C619" s="29" t="s">
        <v>14726</v>
      </c>
      <c r="D619" s="29" t="s">
        <v>14727</v>
      </c>
      <c r="E619" s="29">
        <v>0.76</v>
      </c>
      <c r="F619" s="29" t="s">
        <v>73</v>
      </c>
      <c r="G619" s="29" t="s">
        <v>11676</v>
      </c>
    </row>
    <row r="620" spans="2:7" x14ac:dyDescent="0.25">
      <c r="B620" s="29" t="s">
        <v>13314</v>
      </c>
      <c r="C620" s="29" t="s">
        <v>14728</v>
      </c>
      <c r="D620" s="29" t="s">
        <v>14729</v>
      </c>
      <c r="E620" s="29">
        <v>0.56000000000000005</v>
      </c>
      <c r="F620" s="29" t="s">
        <v>67</v>
      </c>
      <c r="G620" s="29" t="s">
        <v>10814</v>
      </c>
    </row>
    <row r="621" spans="2:7" x14ac:dyDescent="0.25">
      <c r="B621" s="29" t="s">
        <v>13315</v>
      </c>
      <c r="C621" s="29" t="s">
        <v>14730</v>
      </c>
      <c r="D621" s="29" t="s">
        <v>14731</v>
      </c>
      <c r="E621" s="29">
        <v>0.51</v>
      </c>
      <c r="F621" s="29" t="s">
        <v>156</v>
      </c>
      <c r="G621" s="29" t="s">
        <v>10846</v>
      </c>
    </row>
    <row r="622" spans="2:7" x14ac:dyDescent="0.25">
      <c r="B622" s="29" t="s">
        <v>13316</v>
      </c>
      <c r="C622" s="29" t="s">
        <v>14732</v>
      </c>
      <c r="D622" s="29" t="s">
        <v>14733</v>
      </c>
      <c r="E622" s="29">
        <v>0.79</v>
      </c>
      <c r="F622" s="29" t="s">
        <v>23</v>
      </c>
      <c r="G622" s="29" t="s">
        <v>10597</v>
      </c>
    </row>
    <row r="623" spans="2:7" x14ac:dyDescent="0.25">
      <c r="B623" s="29" t="s">
        <v>13317</v>
      </c>
      <c r="C623" s="29" t="s">
        <v>14734</v>
      </c>
      <c r="D623" s="29" t="s">
        <v>14735</v>
      </c>
      <c r="E623" s="29">
        <v>0.37</v>
      </c>
      <c r="F623" s="29" t="s">
        <v>73</v>
      </c>
      <c r="G623" s="29" t="s">
        <v>10614</v>
      </c>
    </row>
    <row r="624" spans="2:7" x14ac:dyDescent="0.25">
      <c r="B624" s="29" t="s">
        <v>13318</v>
      </c>
      <c r="C624" s="29" t="s">
        <v>14736</v>
      </c>
      <c r="D624" s="29" t="s">
        <v>14737</v>
      </c>
      <c r="E624" s="29">
        <v>0.7</v>
      </c>
      <c r="F624" s="29" t="s">
        <v>156</v>
      </c>
      <c r="G624" s="29" t="s">
        <v>10666</v>
      </c>
    </row>
    <row r="625" spans="2:7" x14ac:dyDescent="0.25">
      <c r="B625" s="29" t="s">
        <v>13319</v>
      </c>
      <c r="C625" s="29" t="s">
        <v>14738</v>
      </c>
      <c r="D625" s="29" t="s">
        <v>14739</v>
      </c>
      <c r="E625" s="29">
        <v>0.51</v>
      </c>
      <c r="F625" s="29" t="s">
        <v>156</v>
      </c>
      <c r="G625" s="29" t="s">
        <v>10666</v>
      </c>
    </row>
    <row r="626" spans="2:7" x14ac:dyDescent="0.25">
      <c r="B626" s="29" t="s">
        <v>13320</v>
      </c>
      <c r="C626" s="29" t="s">
        <v>14740</v>
      </c>
      <c r="D626" s="29" t="s">
        <v>14741</v>
      </c>
      <c r="E626" s="29">
        <v>0.06</v>
      </c>
      <c r="F626" s="29" t="s">
        <v>67</v>
      </c>
      <c r="G626" s="29" t="s">
        <v>10545</v>
      </c>
    </row>
    <row r="627" spans="2:7" x14ac:dyDescent="0.25">
      <c r="B627" s="29" t="s">
        <v>13321</v>
      </c>
      <c r="C627" s="29" t="s">
        <v>14742</v>
      </c>
      <c r="D627" s="29" t="s">
        <v>14743</v>
      </c>
      <c r="E627" s="29" t="s">
        <v>10535</v>
      </c>
      <c r="F627" s="29" t="s">
        <v>23</v>
      </c>
      <c r="G627" s="29" t="s">
        <v>10850</v>
      </c>
    </row>
    <row r="628" spans="2:7" x14ac:dyDescent="0.25">
      <c r="B628" s="29" t="s">
        <v>13322</v>
      </c>
      <c r="C628" s="29" t="s">
        <v>14744</v>
      </c>
      <c r="D628" s="29" t="s">
        <v>14745</v>
      </c>
      <c r="E628" s="29">
        <v>2.09</v>
      </c>
      <c r="F628" s="29" t="s">
        <v>23</v>
      </c>
      <c r="G628" s="29" t="s">
        <v>11864</v>
      </c>
    </row>
    <row r="629" spans="2:7" x14ac:dyDescent="0.25">
      <c r="B629" s="29" t="s">
        <v>13323</v>
      </c>
      <c r="C629" s="29" t="s">
        <v>14746</v>
      </c>
      <c r="D629" s="29" t="s">
        <v>14747</v>
      </c>
      <c r="E629" s="29">
        <v>1.1399999999999999</v>
      </c>
      <c r="F629" s="29" t="s">
        <v>23</v>
      </c>
      <c r="G629" s="29" t="s">
        <v>10790</v>
      </c>
    </row>
    <row r="630" spans="2:7" x14ac:dyDescent="0.25">
      <c r="B630" s="29" t="s">
        <v>13324</v>
      </c>
      <c r="C630" s="29" t="s">
        <v>14748</v>
      </c>
      <c r="D630" s="29" t="s">
        <v>14749</v>
      </c>
      <c r="E630" s="29">
        <v>1.54</v>
      </c>
      <c r="F630" s="29" t="s">
        <v>23</v>
      </c>
      <c r="G630" s="29" t="s">
        <v>10850</v>
      </c>
    </row>
    <row r="631" spans="2:7" x14ac:dyDescent="0.25">
      <c r="B631" s="29" t="s">
        <v>13325</v>
      </c>
      <c r="C631" s="29" t="s">
        <v>14750</v>
      </c>
      <c r="D631" s="29" t="s">
        <v>14751</v>
      </c>
      <c r="E631" s="29">
        <v>1.46</v>
      </c>
      <c r="F631" s="29" t="s">
        <v>73</v>
      </c>
      <c r="G631" s="29" t="s">
        <v>11837</v>
      </c>
    </row>
    <row r="632" spans="2:7" x14ac:dyDescent="0.25">
      <c r="B632" s="29" t="s">
        <v>13326</v>
      </c>
      <c r="C632" s="29" t="s">
        <v>14752</v>
      </c>
      <c r="D632" s="29" t="s">
        <v>14753</v>
      </c>
      <c r="E632" s="29">
        <v>-0.35</v>
      </c>
      <c r="F632" s="29" t="s">
        <v>73</v>
      </c>
      <c r="G632" s="29" t="s">
        <v>10550</v>
      </c>
    </row>
    <row r="633" spans="2:7" x14ac:dyDescent="0.25">
      <c r="B633" s="29" t="s">
        <v>13327</v>
      </c>
      <c r="C633" s="29" t="s">
        <v>14754</v>
      </c>
      <c r="D633" s="29" t="s">
        <v>14755</v>
      </c>
      <c r="E633" s="29">
        <v>0.76</v>
      </c>
      <c r="F633" s="29" t="s">
        <v>156</v>
      </c>
      <c r="G633" s="29" t="s">
        <v>10582</v>
      </c>
    </row>
    <row r="634" spans="2:7" x14ac:dyDescent="0.25">
      <c r="B634" s="29" t="s">
        <v>13328</v>
      </c>
      <c r="C634" s="29" t="s">
        <v>14756</v>
      </c>
      <c r="D634" s="29" t="s">
        <v>14757</v>
      </c>
      <c r="E634" s="29">
        <v>0.44</v>
      </c>
      <c r="F634" s="29" t="s">
        <v>10521</v>
      </c>
      <c r="G634" s="29" t="s">
        <v>10766</v>
      </c>
    </row>
    <row r="635" spans="2:7" x14ac:dyDescent="0.25">
      <c r="B635" s="29" t="s">
        <v>13329</v>
      </c>
      <c r="C635" s="29" t="s">
        <v>14758</v>
      </c>
      <c r="D635" s="29" t="s">
        <v>14759</v>
      </c>
      <c r="E635" s="29">
        <v>0.54</v>
      </c>
      <c r="F635" s="29" t="s">
        <v>148</v>
      </c>
      <c r="G635" s="29" t="s">
        <v>10915</v>
      </c>
    </row>
    <row r="636" spans="2:7" x14ac:dyDescent="0.25">
      <c r="B636" s="29" t="s">
        <v>13330</v>
      </c>
      <c r="C636" s="29" t="s">
        <v>14760</v>
      </c>
      <c r="D636" s="29" t="s">
        <v>14761</v>
      </c>
      <c r="E636" s="29">
        <v>0.79</v>
      </c>
      <c r="F636" s="29" t="s">
        <v>23</v>
      </c>
      <c r="G636" s="29" t="s">
        <v>13615</v>
      </c>
    </row>
    <row r="637" spans="2:7" x14ac:dyDescent="0.25">
      <c r="B637" s="29" t="s">
        <v>13331</v>
      </c>
      <c r="C637" s="29" t="s">
        <v>14762</v>
      </c>
      <c r="D637" s="29" t="s">
        <v>14763</v>
      </c>
      <c r="E637" s="29">
        <v>0.48</v>
      </c>
      <c r="F637" s="29" t="s">
        <v>23</v>
      </c>
      <c r="G637" s="29" t="s">
        <v>13876</v>
      </c>
    </row>
    <row r="638" spans="2:7" x14ac:dyDescent="0.25">
      <c r="B638" s="29" t="s">
        <v>13332</v>
      </c>
      <c r="C638" s="29" t="s">
        <v>14764</v>
      </c>
      <c r="D638" s="29" t="s">
        <v>14765</v>
      </c>
      <c r="E638" s="29">
        <v>0.04</v>
      </c>
      <c r="F638" s="29" t="s">
        <v>67</v>
      </c>
      <c r="G638" s="29" t="s">
        <v>10824</v>
      </c>
    </row>
    <row r="639" spans="2:7" x14ac:dyDescent="0.25">
      <c r="B639" s="29" t="s">
        <v>13333</v>
      </c>
      <c r="C639" s="29" t="s">
        <v>14766</v>
      </c>
      <c r="D639" s="29" t="s">
        <v>14767</v>
      </c>
      <c r="E639" s="29">
        <v>1.52</v>
      </c>
      <c r="F639" s="29" t="s">
        <v>73</v>
      </c>
      <c r="G639" s="29" t="s">
        <v>11837</v>
      </c>
    </row>
    <row r="640" spans="2:7" x14ac:dyDescent="0.25">
      <c r="B640" s="29" t="s">
        <v>13334</v>
      </c>
      <c r="C640" s="29" t="s">
        <v>14768</v>
      </c>
      <c r="D640" s="29" t="s">
        <v>14769</v>
      </c>
      <c r="E640" s="29">
        <v>0.38</v>
      </c>
      <c r="F640" s="29" t="s">
        <v>23</v>
      </c>
      <c r="G640" s="29" t="s">
        <v>9737</v>
      </c>
    </row>
    <row r="641" spans="2:7" x14ac:dyDescent="0.25">
      <c r="B641" s="29" t="s">
        <v>13335</v>
      </c>
      <c r="C641" s="29" t="s">
        <v>14770</v>
      </c>
      <c r="D641" s="29" t="s">
        <v>14771</v>
      </c>
      <c r="E641" s="29">
        <v>0.79</v>
      </c>
      <c r="F641" s="29" t="s">
        <v>156</v>
      </c>
      <c r="G641" s="29" t="s">
        <v>10666</v>
      </c>
    </row>
    <row r="642" spans="2:7" x14ac:dyDescent="0.25">
      <c r="B642" s="29" t="s">
        <v>13336</v>
      </c>
      <c r="C642" s="29" t="s">
        <v>14772</v>
      </c>
      <c r="D642" s="29" t="s">
        <v>14773</v>
      </c>
      <c r="E642" s="29">
        <v>0.68</v>
      </c>
      <c r="F642" s="29" t="s">
        <v>156</v>
      </c>
      <c r="G642" s="29" t="s">
        <v>10704</v>
      </c>
    </row>
    <row r="643" spans="2:7" x14ac:dyDescent="0.25">
      <c r="B643" s="29" t="s">
        <v>13337</v>
      </c>
      <c r="C643" s="29" t="s">
        <v>14774</v>
      </c>
      <c r="D643" s="29" t="s">
        <v>14775</v>
      </c>
      <c r="E643" s="29">
        <v>0.71</v>
      </c>
      <c r="F643" s="29" t="s">
        <v>23</v>
      </c>
      <c r="G643" s="29" t="s">
        <v>10597</v>
      </c>
    </row>
    <row r="644" spans="2:7" x14ac:dyDescent="0.25">
      <c r="B644" s="29" t="s">
        <v>13338</v>
      </c>
      <c r="C644" s="29" t="s">
        <v>14776</v>
      </c>
      <c r="D644" s="29" t="s">
        <v>14777</v>
      </c>
      <c r="E644" s="29">
        <v>0.34</v>
      </c>
      <c r="F644" s="29" t="s">
        <v>156</v>
      </c>
      <c r="G644" s="29" t="s">
        <v>10655</v>
      </c>
    </row>
    <row r="645" spans="2:7" x14ac:dyDescent="0.25">
      <c r="B645" s="29" t="s">
        <v>13339</v>
      </c>
      <c r="C645" s="29" t="s">
        <v>14778</v>
      </c>
      <c r="D645" s="29" t="s">
        <v>14779</v>
      </c>
      <c r="E645" s="29">
        <v>0.88</v>
      </c>
      <c r="F645" s="29" t="s">
        <v>16</v>
      </c>
      <c r="G645" s="29" t="s">
        <v>10616</v>
      </c>
    </row>
    <row r="646" spans="2:7" x14ac:dyDescent="0.25">
      <c r="B646" s="29" t="s">
        <v>13340</v>
      </c>
      <c r="C646" s="29" t="s">
        <v>14780</v>
      </c>
      <c r="D646" s="29" t="s">
        <v>14781</v>
      </c>
      <c r="E646" s="29">
        <v>0.77</v>
      </c>
      <c r="F646" s="29" t="s">
        <v>67</v>
      </c>
      <c r="G646" s="29" t="s">
        <v>10814</v>
      </c>
    </row>
    <row r="647" spans="2:7" x14ac:dyDescent="0.25">
      <c r="B647" s="29" t="s">
        <v>13341</v>
      </c>
      <c r="C647" s="29" t="s">
        <v>14782</v>
      </c>
      <c r="D647" s="29" t="s">
        <v>14783</v>
      </c>
      <c r="E647" s="29">
        <v>0.68</v>
      </c>
      <c r="F647" s="29" t="s">
        <v>156</v>
      </c>
      <c r="G647" s="29" t="s">
        <v>10655</v>
      </c>
    </row>
    <row r="648" spans="2:7" x14ac:dyDescent="0.25">
      <c r="B648" s="29" t="s">
        <v>13342</v>
      </c>
      <c r="C648" s="29" t="s">
        <v>14784</v>
      </c>
      <c r="D648" s="29" t="s">
        <v>14785</v>
      </c>
      <c r="E648" s="29">
        <v>0.81</v>
      </c>
      <c r="F648" s="29" t="s">
        <v>70</v>
      </c>
      <c r="G648" s="29" t="s">
        <v>11537</v>
      </c>
    </row>
    <row r="649" spans="2:7" x14ac:dyDescent="0.25">
      <c r="B649" s="29" t="s">
        <v>13343</v>
      </c>
      <c r="C649" s="29" t="s">
        <v>14786</v>
      </c>
      <c r="D649" s="29" t="s">
        <v>14787</v>
      </c>
      <c r="E649" s="29">
        <v>0.33</v>
      </c>
      <c r="F649" s="29" t="s">
        <v>23</v>
      </c>
      <c r="G649" s="29" t="s">
        <v>10658</v>
      </c>
    </row>
    <row r="650" spans="2:7" x14ac:dyDescent="0.25">
      <c r="B650" s="29" t="s">
        <v>13344</v>
      </c>
      <c r="C650" s="29" t="s">
        <v>14788</v>
      </c>
      <c r="D650" s="29" t="s">
        <v>14789</v>
      </c>
      <c r="E650" s="29" t="s">
        <v>10535</v>
      </c>
      <c r="F650" s="29" t="s">
        <v>73</v>
      </c>
      <c r="G650" s="29" t="s">
        <v>10664</v>
      </c>
    </row>
    <row r="651" spans="2:7" x14ac:dyDescent="0.25">
      <c r="B651" s="29" t="s">
        <v>13345</v>
      </c>
      <c r="C651" s="29" t="s">
        <v>14790</v>
      </c>
      <c r="D651" s="29" t="s">
        <v>14791</v>
      </c>
      <c r="E651" s="29">
        <v>0.59</v>
      </c>
      <c r="F651" s="29" t="s">
        <v>73</v>
      </c>
      <c r="G651" s="29" t="s">
        <v>10795</v>
      </c>
    </row>
    <row r="652" spans="2:7" x14ac:dyDescent="0.25">
      <c r="B652" s="29" t="s">
        <v>13346</v>
      </c>
      <c r="C652" s="29" t="s">
        <v>14792</v>
      </c>
      <c r="D652" s="29" t="s">
        <v>14793</v>
      </c>
      <c r="E652" s="29">
        <v>0.91</v>
      </c>
      <c r="F652" s="29" t="s">
        <v>10526</v>
      </c>
      <c r="G652" s="29" t="s">
        <v>10527</v>
      </c>
    </row>
    <row r="653" spans="2:7" x14ac:dyDescent="0.25">
      <c r="B653" s="29" t="s">
        <v>13347</v>
      </c>
      <c r="C653" s="29" t="s">
        <v>14794</v>
      </c>
      <c r="D653" s="29" t="s">
        <v>14795</v>
      </c>
      <c r="E653" s="29">
        <v>1.33</v>
      </c>
      <c r="F653" s="29" t="s">
        <v>16</v>
      </c>
      <c r="G653" s="29" t="s">
        <v>10592</v>
      </c>
    </row>
    <row r="654" spans="2:7" x14ac:dyDescent="0.25">
      <c r="B654" s="29" t="s">
        <v>13348</v>
      </c>
      <c r="C654" s="29" t="s">
        <v>14796</v>
      </c>
      <c r="D654" s="29" t="s">
        <v>14797</v>
      </c>
      <c r="E654" s="29">
        <v>0.76</v>
      </c>
      <c r="F654" s="29" t="s">
        <v>73</v>
      </c>
      <c r="G654" s="29" t="s">
        <v>10664</v>
      </c>
    </row>
    <row r="655" spans="2:7" x14ac:dyDescent="0.25">
      <c r="B655" s="29" t="s">
        <v>13349</v>
      </c>
      <c r="C655" s="29" t="s">
        <v>14798</v>
      </c>
      <c r="D655" s="29" t="s">
        <v>14799</v>
      </c>
      <c r="E655" s="29">
        <v>0.53</v>
      </c>
      <c r="F655" s="29" t="s">
        <v>156</v>
      </c>
      <c r="G655" s="29" t="s">
        <v>11671</v>
      </c>
    </row>
    <row r="656" spans="2:7" x14ac:dyDescent="0.25">
      <c r="B656" s="29" t="s">
        <v>13350</v>
      </c>
      <c r="C656" s="29" t="s">
        <v>14800</v>
      </c>
      <c r="D656" s="29" t="s">
        <v>14801</v>
      </c>
      <c r="E656" s="29">
        <v>1.57</v>
      </c>
      <c r="F656" s="29" t="s">
        <v>16</v>
      </c>
      <c r="G656" s="29" t="s">
        <v>10616</v>
      </c>
    </row>
    <row r="657" spans="2:7" x14ac:dyDescent="0.25">
      <c r="B657" s="29" t="s">
        <v>13351</v>
      </c>
      <c r="C657" s="29" t="s">
        <v>14802</v>
      </c>
      <c r="D657" s="29" t="s">
        <v>14803</v>
      </c>
      <c r="E657" s="29">
        <v>0.73</v>
      </c>
      <c r="F657" s="29" t="s">
        <v>156</v>
      </c>
      <c r="G657" s="29" t="s">
        <v>10655</v>
      </c>
    </row>
    <row r="658" spans="2:7" x14ac:dyDescent="0.25">
      <c r="B658" s="29" t="s">
        <v>13352</v>
      </c>
      <c r="C658" s="29" t="s">
        <v>14804</v>
      </c>
      <c r="D658" s="29" t="s">
        <v>14805</v>
      </c>
      <c r="E658" s="29">
        <v>1.1599999999999999</v>
      </c>
      <c r="F658" s="29" t="s">
        <v>16</v>
      </c>
      <c r="G658" s="29" t="s">
        <v>10638</v>
      </c>
    </row>
    <row r="659" spans="2:7" x14ac:dyDescent="0.25">
      <c r="B659" s="29" t="s">
        <v>13353</v>
      </c>
      <c r="C659" s="29" t="s">
        <v>14806</v>
      </c>
      <c r="D659" s="29" t="s">
        <v>14807</v>
      </c>
      <c r="E659" s="29">
        <v>0.83</v>
      </c>
      <c r="F659" s="29" t="s">
        <v>16</v>
      </c>
      <c r="G659" s="29" t="s">
        <v>10630</v>
      </c>
    </row>
    <row r="660" spans="2:7" x14ac:dyDescent="0.25">
      <c r="B660" s="29" t="s">
        <v>13354</v>
      </c>
      <c r="C660" s="29" t="s">
        <v>14808</v>
      </c>
      <c r="D660" s="29" t="s">
        <v>14809</v>
      </c>
      <c r="E660" s="29">
        <v>1.07</v>
      </c>
      <c r="F660" s="29" t="s">
        <v>70</v>
      </c>
      <c r="G660" s="29" t="s">
        <v>10606</v>
      </c>
    </row>
    <row r="661" spans="2:7" x14ac:dyDescent="0.25">
      <c r="B661" s="29" t="s">
        <v>13355</v>
      </c>
      <c r="C661" s="29" t="s">
        <v>14810</v>
      </c>
      <c r="D661" s="29" t="s">
        <v>14811</v>
      </c>
      <c r="E661" s="29">
        <v>0.35</v>
      </c>
      <c r="F661" s="29" t="s">
        <v>156</v>
      </c>
      <c r="G661" s="29" t="s">
        <v>10846</v>
      </c>
    </row>
    <row r="662" spans="2:7" x14ac:dyDescent="0.25">
      <c r="B662" s="29" t="s">
        <v>13356</v>
      </c>
      <c r="C662" s="29" t="s">
        <v>14812</v>
      </c>
      <c r="D662" s="29" t="s">
        <v>14813</v>
      </c>
      <c r="E662" s="29">
        <v>0.45</v>
      </c>
      <c r="F662" s="29" t="s">
        <v>148</v>
      </c>
      <c r="G662" s="29" t="s">
        <v>10842</v>
      </c>
    </row>
    <row r="663" spans="2:7" x14ac:dyDescent="0.25">
      <c r="B663" s="29" t="s">
        <v>13357</v>
      </c>
      <c r="C663" s="29" t="s">
        <v>14814</v>
      </c>
      <c r="D663" s="29" t="s">
        <v>14815</v>
      </c>
      <c r="E663" s="29">
        <v>0.8</v>
      </c>
      <c r="F663" s="29" t="s">
        <v>10521</v>
      </c>
      <c r="G663" s="29" t="s">
        <v>10782</v>
      </c>
    </row>
    <row r="664" spans="2:7" x14ac:dyDescent="0.25">
      <c r="B664" s="29" t="s">
        <v>13358</v>
      </c>
      <c r="C664" s="29" t="s">
        <v>14816</v>
      </c>
      <c r="D664" s="29" t="s">
        <v>14817</v>
      </c>
      <c r="E664" s="29">
        <v>1.55</v>
      </c>
      <c r="F664" s="29" t="s">
        <v>16</v>
      </c>
      <c r="G664" s="29" t="s">
        <v>10592</v>
      </c>
    </row>
    <row r="665" spans="2:7" x14ac:dyDescent="0.25">
      <c r="B665" s="29" t="s">
        <v>13359</v>
      </c>
      <c r="C665" s="29" t="s">
        <v>14818</v>
      </c>
      <c r="D665" s="29" t="s">
        <v>14819</v>
      </c>
      <c r="E665" s="29">
        <v>2.04</v>
      </c>
      <c r="F665" s="29" t="s">
        <v>23</v>
      </c>
      <c r="G665" s="29" t="s">
        <v>11813</v>
      </c>
    </row>
    <row r="666" spans="2:7" x14ac:dyDescent="0.25">
      <c r="B666" s="29" t="s">
        <v>13360</v>
      </c>
      <c r="C666" s="29" t="s">
        <v>14820</v>
      </c>
      <c r="D666" s="29" t="s">
        <v>14821</v>
      </c>
      <c r="E666" s="29">
        <v>1.01</v>
      </c>
      <c r="F666" s="29" t="s">
        <v>57</v>
      </c>
      <c r="G666" s="29" t="s">
        <v>10572</v>
      </c>
    </row>
    <row r="667" spans="2:7" x14ac:dyDescent="0.25">
      <c r="B667" s="29" t="s">
        <v>13361</v>
      </c>
      <c r="C667" s="29" t="s">
        <v>14822</v>
      </c>
      <c r="D667" s="29" t="s">
        <v>14823</v>
      </c>
      <c r="E667" s="29">
        <v>1.1299999999999999</v>
      </c>
      <c r="F667" s="29" t="s">
        <v>70</v>
      </c>
      <c r="G667" s="29" t="s">
        <v>11537</v>
      </c>
    </row>
    <row r="668" spans="2:7" x14ac:dyDescent="0.25">
      <c r="B668" s="29" t="s">
        <v>13362</v>
      </c>
      <c r="C668" s="29" t="s">
        <v>14824</v>
      </c>
      <c r="D668" s="29" t="s">
        <v>14825</v>
      </c>
      <c r="E668" s="29">
        <v>1.53</v>
      </c>
      <c r="F668" s="29" t="s">
        <v>23</v>
      </c>
      <c r="G668" s="29" t="s">
        <v>9640</v>
      </c>
    </row>
    <row r="669" spans="2:7" x14ac:dyDescent="0.25">
      <c r="B669" s="29" t="s">
        <v>13363</v>
      </c>
      <c r="C669" s="29" t="s">
        <v>14826</v>
      </c>
      <c r="D669" s="29" t="s">
        <v>14827</v>
      </c>
      <c r="E669" s="29">
        <v>0.48</v>
      </c>
      <c r="F669" s="29" t="s">
        <v>23</v>
      </c>
      <c r="G669" s="29" t="s">
        <v>13579</v>
      </c>
    </row>
    <row r="670" spans="2:7" x14ac:dyDescent="0.25">
      <c r="B670" s="29" t="s">
        <v>13364</v>
      </c>
      <c r="C670" s="29" t="s">
        <v>14828</v>
      </c>
      <c r="D670" s="29" t="s">
        <v>14829</v>
      </c>
      <c r="E670" s="29">
        <v>1.49</v>
      </c>
      <c r="F670" s="29" t="s">
        <v>73</v>
      </c>
      <c r="G670" s="29" t="s">
        <v>11676</v>
      </c>
    </row>
    <row r="671" spans="2:7" x14ac:dyDescent="0.25">
      <c r="B671" s="29" t="s">
        <v>13365</v>
      </c>
      <c r="C671" s="29" t="s">
        <v>14830</v>
      </c>
      <c r="D671" s="29" t="s">
        <v>14831</v>
      </c>
      <c r="E671" s="29">
        <v>0.78</v>
      </c>
      <c r="F671" s="29" t="s">
        <v>73</v>
      </c>
      <c r="G671" s="29" t="s">
        <v>10839</v>
      </c>
    </row>
    <row r="672" spans="2:7" x14ac:dyDescent="0.25">
      <c r="B672" s="29" t="s">
        <v>13366</v>
      </c>
      <c r="C672" s="29" t="s">
        <v>14832</v>
      </c>
      <c r="D672" s="29" t="s">
        <v>14833</v>
      </c>
      <c r="E672" s="29">
        <v>0.96</v>
      </c>
      <c r="F672" s="29" t="s">
        <v>10521</v>
      </c>
      <c r="G672" s="29" t="s">
        <v>10709</v>
      </c>
    </row>
    <row r="673" spans="2:7" x14ac:dyDescent="0.25">
      <c r="B673" s="29" t="s">
        <v>13367</v>
      </c>
      <c r="C673" s="29" t="s">
        <v>14834</v>
      </c>
      <c r="D673" s="29" t="s">
        <v>14835</v>
      </c>
      <c r="E673" s="29">
        <v>0.38</v>
      </c>
      <c r="F673" s="29" t="s">
        <v>73</v>
      </c>
      <c r="G673" s="29" t="s">
        <v>10614</v>
      </c>
    </row>
    <row r="674" spans="2:7" x14ac:dyDescent="0.25">
      <c r="B674" s="29" t="s">
        <v>13368</v>
      </c>
      <c r="C674" s="29" t="s">
        <v>14836</v>
      </c>
      <c r="D674" s="29" t="s">
        <v>14837</v>
      </c>
      <c r="E674" s="29">
        <v>1.1599999999999999</v>
      </c>
      <c r="F674" s="29" t="s">
        <v>148</v>
      </c>
      <c r="G674" s="29" t="s">
        <v>10540</v>
      </c>
    </row>
    <row r="675" spans="2:7" x14ac:dyDescent="0.25">
      <c r="B675" s="29" t="s">
        <v>13369</v>
      </c>
      <c r="C675" s="29" t="s">
        <v>14838</v>
      </c>
      <c r="D675" s="29" t="s">
        <v>14839</v>
      </c>
      <c r="E675" s="29">
        <v>1.23</v>
      </c>
      <c r="F675" s="29" t="s">
        <v>70</v>
      </c>
      <c r="G675" s="29" t="s">
        <v>11537</v>
      </c>
    </row>
    <row r="676" spans="2:7" x14ac:dyDescent="0.25">
      <c r="B676" s="29" t="s">
        <v>13370</v>
      </c>
      <c r="C676" s="29" t="s">
        <v>14840</v>
      </c>
      <c r="D676" s="29" t="s">
        <v>14841</v>
      </c>
      <c r="E676" s="29">
        <v>0.84</v>
      </c>
      <c r="F676" s="29" t="s">
        <v>23</v>
      </c>
      <c r="G676" s="29" t="s">
        <v>10658</v>
      </c>
    </row>
    <row r="677" spans="2:7" x14ac:dyDescent="0.25">
      <c r="B677" s="29" t="s">
        <v>13371</v>
      </c>
      <c r="C677" s="29" t="s">
        <v>14842</v>
      </c>
      <c r="D677" s="29" t="s">
        <v>14843</v>
      </c>
      <c r="E677" s="29">
        <v>0.64</v>
      </c>
      <c r="F677" s="29" t="s">
        <v>70</v>
      </c>
      <c r="G677" s="29" t="s">
        <v>10606</v>
      </c>
    </row>
    <row r="678" spans="2:7" x14ac:dyDescent="0.25">
      <c r="B678" s="29" t="s">
        <v>13372</v>
      </c>
      <c r="C678" s="29" t="s">
        <v>14844</v>
      </c>
      <c r="D678" s="29" t="s">
        <v>14845</v>
      </c>
      <c r="E678" s="29">
        <v>1.1100000000000001</v>
      </c>
      <c r="F678" s="29" t="s">
        <v>148</v>
      </c>
      <c r="G678" s="29" t="s">
        <v>10842</v>
      </c>
    </row>
    <row r="679" spans="2:7" x14ac:dyDescent="0.25">
      <c r="B679" s="29" t="s">
        <v>13373</v>
      </c>
      <c r="C679" s="29" t="s">
        <v>14846</v>
      </c>
      <c r="D679" s="29" t="s">
        <v>14847</v>
      </c>
      <c r="E679" s="29">
        <v>0.31</v>
      </c>
      <c r="F679" s="29" t="s">
        <v>10521</v>
      </c>
      <c r="G679" s="29" t="s">
        <v>10766</v>
      </c>
    </row>
    <row r="680" spans="2:7" x14ac:dyDescent="0.25">
      <c r="B680" s="29" t="s">
        <v>13374</v>
      </c>
      <c r="C680" s="29" t="s">
        <v>14848</v>
      </c>
      <c r="D680" s="29" t="s">
        <v>14849</v>
      </c>
      <c r="E680" s="29">
        <v>0.5</v>
      </c>
      <c r="F680" s="29" t="s">
        <v>73</v>
      </c>
      <c r="G680" s="29" t="s">
        <v>10566</v>
      </c>
    </row>
    <row r="681" spans="2:7" x14ac:dyDescent="0.25">
      <c r="B681" s="29" t="s">
        <v>13375</v>
      </c>
      <c r="C681" s="29" t="s">
        <v>14850</v>
      </c>
      <c r="D681" s="29" t="s">
        <v>14851</v>
      </c>
      <c r="E681" s="29">
        <v>1.17</v>
      </c>
      <c r="F681" s="29" t="s">
        <v>156</v>
      </c>
      <c r="G681" s="29" t="s">
        <v>10772</v>
      </c>
    </row>
    <row r="682" spans="2:7" x14ac:dyDescent="0.25">
      <c r="B682" s="29" t="s">
        <v>13376</v>
      </c>
      <c r="C682" s="29" t="s">
        <v>14852</v>
      </c>
      <c r="D682" s="29" t="s">
        <v>14853</v>
      </c>
      <c r="E682" s="29">
        <v>0.26</v>
      </c>
      <c r="F682" s="29" t="s">
        <v>156</v>
      </c>
      <c r="G682" s="29" t="s">
        <v>12013</v>
      </c>
    </row>
    <row r="683" spans="2:7" x14ac:dyDescent="0.25">
      <c r="B683" s="29" t="s">
        <v>13377</v>
      </c>
      <c r="C683" s="29" t="s">
        <v>14854</v>
      </c>
      <c r="D683" s="29" t="s">
        <v>14855</v>
      </c>
      <c r="E683" s="29">
        <v>0.52</v>
      </c>
      <c r="F683" s="29" t="s">
        <v>57</v>
      </c>
      <c r="G683" s="29" t="s">
        <v>10680</v>
      </c>
    </row>
    <row r="684" spans="2:7" x14ac:dyDescent="0.25">
      <c r="B684" s="29" t="s">
        <v>13378</v>
      </c>
      <c r="C684" s="29" t="s">
        <v>14856</v>
      </c>
      <c r="D684" s="29" t="s">
        <v>14857</v>
      </c>
      <c r="E684" s="29">
        <v>1.03</v>
      </c>
      <c r="F684" s="29" t="s">
        <v>156</v>
      </c>
      <c r="G684" s="29" t="s">
        <v>10660</v>
      </c>
    </row>
    <row r="685" spans="2:7" x14ac:dyDescent="0.25">
      <c r="B685" s="29" t="s">
        <v>13379</v>
      </c>
      <c r="C685" s="29" t="s">
        <v>14858</v>
      </c>
      <c r="D685" s="29" t="s">
        <v>14859</v>
      </c>
      <c r="E685" s="29">
        <v>0.99</v>
      </c>
      <c r="F685" s="29" t="s">
        <v>23</v>
      </c>
      <c r="G685" s="29" t="s">
        <v>9640</v>
      </c>
    </row>
    <row r="686" spans="2:7" x14ac:dyDescent="0.25">
      <c r="B686" s="29" t="s">
        <v>13380</v>
      </c>
      <c r="C686" s="29" t="s">
        <v>14860</v>
      </c>
      <c r="D686" s="29" t="s">
        <v>14861</v>
      </c>
      <c r="E686" s="29">
        <v>1.92</v>
      </c>
      <c r="F686" s="29" t="s">
        <v>23</v>
      </c>
      <c r="G686" s="29" t="s">
        <v>11714</v>
      </c>
    </row>
    <row r="687" spans="2:7" x14ac:dyDescent="0.25">
      <c r="B687" s="29" t="s">
        <v>13381</v>
      </c>
      <c r="C687" s="29" t="s">
        <v>14862</v>
      </c>
      <c r="D687" s="29" t="s">
        <v>14863</v>
      </c>
      <c r="E687" s="29">
        <v>1.22</v>
      </c>
      <c r="F687" s="29" t="s">
        <v>23</v>
      </c>
      <c r="G687" s="29" t="s">
        <v>10774</v>
      </c>
    </row>
    <row r="688" spans="2:7" x14ac:dyDescent="0.25">
      <c r="B688" s="29" t="s">
        <v>13382</v>
      </c>
      <c r="C688" s="29" t="s">
        <v>14864</v>
      </c>
      <c r="D688" s="29" t="s">
        <v>14865</v>
      </c>
      <c r="E688" s="29">
        <v>1.1000000000000001</v>
      </c>
      <c r="F688" s="29" t="s">
        <v>16</v>
      </c>
      <c r="G688" s="29" t="s">
        <v>10755</v>
      </c>
    </row>
    <row r="689" spans="2:7" x14ac:dyDescent="0.25">
      <c r="B689" s="29" t="s">
        <v>13383</v>
      </c>
      <c r="C689" s="29" t="s">
        <v>14866</v>
      </c>
      <c r="D689" s="29" t="s">
        <v>14867</v>
      </c>
      <c r="E689" s="29">
        <v>0.97</v>
      </c>
      <c r="F689" s="29" t="s">
        <v>148</v>
      </c>
      <c r="G689" s="29" t="s">
        <v>10574</v>
      </c>
    </row>
    <row r="690" spans="2:7" x14ac:dyDescent="0.25">
      <c r="B690" s="29" t="s">
        <v>13384</v>
      </c>
      <c r="C690" s="29" t="s">
        <v>14868</v>
      </c>
      <c r="D690" s="29" t="s">
        <v>14869</v>
      </c>
      <c r="E690" s="29">
        <v>1.24</v>
      </c>
      <c r="F690" s="29" t="s">
        <v>70</v>
      </c>
      <c r="G690" s="29" t="s">
        <v>10764</v>
      </c>
    </row>
    <row r="691" spans="2:7" x14ac:dyDescent="0.25">
      <c r="B691" s="29" t="s">
        <v>13385</v>
      </c>
      <c r="C691" s="29" t="s">
        <v>14870</v>
      </c>
      <c r="D691" s="29" t="s">
        <v>14871</v>
      </c>
      <c r="E691" s="29">
        <v>0.13</v>
      </c>
      <c r="F691" s="29" t="s">
        <v>16</v>
      </c>
      <c r="G691" s="29" t="s">
        <v>10616</v>
      </c>
    </row>
    <row r="692" spans="2:7" x14ac:dyDescent="0.25">
      <c r="B692" s="29" t="s">
        <v>13386</v>
      </c>
      <c r="C692" s="29" t="s">
        <v>14872</v>
      </c>
      <c r="D692" s="29" t="s">
        <v>14873</v>
      </c>
      <c r="E692" s="29">
        <v>1.94</v>
      </c>
      <c r="F692" s="29" t="s">
        <v>23</v>
      </c>
      <c r="G692" s="29" t="s">
        <v>9640</v>
      </c>
    </row>
    <row r="693" spans="2:7" x14ac:dyDescent="0.25">
      <c r="B693" s="29" t="s">
        <v>13387</v>
      </c>
      <c r="C693" s="29" t="s">
        <v>14874</v>
      </c>
      <c r="D693" s="29" t="s">
        <v>14875</v>
      </c>
      <c r="E693" s="29">
        <v>0.37</v>
      </c>
      <c r="F693" s="29" t="s">
        <v>156</v>
      </c>
      <c r="G693" s="29" t="s">
        <v>10524</v>
      </c>
    </row>
    <row r="694" spans="2:7" x14ac:dyDescent="0.25">
      <c r="B694" s="29" t="s">
        <v>13388</v>
      </c>
      <c r="C694" s="29" t="s">
        <v>14876</v>
      </c>
      <c r="D694" s="29" t="s">
        <v>14877</v>
      </c>
      <c r="E694" s="29">
        <v>1.67</v>
      </c>
      <c r="F694" s="29" t="s">
        <v>23</v>
      </c>
      <c r="G694" s="29" t="s">
        <v>10850</v>
      </c>
    </row>
    <row r="695" spans="2:7" x14ac:dyDescent="0.25">
      <c r="B695" s="29" t="s">
        <v>13389</v>
      </c>
      <c r="C695" s="29" t="s">
        <v>14878</v>
      </c>
      <c r="D695" s="29" t="s">
        <v>14879</v>
      </c>
      <c r="E695" s="29">
        <v>1.39</v>
      </c>
      <c r="F695" s="29" t="s">
        <v>70</v>
      </c>
      <c r="G695" s="29" t="s">
        <v>11537</v>
      </c>
    </row>
    <row r="696" spans="2:7" x14ac:dyDescent="0.25">
      <c r="B696" s="29" t="s">
        <v>13390</v>
      </c>
      <c r="C696" s="29" t="s">
        <v>14880</v>
      </c>
      <c r="D696" s="29" t="s">
        <v>14881</v>
      </c>
      <c r="E696" s="29">
        <v>0.65</v>
      </c>
      <c r="F696" s="29" t="s">
        <v>16</v>
      </c>
      <c r="G696" s="29" t="s">
        <v>10638</v>
      </c>
    </row>
    <row r="697" spans="2:7" x14ac:dyDescent="0.25">
      <c r="B697" s="29" t="s">
        <v>13391</v>
      </c>
      <c r="C697" s="29" t="s">
        <v>14882</v>
      </c>
      <c r="D697" s="29" t="s">
        <v>14883</v>
      </c>
      <c r="E697" s="29">
        <v>1.48</v>
      </c>
      <c r="F697" s="29" t="s">
        <v>73</v>
      </c>
      <c r="G697" s="29" t="s">
        <v>10795</v>
      </c>
    </row>
    <row r="698" spans="2:7" x14ac:dyDescent="0.25">
      <c r="B698" s="29" t="s">
        <v>13392</v>
      </c>
      <c r="C698" s="29" t="s">
        <v>14884</v>
      </c>
      <c r="D698" s="29" t="s">
        <v>14885</v>
      </c>
      <c r="E698" s="29">
        <v>0.42</v>
      </c>
      <c r="F698" s="29" t="s">
        <v>10526</v>
      </c>
      <c r="G698" s="29" t="s">
        <v>10527</v>
      </c>
    </row>
    <row r="699" spans="2:7" x14ac:dyDescent="0.25">
      <c r="B699" s="29" t="s">
        <v>13393</v>
      </c>
      <c r="C699" s="29" t="s">
        <v>14886</v>
      </c>
      <c r="D699" s="29" t="s">
        <v>14887</v>
      </c>
      <c r="E699" s="29">
        <v>1.01</v>
      </c>
      <c r="F699" s="29" t="s">
        <v>23</v>
      </c>
      <c r="G699" s="29" t="s">
        <v>10597</v>
      </c>
    </row>
    <row r="700" spans="2:7" x14ac:dyDescent="0.25">
      <c r="B700" s="29" t="s">
        <v>13394</v>
      </c>
      <c r="C700" s="29" t="s">
        <v>14888</v>
      </c>
      <c r="D700" s="29" t="s">
        <v>14889</v>
      </c>
      <c r="E700" s="29">
        <v>0.51</v>
      </c>
      <c r="F700" s="29" t="s">
        <v>148</v>
      </c>
      <c r="G700" s="29" t="s">
        <v>10574</v>
      </c>
    </row>
    <row r="701" spans="2:7" x14ac:dyDescent="0.25">
      <c r="B701" s="29" t="s">
        <v>13395</v>
      </c>
      <c r="C701" s="29" t="s">
        <v>14890</v>
      </c>
      <c r="D701" s="29" t="s">
        <v>14891</v>
      </c>
      <c r="E701" s="29">
        <v>0.8</v>
      </c>
      <c r="F701" s="29" t="s">
        <v>156</v>
      </c>
      <c r="G701" s="29" t="s">
        <v>10552</v>
      </c>
    </row>
    <row r="702" spans="2:7" x14ac:dyDescent="0.25">
      <c r="B702" s="29" t="s">
        <v>13396</v>
      </c>
      <c r="C702" s="29" t="s">
        <v>14892</v>
      </c>
      <c r="D702" s="29" t="s">
        <v>14893</v>
      </c>
      <c r="E702" s="29">
        <v>0.73</v>
      </c>
      <c r="F702" s="29" t="s">
        <v>23</v>
      </c>
      <c r="G702" s="29" t="s">
        <v>10790</v>
      </c>
    </row>
    <row r="703" spans="2:7" x14ac:dyDescent="0.25">
      <c r="B703" s="29" t="s">
        <v>13397</v>
      </c>
      <c r="C703" s="29" t="s">
        <v>14894</v>
      </c>
      <c r="D703" s="29" t="s">
        <v>14895</v>
      </c>
      <c r="E703" s="29">
        <v>0.18</v>
      </c>
      <c r="F703" s="29" t="s">
        <v>156</v>
      </c>
      <c r="G703" s="29" t="s">
        <v>10897</v>
      </c>
    </row>
    <row r="704" spans="2:7" x14ac:dyDescent="0.25">
      <c r="B704" s="29" t="s">
        <v>13398</v>
      </c>
      <c r="C704" s="29" t="s">
        <v>14896</v>
      </c>
      <c r="D704" s="29" t="s">
        <v>14897</v>
      </c>
      <c r="E704" s="29">
        <v>0.96</v>
      </c>
      <c r="F704" s="29" t="s">
        <v>73</v>
      </c>
      <c r="G704" s="29" t="s">
        <v>10614</v>
      </c>
    </row>
    <row r="705" spans="2:7" x14ac:dyDescent="0.25">
      <c r="B705" s="29" t="s">
        <v>13399</v>
      </c>
      <c r="C705" s="29" t="s">
        <v>14898</v>
      </c>
      <c r="D705" s="29" t="s">
        <v>14899</v>
      </c>
      <c r="E705" s="29">
        <v>0.44</v>
      </c>
      <c r="F705" s="29" t="s">
        <v>23</v>
      </c>
      <c r="G705" s="29" t="s">
        <v>10531</v>
      </c>
    </row>
    <row r="706" spans="2:7" x14ac:dyDescent="0.25">
      <c r="B706" s="29" t="s">
        <v>13400</v>
      </c>
      <c r="C706" s="29" t="s">
        <v>14900</v>
      </c>
      <c r="D706" s="29" t="s">
        <v>14901</v>
      </c>
      <c r="E706" s="29">
        <v>0.73</v>
      </c>
      <c r="F706" s="29" t="s">
        <v>10521</v>
      </c>
      <c r="G706" s="29" t="s">
        <v>10522</v>
      </c>
    </row>
    <row r="707" spans="2:7" x14ac:dyDescent="0.25">
      <c r="B707" s="29" t="s">
        <v>13401</v>
      </c>
      <c r="C707" s="29" t="s">
        <v>14902</v>
      </c>
      <c r="D707" s="29" t="s">
        <v>14903</v>
      </c>
      <c r="E707" s="29">
        <v>0.68</v>
      </c>
      <c r="F707" s="29" t="s">
        <v>156</v>
      </c>
      <c r="G707" s="29" t="s">
        <v>10660</v>
      </c>
    </row>
    <row r="708" spans="2:7" x14ac:dyDescent="0.25">
      <c r="B708" s="29" t="s">
        <v>13402</v>
      </c>
      <c r="C708" s="29" t="s">
        <v>14904</v>
      </c>
      <c r="D708" s="29" t="s">
        <v>14905</v>
      </c>
      <c r="E708" s="29">
        <v>0.88</v>
      </c>
      <c r="F708" s="29" t="s">
        <v>156</v>
      </c>
      <c r="G708" s="29" t="s">
        <v>10552</v>
      </c>
    </row>
    <row r="709" spans="2:7" x14ac:dyDescent="0.25">
      <c r="B709" s="29" t="s">
        <v>13403</v>
      </c>
      <c r="C709" s="29" t="s">
        <v>14906</v>
      </c>
      <c r="D709" s="29" t="s">
        <v>14907</v>
      </c>
      <c r="E709" s="29">
        <v>0.72</v>
      </c>
      <c r="F709" s="29" t="s">
        <v>10521</v>
      </c>
      <c r="G709" s="29" t="s">
        <v>10709</v>
      </c>
    </row>
    <row r="710" spans="2:7" x14ac:dyDescent="0.25">
      <c r="B710" s="29" t="s">
        <v>13404</v>
      </c>
      <c r="C710" s="29" t="s">
        <v>14908</v>
      </c>
      <c r="D710" s="29" t="s">
        <v>14909</v>
      </c>
      <c r="E710" s="29">
        <v>0.89</v>
      </c>
      <c r="F710" s="29" t="s">
        <v>23</v>
      </c>
      <c r="G710" s="29" t="s">
        <v>9640</v>
      </c>
    </row>
    <row r="711" spans="2:7" x14ac:dyDescent="0.25">
      <c r="B711" s="29" t="s">
        <v>13405</v>
      </c>
      <c r="C711" s="29" t="s">
        <v>14910</v>
      </c>
      <c r="D711" s="29" t="s">
        <v>14911</v>
      </c>
      <c r="E711" s="29">
        <v>0.75</v>
      </c>
      <c r="F711" s="29" t="s">
        <v>70</v>
      </c>
      <c r="G711" s="29" t="s">
        <v>11537</v>
      </c>
    </row>
    <row r="712" spans="2:7" x14ac:dyDescent="0.25">
      <c r="B712" s="29" t="s">
        <v>13406</v>
      </c>
      <c r="C712" s="29" t="s">
        <v>14912</v>
      </c>
      <c r="D712" s="29" t="s">
        <v>14913</v>
      </c>
      <c r="E712" s="29">
        <v>1.39</v>
      </c>
      <c r="F712" s="29" t="s">
        <v>156</v>
      </c>
      <c r="G712" s="29" t="s">
        <v>10666</v>
      </c>
    </row>
    <row r="713" spans="2:7" x14ac:dyDescent="0.25">
      <c r="B713" s="29" t="s">
        <v>13407</v>
      </c>
      <c r="C713" s="29" t="s">
        <v>14914</v>
      </c>
      <c r="D713" s="29" t="s">
        <v>14915</v>
      </c>
      <c r="E713" s="29">
        <v>0.86</v>
      </c>
      <c r="F713" s="29" t="s">
        <v>16</v>
      </c>
      <c r="G713" s="29" t="s">
        <v>10616</v>
      </c>
    </row>
    <row r="714" spans="2:7" x14ac:dyDescent="0.25">
      <c r="B714" s="29" t="s">
        <v>13408</v>
      </c>
      <c r="C714" s="29" t="s">
        <v>14916</v>
      </c>
      <c r="D714" s="29" t="s">
        <v>14917</v>
      </c>
      <c r="E714" s="29">
        <v>0.9</v>
      </c>
      <c r="F714" s="29" t="s">
        <v>23</v>
      </c>
      <c r="G714" s="29" t="s">
        <v>10597</v>
      </c>
    </row>
    <row r="715" spans="2:7" x14ac:dyDescent="0.25">
      <c r="B715" s="29" t="s">
        <v>13409</v>
      </c>
      <c r="C715" s="29" t="s">
        <v>14918</v>
      </c>
      <c r="D715" s="29" t="s">
        <v>14919</v>
      </c>
      <c r="E715" s="29">
        <v>1.05</v>
      </c>
      <c r="F715" s="29" t="s">
        <v>16</v>
      </c>
      <c r="G715" s="29" t="s">
        <v>10592</v>
      </c>
    </row>
    <row r="716" spans="2:7" x14ac:dyDescent="0.25">
      <c r="B716" s="29" t="s">
        <v>13410</v>
      </c>
      <c r="C716" s="29" t="s">
        <v>14920</v>
      </c>
      <c r="D716" s="29" t="s">
        <v>14921</v>
      </c>
      <c r="E716" s="29">
        <v>0.16</v>
      </c>
      <c r="F716" s="29" t="s">
        <v>67</v>
      </c>
      <c r="G716" s="29" t="s">
        <v>10545</v>
      </c>
    </row>
    <row r="717" spans="2:7" x14ac:dyDescent="0.25">
      <c r="B717" s="29" t="s">
        <v>13411</v>
      </c>
      <c r="C717" s="29" t="s">
        <v>14922</v>
      </c>
      <c r="D717" s="29" t="s">
        <v>14923</v>
      </c>
      <c r="E717" s="29">
        <v>0.31</v>
      </c>
      <c r="F717" s="29" t="s">
        <v>10521</v>
      </c>
      <c r="G717" s="29" t="s">
        <v>10782</v>
      </c>
    </row>
    <row r="718" spans="2:7" x14ac:dyDescent="0.25">
      <c r="B718" s="29" t="s">
        <v>13412</v>
      </c>
      <c r="C718" s="29" t="s">
        <v>14924</v>
      </c>
      <c r="D718" s="29" t="s">
        <v>14925</v>
      </c>
      <c r="E718" s="29">
        <v>0.56000000000000005</v>
      </c>
      <c r="F718" s="29" t="s">
        <v>70</v>
      </c>
      <c r="G718" s="29" t="s">
        <v>10764</v>
      </c>
    </row>
    <row r="719" spans="2:7" x14ac:dyDescent="0.25">
      <c r="B719" s="29" t="s">
        <v>13413</v>
      </c>
      <c r="C719" s="29" t="s">
        <v>14926</v>
      </c>
      <c r="D719" s="29" t="s">
        <v>14927</v>
      </c>
      <c r="E719" s="29">
        <v>0.69</v>
      </c>
      <c r="F719" s="29" t="s">
        <v>23</v>
      </c>
      <c r="G719" s="29" t="s">
        <v>9640</v>
      </c>
    </row>
    <row r="720" spans="2:7" x14ac:dyDescent="0.25">
      <c r="B720" s="29" t="s">
        <v>13414</v>
      </c>
      <c r="C720" s="29" t="s">
        <v>14928</v>
      </c>
      <c r="D720" s="29" t="s">
        <v>14929</v>
      </c>
      <c r="E720" s="29">
        <v>0.66</v>
      </c>
      <c r="F720" s="29" t="s">
        <v>156</v>
      </c>
      <c r="G720" s="29" t="s">
        <v>10655</v>
      </c>
    </row>
    <row r="721" spans="2:7" x14ac:dyDescent="0.25">
      <c r="B721" s="29" t="s">
        <v>13415</v>
      </c>
      <c r="C721" s="29" t="s">
        <v>14930</v>
      </c>
      <c r="D721" s="29" t="s">
        <v>14931</v>
      </c>
      <c r="E721" s="29">
        <v>1.1000000000000001</v>
      </c>
      <c r="F721" s="29" t="s">
        <v>23</v>
      </c>
      <c r="G721" s="29" t="s">
        <v>10850</v>
      </c>
    </row>
    <row r="722" spans="2:7" x14ac:dyDescent="0.25">
      <c r="B722" s="29" t="s">
        <v>13416</v>
      </c>
      <c r="C722" s="29" t="s">
        <v>14932</v>
      </c>
      <c r="D722" s="29" t="s">
        <v>14933</v>
      </c>
      <c r="E722" s="29">
        <v>1.06</v>
      </c>
      <c r="F722" s="29" t="s">
        <v>70</v>
      </c>
      <c r="G722" s="29" t="s">
        <v>10764</v>
      </c>
    </row>
    <row r="723" spans="2:7" x14ac:dyDescent="0.25">
      <c r="B723" s="29" t="s">
        <v>13417</v>
      </c>
      <c r="C723" s="29" t="s">
        <v>14934</v>
      </c>
      <c r="D723" s="29" t="s">
        <v>14935</v>
      </c>
      <c r="E723" s="29">
        <v>1.38</v>
      </c>
      <c r="F723" s="29" t="s">
        <v>23</v>
      </c>
      <c r="G723" s="29" t="s">
        <v>10658</v>
      </c>
    </row>
    <row r="724" spans="2:7" x14ac:dyDescent="0.25">
      <c r="B724" s="29" t="s">
        <v>13418</v>
      </c>
      <c r="C724" s="29" t="s">
        <v>14936</v>
      </c>
      <c r="D724" s="29" t="s">
        <v>14937</v>
      </c>
      <c r="E724" s="29">
        <v>0.98</v>
      </c>
      <c r="F724" s="29" t="s">
        <v>23</v>
      </c>
      <c r="G724" s="29" t="s">
        <v>10597</v>
      </c>
    </row>
    <row r="725" spans="2:7" x14ac:dyDescent="0.25">
      <c r="B725" s="29" t="s">
        <v>13419</v>
      </c>
      <c r="C725" s="29" t="s">
        <v>14938</v>
      </c>
      <c r="D725" s="29" t="s">
        <v>14939</v>
      </c>
      <c r="E725" s="29">
        <v>0.53</v>
      </c>
      <c r="F725" s="29" t="s">
        <v>67</v>
      </c>
      <c r="G725" s="29" t="s">
        <v>10814</v>
      </c>
    </row>
    <row r="726" spans="2:7" x14ac:dyDescent="0.25">
      <c r="B726" s="29" t="s">
        <v>13420</v>
      </c>
      <c r="C726" s="29" t="s">
        <v>14940</v>
      </c>
      <c r="D726" s="29" t="s">
        <v>14941</v>
      </c>
      <c r="E726" s="29">
        <v>0.85</v>
      </c>
      <c r="F726" s="29" t="s">
        <v>156</v>
      </c>
      <c r="G726" s="29" t="s">
        <v>10772</v>
      </c>
    </row>
    <row r="727" spans="2:7" x14ac:dyDescent="0.25">
      <c r="B727" s="29" t="s">
        <v>13421</v>
      </c>
      <c r="C727" s="29" t="s">
        <v>14942</v>
      </c>
      <c r="D727" s="29" t="s">
        <v>14943</v>
      </c>
      <c r="E727" s="29" t="s">
        <v>10535</v>
      </c>
      <c r="F727" s="29" t="s">
        <v>23</v>
      </c>
      <c r="G727" s="29" t="s">
        <v>9640</v>
      </c>
    </row>
    <row r="728" spans="2:7" x14ac:dyDescent="0.25">
      <c r="B728" s="29" t="s">
        <v>13422</v>
      </c>
      <c r="C728" s="29" t="s">
        <v>14944</v>
      </c>
      <c r="D728" s="29" t="s">
        <v>14945</v>
      </c>
      <c r="E728" s="29">
        <v>0.84</v>
      </c>
      <c r="F728" s="29" t="s">
        <v>73</v>
      </c>
      <c r="G728" s="29" t="s">
        <v>10614</v>
      </c>
    </row>
    <row r="729" spans="2:7" x14ac:dyDescent="0.25">
      <c r="B729" s="29" t="s">
        <v>13423</v>
      </c>
      <c r="C729" s="29" t="s">
        <v>14946</v>
      </c>
      <c r="D729" s="29" t="s">
        <v>14947</v>
      </c>
      <c r="E729" s="29">
        <v>1.06</v>
      </c>
      <c r="F729" s="29" t="s">
        <v>73</v>
      </c>
      <c r="G729" s="29" t="s">
        <v>10550</v>
      </c>
    </row>
    <row r="730" spans="2:7" x14ac:dyDescent="0.25">
      <c r="B730" s="29" t="s">
        <v>13424</v>
      </c>
      <c r="C730" s="29" t="s">
        <v>14948</v>
      </c>
      <c r="D730" s="29" t="s">
        <v>14949</v>
      </c>
      <c r="E730" s="29">
        <v>0.36</v>
      </c>
      <c r="F730" s="29" t="s">
        <v>148</v>
      </c>
      <c r="G730" s="29" t="s">
        <v>10842</v>
      </c>
    </row>
    <row r="731" spans="2:7" x14ac:dyDescent="0.25">
      <c r="B731" s="29" t="s">
        <v>13425</v>
      </c>
      <c r="C731" s="29" t="s">
        <v>14950</v>
      </c>
      <c r="D731" s="29" t="s">
        <v>14951</v>
      </c>
      <c r="E731" s="29">
        <v>0.92</v>
      </c>
      <c r="F731" s="29" t="s">
        <v>10521</v>
      </c>
      <c r="G731" s="29" t="s">
        <v>11663</v>
      </c>
    </row>
    <row r="732" spans="2:7" x14ac:dyDescent="0.25">
      <c r="B732" s="29" t="s">
        <v>13426</v>
      </c>
      <c r="C732" s="29" t="s">
        <v>14952</v>
      </c>
      <c r="D732" s="29" t="s">
        <v>14953</v>
      </c>
      <c r="E732" s="29">
        <v>1.27</v>
      </c>
      <c r="F732" s="29" t="s">
        <v>70</v>
      </c>
      <c r="G732" s="29" t="s">
        <v>11537</v>
      </c>
    </row>
    <row r="733" spans="2:7" x14ac:dyDescent="0.25">
      <c r="B733" s="29" t="s">
        <v>13427</v>
      </c>
      <c r="C733" s="29" t="s">
        <v>14954</v>
      </c>
      <c r="D733" s="29" t="s">
        <v>14955</v>
      </c>
      <c r="E733" s="29">
        <v>1.46</v>
      </c>
      <c r="F733" s="29" t="s">
        <v>156</v>
      </c>
      <c r="G733" s="29" t="s">
        <v>10772</v>
      </c>
    </row>
    <row r="734" spans="2:7" x14ac:dyDescent="0.25">
      <c r="B734" s="29" t="s">
        <v>13428</v>
      </c>
      <c r="C734" s="29" t="s">
        <v>14956</v>
      </c>
      <c r="D734" s="29" t="s">
        <v>14957</v>
      </c>
      <c r="E734" s="29">
        <v>0.73</v>
      </c>
      <c r="F734" s="29" t="s">
        <v>73</v>
      </c>
      <c r="G734" s="29" t="s">
        <v>12509</v>
      </c>
    </row>
    <row r="735" spans="2:7" x14ac:dyDescent="0.25">
      <c r="B735" s="29" t="s">
        <v>13429</v>
      </c>
      <c r="C735" s="29" t="s">
        <v>14958</v>
      </c>
      <c r="D735" s="29" t="s">
        <v>14959</v>
      </c>
      <c r="E735" s="29">
        <v>0.96</v>
      </c>
      <c r="F735" s="29" t="s">
        <v>16</v>
      </c>
      <c r="G735" s="29" t="s">
        <v>11987</v>
      </c>
    </row>
    <row r="736" spans="2:7" x14ac:dyDescent="0.25">
      <c r="B736" s="29" t="s">
        <v>13430</v>
      </c>
      <c r="C736" s="29" t="s">
        <v>14960</v>
      </c>
      <c r="D736" s="29" t="s">
        <v>14961</v>
      </c>
      <c r="E736" s="29">
        <v>0.45</v>
      </c>
      <c r="F736" s="29" t="s">
        <v>10521</v>
      </c>
      <c r="G736" s="29" t="s">
        <v>14240</v>
      </c>
    </row>
    <row r="737" spans="2:7" x14ac:dyDescent="0.25">
      <c r="B737" s="29" t="s">
        <v>13431</v>
      </c>
      <c r="C737" s="29" t="s">
        <v>14962</v>
      </c>
      <c r="D737" s="29" t="s">
        <v>14963</v>
      </c>
      <c r="E737" s="29">
        <v>0.28999999999999998</v>
      </c>
      <c r="F737" s="29" t="s">
        <v>148</v>
      </c>
      <c r="G737" s="29" t="s">
        <v>10585</v>
      </c>
    </row>
    <row r="738" spans="2:7" x14ac:dyDescent="0.25">
      <c r="B738" s="29" t="s">
        <v>13432</v>
      </c>
      <c r="C738" s="29" t="s">
        <v>14964</v>
      </c>
      <c r="D738" s="29" t="s">
        <v>14965</v>
      </c>
      <c r="E738" s="29">
        <v>0.34</v>
      </c>
      <c r="F738" s="29" t="s">
        <v>10521</v>
      </c>
      <c r="G738" s="29" t="s">
        <v>10522</v>
      </c>
    </row>
    <row r="739" spans="2:7" x14ac:dyDescent="0.25">
      <c r="B739" s="29" t="s">
        <v>13433</v>
      </c>
      <c r="C739" s="29" t="s">
        <v>14966</v>
      </c>
      <c r="D739" s="29" t="s">
        <v>14967</v>
      </c>
      <c r="E739" s="29">
        <v>0.87</v>
      </c>
      <c r="F739" s="29" t="s">
        <v>70</v>
      </c>
      <c r="G739" s="29" t="s">
        <v>11537</v>
      </c>
    </row>
    <row r="740" spans="2:7" x14ac:dyDescent="0.25">
      <c r="B740" s="29" t="s">
        <v>13434</v>
      </c>
      <c r="C740" s="29" t="s">
        <v>14968</v>
      </c>
      <c r="D740" s="29" t="s">
        <v>14969</v>
      </c>
      <c r="E740" s="29">
        <v>0.78</v>
      </c>
      <c r="F740" s="29" t="s">
        <v>23</v>
      </c>
      <c r="G740" s="29" t="s">
        <v>10892</v>
      </c>
    </row>
    <row r="741" spans="2:7" x14ac:dyDescent="0.25">
      <c r="B741" s="29" t="s">
        <v>8451</v>
      </c>
      <c r="C741" s="29" t="s">
        <v>14970</v>
      </c>
      <c r="D741" s="29" t="s">
        <v>14971</v>
      </c>
      <c r="E741" s="29">
        <v>1.28</v>
      </c>
      <c r="F741" s="29" t="s">
        <v>70</v>
      </c>
      <c r="G741" s="29" t="s">
        <v>11537</v>
      </c>
    </row>
    <row r="742" spans="2:7" x14ac:dyDescent="0.25">
      <c r="B742" s="29" t="s">
        <v>13435</v>
      </c>
      <c r="C742" s="29" t="s">
        <v>14972</v>
      </c>
      <c r="D742" s="29" t="s">
        <v>14973</v>
      </c>
      <c r="E742" s="29">
        <v>0.43</v>
      </c>
      <c r="F742" s="29" t="s">
        <v>23</v>
      </c>
      <c r="G742" s="29" t="s">
        <v>13579</v>
      </c>
    </row>
    <row r="743" spans="2:7" x14ac:dyDescent="0.25">
      <c r="B743" s="29" t="s">
        <v>13436</v>
      </c>
      <c r="C743" s="29" t="s">
        <v>14974</v>
      </c>
      <c r="D743" s="29" t="s">
        <v>14975</v>
      </c>
      <c r="E743" s="29">
        <v>0.7</v>
      </c>
      <c r="F743" s="29" t="s">
        <v>23</v>
      </c>
      <c r="G743" s="29" t="s">
        <v>10867</v>
      </c>
    </row>
    <row r="744" spans="2:7" x14ac:dyDescent="0.25">
      <c r="B744" s="29" t="s">
        <v>13437</v>
      </c>
      <c r="C744" s="29" t="s">
        <v>14976</v>
      </c>
      <c r="D744" s="29" t="s">
        <v>14977</v>
      </c>
      <c r="E744" s="29">
        <v>1.03</v>
      </c>
      <c r="F744" s="29" t="s">
        <v>70</v>
      </c>
      <c r="G744" s="29" t="s">
        <v>11537</v>
      </c>
    </row>
    <row r="745" spans="2:7" x14ac:dyDescent="0.25">
      <c r="B745" s="29" t="s">
        <v>13438</v>
      </c>
      <c r="C745" s="29" t="s">
        <v>14978</v>
      </c>
      <c r="D745" s="29" t="s">
        <v>14979</v>
      </c>
      <c r="E745" s="29">
        <v>0.55000000000000004</v>
      </c>
      <c r="F745" s="29" t="s">
        <v>156</v>
      </c>
      <c r="G745" s="29" t="s">
        <v>10666</v>
      </c>
    </row>
    <row r="746" spans="2:7" x14ac:dyDescent="0.25">
      <c r="B746" s="29" t="s">
        <v>13439</v>
      </c>
      <c r="C746" s="29" t="s">
        <v>14980</v>
      </c>
      <c r="D746" s="29" t="s">
        <v>14981</v>
      </c>
      <c r="E746" s="29">
        <v>0.54</v>
      </c>
      <c r="F746" s="29" t="s">
        <v>70</v>
      </c>
      <c r="G746" s="29" t="s">
        <v>10529</v>
      </c>
    </row>
    <row r="747" spans="2:7" x14ac:dyDescent="0.25">
      <c r="B747" s="29" t="s">
        <v>13440</v>
      </c>
      <c r="C747" s="29" t="s">
        <v>14982</v>
      </c>
      <c r="D747" s="29" t="s">
        <v>14983</v>
      </c>
      <c r="E747" s="29">
        <v>0.93</v>
      </c>
      <c r="F747" s="29" t="s">
        <v>10521</v>
      </c>
      <c r="G747" s="29" t="s">
        <v>10610</v>
      </c>
    </row>
    <row r="748" spans="2:7" x14ac:dyDescent="0.25">
      <c r="B748" s="29" t="s">
        <v>13441</v>
      </c>
      <c r="C748" s="29" t="s">
        <v>14984</v>
      </c>
      <c r="D748" s="29" t="s">
        <v>14985</v>
      </c>
      <c r="E748" s="29">
        <v>1.1200000000000001</v>
      </c>
      <c r="F748" s="29" t="s">
        <v>16</v>
      </c>
      <c r="G748" s="29" t="s">
        <v>10616</v>
      </c>
    </row>
    <row r="749" spans="2:7" x14ac:dyDescent="0.25">
      <c r="B749" s="29" t="s">
        <v>13442</v>
      </c>
      <c r="C749" s="29" t="s">
        <v>14986</v>
      </c>
      <c r="D749" s="29" t="s">
        <v>14987</v>
      </c>
      <c r="E749" s="29">
        <v>0.41</v>
      </c>
      <c r="F749" s="29" t="s">
        <v>70</v>
      </c>
      <c r="G749" s="29" t="s">
        <v>10529</v>
      </c>
    </row>
    <row r="750" spans="2:7" x14ac:dyDescent="0.25">
      <c r="B750" s="29" t="s">
        <v>13443</v>
      </c>
      <c r="C750" s="29" t="s">
        <v>14988</v>
      </c>
      <c r="D750" s="29" t="s">
        <v>14989</v>
      </c>
      <c r="E750" s="29">
        <v>0.48</v>
      </c>
      <c r="F750" s="29" t="s">
        <v>23</v>
      </c>
      <c r="G750" s="29" t="s">
        <v>10867</v>
      </c>
    </row>
    <row r="751" spans="2:7" x14ac:dyDescent="0.25">
      <c r="B751" s="29" t="s">
        <v>13444</v>
      </c>
      <c r="C751" s="29" t="s">
        <v>14990</v>
      </c>
      <c r="D751" s="29" t="s">
        <v>14991</v>
      </c>
      <c r="E751" s="29">
        <v>0.99</v>
      </c>
      <c r="F751" s="29" t="s">
        <v>156</v>
      </c>
      <c r="G751" s="29" t="s">
        <v>10772</v>
      </c>
    </row>
    <row r="752" spans="2:7" x14ac:dyDescent="0.25">
      <c r="B752" s="29" t="s">
        <v>13445</v>
      </c>
      <c r="C752" s="29" t="s">
        <v>14992</v>
      </c>
      <c r="D752" s="29" t="s">
        <v>14993</v>
      </c>
      <c r="E752" s="29">
        <v>0.67</v>
      </c>
      <c r="F752" s="29" t="s">
        <v>156</v>
      </c>
      <c r="G752" s="29" t="s">
        <v>10524</v>
      </c>
    </row>
    <row r="753" spans="2:7" x14ac:dyDescent="0.25">
      <c r="B753" s="29" t="s">
        <v>13446</v>
      </c>
      <c r="C753" s="29" t="s">
        <v>14994</v>
      </c>
      <c r="D753" s="29" t="s">
        <v>14995</v>
      </c>
      <c r="E753" s="29">
        <v>1.1000000000000001</v>
      </c>
      <c r="F753" s="29" t="s">
        <v>156</v>
      </c>
      <c r="G753" s="29" t="s">
        <v>10655</v>
      </c>
    </row>
    <row r="754" spans="2:7" x14ac:dyDescent="0.25">
      <c r="B754" s="29" t="s">
        <v>13447</v>
      </c>
      <c r="C754" s="29" t="s">
        <v>14996</v>
      </c>
      <c r="D754" s="29" t="s">
        <v>14997</v>
      </c>
      <c r="E754" s="29">
        <v>0.78</v>
      </c>
      <c r="F754" s="29" t="s">
        <v>73</v>
      </c>
      <c r="G754" s="29" t="s">
        <v>10664</v>
      </c>
    </row>
    <row r="755" spans="2:7" x14ac:dyDescent="0.25">
      <c r="B755" s="29" t="s">
        <v>13448</v>
      </c>
      <c r="C755" s="29" t="s">
        <v>14998</v>
      </c>
      <c r="D755" s="29" t="s">
        <v>14999</v>
      </c>
      <c r="E755" s="29">
        <v>0.63</v>
      </c>
      <c r="F755" s="29" t="s">
        <v>156</v>
      </c>
      <c r="G755" s="29" t="s">
        <v>10704</v>
      </c>
    </row>
    <row r="756" spans="2:7" x14ac:dyDescent="0.25">
      <c r="B756" s="29" t="s">
        <v>13449</v>
      </c>
      <c r="C756" s="29" t="s">
        <v>15000</v>
      </c>
      <c r="D756" s="29" t="s">
        <v>15001</v>
      </c>
      <c r="E756" s="29">
        <v>1.53</v>
      </c>
      <c r="F756" s="29" t="s">
        <v>156</v>
      </c>
      <c r="G756" s="29" t="s">
        <v>10660</v>
      </c>
    </row>
    <row r="757" spans="2:7" x14ac:dyDescent="0.25">
      <c r="B757" s="29" t="s">
        <v>13450</v>
      </c>
      <c r="C757" s="29" t="s">
        <v>15002</v>
      </c>
      <c r="D757" s="29" t="s">
        <v>15003</v>
      </c>
      <c r="E757" s="29">
        <v>0.31</v>
      </c>
      <c r="F757" s="29" t="s">
        <v>10526</v>
      </c>
      <c r="G757" s="29" t="s">
        <v>10527</v>
      </c>
    </row>
    <row r="758" spans="2:7" x14ac:dyDescent="0.25">
      <c r="B758" s="29" t="s">
        <v>13451</v>
      </c>
      <c r="C758" s="29" t="s">
        <v>15004</v>
      </c>
      <c r="D758" s="29" t="s">
        <v>15005</v>
      </c>
      <c r="E758" s="29">
        <v>1.44</v>
      </c>
      <c r="F758" s="29" t="s">
        <v>73</v>
      </c>
      <c r="G758" s="29" t="s">
        <v>10839</v>
      </c>
    </row>
    <row r="759" spans="2:7" x14ac:dyDescent="0.25">
      <c r="B759" s="29" t="s">
        <v>13452</v>
      </c>
      <c r="C759" s="29" t="s">
        <v>15006</v>
      </c>
      <c r="D759" s="29" t="s">
        <v>15007</v>
      </c>
      <c r="E759" s="29">
        <v>0.66</v>
      </c>
      <c r="F759" s="29" t="s">
        <v>73</v>
      </c>
      <c r="G759" s="29" t="s">
        <v>11676</v>
      </c>
    </row>
    <row r="760" spans="2:7" x14ac:dyDescent="0.25">
      <c r="B760" s="29" t="s">
        <v>13453</v>
      </c>
      <c r="C760" s="29" t="s">
        <v>15008</v>
      </c>
      <c r="D760" s="29" t="s">
        <v>15009</v>
      </c>
      <c r="E760" s="29">
        <v>1.55</v>
      </c>
      <c r="F760" s="29" t="s">
        <v>10521</v>
      </c>
      <c r="G760" s="29" t="s">
        <v>10782</v>
      </c>
    </row>
    <row r="761" spans="2:7" x14ac:dyDescent="0.25">
      <c r="B761" s="29" t="s">
        <v>13454</v>
      </c>
      <c r="C761" s="29" t="s">
        <v>15010</v>
      </c>
      <c r="D761" s="29" t="s">
        <v>15011</v>
      </c>
      <c r="E761" s="29" t="s">
        <v>10535</v>
      </c>
      <c r="F761" s="29" t="s">
        <v>23</v>
      </c>
      <c r="G761" s="29" t="s">
        <v>9640</v>
      </c>
    </row>
    <row r="762" spans="2:7" x14ac:dyDescent="0.25">
      <c r="B762" s="29" t="s">
        <v>13455</v>
      </c>
      <c r="C762" s="29" t="s">
        <v>15012</v>
      </c>
      <c r="D762" s="29" t="s">
        <v>15013</v>
      </c>
      <c r="E762" s="29">
        <v>1.08</v>
      </c>
      <c r="F762" s="29" t="s">
        <v>156</v>
      </c>
      <c r="G762" s="29" t="s">
        <v>13584</v>
      </c>
    </row>
    <row r="763" spans="2:7" x14ac:dyDescent="0.25">
      <c r="B763" s="29" t="s">
        <v>13456</v>
      </c>
      <c r="C763" s="29" t="s">
        <v>15014</v>
      </c>
      <c r="D763" s="29" t="s">
        <v>15015</v>
      </c>
      <c r="E763" s="29">
        <v>0.08</v>
      </c>
      <c r="F763" s="29" t="s">
        <v>10521</v>
      </c>
      <c r="G763" s="29" t="s">
        <v>10610</v>
      </c>
    </row>
    <row r="764" spans="2:7" x14ac:dyDescent="0.25">
      <c r="B764" s="29" t="s">
        <v>13457</v>
      </c>
      <c r="C764" s="29" t="s">
        <v>15016</v>
      </c>
      <c r="D764" s="29" t="s">
        <v>15017</v>
      </c>
      <c r="E764" s="29">
        <v>0.51</v>
      </c>
      <c r="F764" s="29" t="s">
        <v>148</v>
      </c>
      <c r="G764" s="29" t="s">
        <v>10540</v>
      </c>
    </row>
    <row r="765" spans="2:7" x14ac:dyDescent="0.25">
      <c r="B765" s="29" t="s">
        <v>13458</v>
      </c>
      <c r="C765" s="29" t="s">
        <v>15018</v>
      </c>
      <c r="D765" s="29" t="s">
        <v>15019</v>
      </c>
      <c r="E765" s="29">
        <v>0.69</v>
      </c>
      <c r="F765" s="29" t="s">
        <v>182</v>
      </c>
      <c r="G765" s="29" t="s">
        <v>10636</v>
      </c>
    </row>
    <row r="766" spans="2:7" x14ac:dyDescent="0.25">
      <c r="B766" s="29" t="s">
        <v>13459</v>
      </c>
      <c r="C766" s="29" t="s">
        <v>15020</v>
      </c>
      <c r="D766" s="29" t="s">
        <v>15021</v>
      </c>
      <c r="E766" s="29">
        <v>0.72</v>
      </c>
      <c r="F766" s="29" t="s">
        <v>156</v>
      </c>
      <c r="G766" s="29" t="s">
        <v>12554</v>
      </c>
    </row>
    <row r="767" spans="2:7" x14ac:dyDescent="0.25">
      <c r="B767" s="29" t="s">
        <v>13460</v>
      </c>
      <c r="C767" s="29" t="s">
        <v>15022</v>
      </c>
      <c r="D767" s="29" t="s">
        <v>15023</v>
      </c>
      <c r="E767" s="29">
        <v>0.63</v>
      </c>
      <c r="F767" s="29" t="s">
        <v>156</v>
      </c>
      <c r="G767" s="29" t="s">
        <v>10666</v>
      </c>
    </row>
    <row r="768" spans="2:7" x14ac:dyDescent="0.25">
      <c r="B768" s="29" t="s">
        <v>13461</v>
      </c>
      <c r="C768" s="29" t="s">
        <v>15024</v>
      </c>
      <c r="D768" s="29" t="s">
        <v>15025</v>
      </c>
      <c r="E768" s="29">
        <v>1.28</v>
      </c>
      <c r="F768" s="29" t="s">
        <v>73</v>
      </c>
      <c r="G768" s="29" t="s">
        <v>10566</v>
      </c>
    </row>
    <row r="769" spans="2:7" x14ac:dyDescent="0.25">
      <c r="B769" s="29" t="s">
        <v>13462</v>
      </c>
      <c r="C769" s="29" t="s">
        <v>15026</v>
      </c>
      <c r="D769" s="29" t="s">
        <v>15027</v>
      </c>
      <c r="E769" s="29">
        <v>1.46</v>
      </c>
      <c r="F769" s="29" t="s">
        <v>156</v>
      </c>
      <c r="G769" s="29" t="s">
        <v>10772</v>
      </c>
    </row>
    <row r="770" spans="2:7" x14ac:dyDescent="0.25">
      <c r="B770" s="29" t="s">
        <v>13463</v>
      </c>
      <c r="C770" s="29" t="s">
        <v>15028</v>
      </c>
      <c r="D770" s="29" t="s">
        <v>15029</v>
      </c>
      <c r="E770" s="29">
        <v>0.62</v>
      </c>
      <c r="F770" s="29" t="s">
        <v>156</v>
      </c>
      <c r="G770" s="29" t="s">
        <v>10660</v>
      </c>
    </row>
    <row r="771" spans="2:7" x14ac:dyDescent="0.25">
      <c r="B771" s="29" t="s">
        <v>13464</v>
      </c>
      <c r="C771" s="29" t="s">
        <v>15030</v>
      </c>
      <c r="D771" s="29" t="s">
        <v>15031</v>
      </c>
      <c r="E771" s="29">
        <v>0.31</v>
      </c>
      <c r="F771" s="29" t="s">
        <v>67</v>
      </c>
      <c r="G771" s="29" t="s">
        <v>10545</v>
      </c>
    </row>
    <row r="772" spans="2:7" x14ac:dyDescent="0.25">
      <c r="B772" s="29" t="s">
        <v>13465</v>
      </c>
      <c r="C772" s="29" t="s">
        <v>15032</v>
      </c>
      <c r="D772" s="29" t="s">
        <v>15033</v>
      </c>
      <c r="E772" s="29">
        <v>0.27</v>
      </c>
      <c r="F772" s="29" t="s">
        <v>156</v>
      </c>
      <c r="G772" s="29" t="s">
        <v>10655</v>
      </c>
    </row>
    <row r="773" spans="2:7" x14ac:dyDescent="0.25">
      <c r="B773" s="29" t="s">
        <v>13466</v>
      </c>
      <c r="C773" s="29" t="s">
        <v>15034</v>
      </c>
      <c r="D773" s="29" t="s">
        <v>15035</v>
      </c>
      <c r="E773" s="29">
        <v>0.63</v>
      </c>
      <c r="F773" s="29" t="s">
        <v>156</v>
      </c>
      <c r="G773" s="29" t="s">
        <v>10846</v>
      </c>
    </row>
    <row r="774" spans="2:7" x14ac:dyDescent="0.25">
      <c r="B774" s="29" t="s">
        <v>13467</v>
      </c>
      <c r="C774" s="29" t="s">
        <v>15036</v>
      </c>
      <c r="D774" s="29" t="s">
        <v>15037</v>
      </c>
      <c r="E774" s="29">
        <v>1.04</v>
      </c>
      <c r="F774" s="29" t="s">
        <v>156</v>
      </c>
      <c r="G774" s="29" t="s">
        <v>10599</v>
      </c>
    </row>
    <row r="775" spans="2:7" x14ac:dyDescent="0.25">
      <c r="B775" s="29" t="s">
        <v>13468</v>
      </c>
      <c r="C775" s="29" t="s">
        <v>15038</v>
      </c>
      <c r="D775" s="29" t="s">
        <v>15039</v>
      </c>
      <c r="E775" s="29">
        <v>1.91</v>
      </c>
      <c r="F775" s="29" t="s">
        <v>73</v>
      </c>
      <c r="G775" s="29" t="s">
        <v>11837</v>
      </c>
    </row>
    <row r="776" spans="2:7" x14ac:dyDescent="0.25">
      <c r="B776" s="29" t="s">
        <v>13469</v>
      </c>
      <c r="C776" s="29" t="s">
        <v>15040</v>
      </c>
      <c r="D776" s="29" t="s">
        <v>15041</v>
      </c>
      <c r="E776" s="29">
        <v>1.28</v>
      </c>
      <c r="F776" s="29" t="s">
        <v>156</v>
      </c>
      <c r="G776" s="29" t="s">
        <v>10772</v>
      </c>
    </row>
    <row r="777" spans="2:7" x14ac:dyDescent="0.25">
      <c r="B777" s="29" t="s">
        <v>13470</v>
      </c>
      <c r="C777" s="29" t="s">
        <v>15042</v>
      </c>
      <c r="D777" s="29" t="s">
        <v>15043</v>
      </c>
      <c r="E777" s="29">
        <v>0.8</v>
      </c>
      <c r="F777" s="29" t="s">
        <v>156</v>
      </c>
      <c r="G777" s="29" t="s">
        <v>10704</v>
      </c>
    </row>
    <row r="778" spans="2:7" x14ac:dyDescent="0.25">
      <c r="B778" s="29" t="s">
        <v>13471</v>
      </c>
      <c r="C778" s="29" t="s">
        <v>15044</v>
      </c>
      <c r="D778" s="29" t="s">
        <v>15045</v>
      </c>
      <c r="E778" s="29">
        <v>1.59</v>
      </c>
      <c r="F778" s="29" t="s">
        <v>16</v>
      </c>
      <c r="G778" s="29" t="s">
        <v>10616</v>
      </c>
    </row>
    <row r="779" spans="2:7" x14ac:dyDescent="0.25">
      <c r="B779" s="29" t="s">
        <v>13472</v>
      </c>
      <c r="C779" s="29" t="s">
        <v>15046</v>
      </c>
      <c r="D779" s="29" t="s">
        <v>15047</v>
      </c>
      <c r="E779" s="29">
        <v>1.55</v>
      </c>
      <c r="F779" s="29" t="s">
        <v>156</v>
      </c>
      <c r="G779" s="29" t="s">
        <v>13584</v>
      </c>
    </row>
    <row r="780" spans="2:7" x14ac:dyDescent="0.25">
      <c r="B780" s="29" t="s">
        <v>13473</v>
      </c>
      <c r="C780" s="29" t="s">
        <v>15048</v>
      </c>
      <c r="D780" s="29" t="s">
        <v>15049</v>
      </c>
      <c r="E780" s="29">
        <v>1.26</v>
      </c>
      <c r="F780" s="29" t="s">
        <v>156</v>
      </c>
      <c r="G780" s="29" t="s">
        <v>10772</v>
      </c>
    </row>
    <row r="781" spans="2:7" x14ac:dyDescent="0.25">
      <c r="B781" s="29" t="s">
        <v>13474</v>
      </c>
      <c r="C781" s="29" t="s">
        <v>15050</v>
      </c>
      <c r="D781" s="29" t="s">
        <v>15051</v>
      </c>
      <c r="E781" s="29">
        <v>1.02</v>
      </c>
      <c r="F781" s="29" t="s">
        <v>73</v>
      </c>
      <c r="G781" s="29" t="s">
        <v>10566</v>
      </c>
    </row>
    <row r="782" spans="2:7" x14ac:dyDescent="0.25">
      <c r="B782" s="29" t="s">
        <v>13475</v>
      </c>
      <c r="C782" s="29" t="s">
        <v>15052</v>
      </c>
      <c r="D782" s="29" t="s">
        <v>15053</v>
      </c>
      <c r="E782" s="29">
        <v>0.5</v>
      </c>
      <c r="F782" s="29" t="s">
        <v>156</v>
      </c>
      <c r="G782" s="29" t="s">
        <v>10666</v>
      </c>
    </row>
    <row r="783" spans="2:7" x14ac:dyDescent="0.25">
      <c r="B783" s="29" t="s">
        <v>13476</v>
      </c>
      <c r="C783" s="29" t="s">
        <v>15054</v>
      </c>
      <c r="D783" s="29" t="s">
        <v>15055</v>
      </c>
      <c r="E783" s="29">
        <v>1.22</v>
      </c>
      <c r="F783" s="29" t="s">
        <v>23</v>
      </c>
      <c r="G783" s="29" t="s">
        <v>10850</v>
      </c>
    </row>
    <row r="784" spans="2:7" x14ac:dyDescent="0.25">
      <c r="B784" s="29" t="s">
        <v>13477</v>
      </c>
      <c r="C784" s="29" t="s">
        <v>15056</v>
      </c>
      <c r="D784" s="29" t="s">
        <v>15057</v>
      </c>
      <c r="E784" s="29">
        <v>0.57999999999999996</v>
      </c>
      <c r="F784" s="29" t="s">
        <v>67</v>
      </c>
      <c r="G784" s="29" t="s">
        <v>10814</v>
      </c>
    </row>
    <row r="785" spans="2:7" x14ac:dyDescent="0.25">
      <c r="B785" s="29" t="s">
        <v>13478</v>
      </c>
      <c r="C785" s="29" t="s">
        <v>15058</v>
      </c>
      <c r="D785" s="29" t="s">
        <v>15059</v>
      </c>
      <c r="E785" s="29">
        <v>-0.55000000000000004</v>
      </c>
      <c r="F785" s="29" t="s">
        <v>73</v>
      </c>
      <c r="G785" s="29" t="s">
        <v>10566</v>
      </c>
    </row>
    <row r="786" spans="2:7" x14ac:dyDescent="0.25">
      <c r="B786" s="29" t="s">
        <v>13479</v>
      </c>
      <c r="C786" s="29" t="s">
        <v>15060</v>
      </c>
      <c r="D786" s="29" t="s">
        <v>15061</v>
      </c>
      <c r="E786" s="29">
        <v>0.86</v>
      </c>
      <c r="F786" s="29" t="s">
        <v>23</v>
      </c>
      <c r="G786" s="29" t="s">
        <v>9640</v>
      </c>
    </row>
    <row r="787" spans="2:7" x14ac:dyDescent="0.25">
      <c r="B787" s="29" t="s">
        <v>13480</v>
      </c>
      <c r="C787" s="29" t="s">
        <v>15062</v>
      </c>
      <c r="D787" s="29" t="s">
        <v>15063</v>
      </c>
      <c r="E787" s="29">
        <v>0.5</v>
      </c>
      <c r="F787" s="29" t="s">
        <v>73</v>
      </c>
      <c r="G787" s="29" t="s">
        <v>10594</v>
      </c>
    </row>
    <row r="788" spans="2:7" x14ac:dyDescent="0.25">
      <c r="B788" s="29" t="s">
        <v>13481</v>
      </c>
      <c r="C788" s="29" t="s">
        <v>15064</v>
      </c>
      <c r="D788" s="29" t="s">
        <v>15065</v>
      </c>
      <c r="E788" s="29">
        <v>1.0900000000000001</v>
      </c>
      <c r="F788" s="29" t="s">
        <v>70</v>
      </c>
      <c r="G788" s="29" t="s">
        <v>11537</v>
      </c>
    </row>
    <row r="789" spans="2:7" x14ac:dyDescent="0.25">
      <c r="B789" s="29" t="s">
        <v>13482</v>
      </c>
      <c r="C789" s="29" t="s">
        <v>15066</v>
      </c>
      <c r="D789" s="29" t="s">
        <v>15067</v>
      </c>
      <c r="E789" s="29">
        <v>0.91</v>
      </c>
      <c r="F789" s="29" t="s">
        <v>23</v>
      </c>
      <c r="G789" s="29" t="s">
        <v>10658</v>
      </c>
    </row>
    <row r="790" spans="2:7" x14ac:dyDescent="0.25">
      <c r="B790" s="29" t="s">
        <v>13483</v>
      </c>
      <c r="C790" s="29" t="s">
        <v>15068</v>
      </c>
      <c r="D790" s="29" t="s">
        <v>15069</v>
      </c>
      <c r="E790" s="29">
        <v>0.06</v>
      </c>
      <c r="F790" s="29" t="s">
        <v>23</v>
      </c>
      <c r="G790" s="29" t="s">
        <v>10774</v>
      </c>
    </row>
    <row r="791" spans="2:7" x14ac:dyDescent="0.25">
      <c r="B791" s="29" t="s">
        <v>13484</v>
      </c>
      <c r="C791" s="29" t="s">
        <v>15070</v>
      </c>
      <c r="D791" s="29" t="s">
        <v>15071</v>
      </c>
      <c r="E791" s="29">
        <v>0.75</v>
      </c>
      <c r="F791" s="29" t="s">
        <v>57</v>
      </c>
      <c r="G791" s="29" t="s">
        <v>10680</v>
      </c>
    </row>
    <row r="792" spans="2:7" x14ac:dyDescent="0.25">
      <c r="B792" s="29" t="s">
        <v>13485</v>
      </c>
      <c r="C792" s="29" t="s">
        <v>15072</v>
      </c>
      <c r="D792" s="29" t="s">
        <v>15073</v>
      </c>
      <c r="E792" s="29">
        <v>0.92</v>
      </c>
      <c r="F792" s="29" t="s">
        <v>73</v>
      </c>
      <c r="G792" s="29" t="s">
        <v>11909</v>
      </c>
    </row>
    <row r="793" spans="2:7" x14ac:dyDescent="0.25">
      <c r="B793" s="29" t="s">
        <v>13486</v>
      </c>
      <c r="C793" s="29" t="s">
        <v>15074</v>
      </c>
      <c r="D793" s="29" t="s">
        <v>15075</v>
      </c>
      <c r="E793" s="29">
        <v>0.55000000000000004</v>
      </c>
      <c r="F793" s="29" t="s">
        <v>148</v>
      </c>
      <c r="G793" s="29" t="s">
        <v>10836</v>
      </c>
    </row>
    <row r="794" spans="2:7" x14ac:dyDescent="0.25">
      <c r="B794" s="29" t="s">
        <v>13487</v>
      </c>
      <c r="C794" s="29" t="s">
        <v>15076</v>
      </c>
      <c r="D794" s="29" t="s">
        <v>15077</v>
      </c>
      <c r="E794" s="29">
        <v>1.76</v>
      </c>
      <c r="F794" s="29" t="s">
        <v>23</v>
      </c>
      <c r="G794" s="29" t="s">
        <v>10790</v>
      </c>
    </row>
    <row r="795" spans="2:7" x14ac:dyDescent="0.25">
      <c r="B795" s="29" t="s">
        <v>13488</v>
      </c>
      <c r="C795" s="29" t="s">
        <v>15078</v>
      </c>
      <c r="D795" s="29" t="s">
        <v>15079</v>
      </c>
      <c r="E795" s="29">
        <v>0.11</v>
      </c>
      <c r="F795" s="29" t="s">
        <v>23</v>
      </c>
      <c r="G795" s="29" t="s">
        <v>10850</v>
      </c>
    </row>
    <row r="796" spans="2:7" x14ac:dyDescent="0.25">
      <c r="B796" s="29" t="s">
        <v>13489</v>
      </c>
      <c r="C796" s="29" t="s">
        <v>15080</v>
      </c>
      <c r="D796" s="29" t="s">
        <v>15081</v>
      </c>
      <c r="E796" s="29">
        <v>0.96</v>
      </c>
      <c r="F796" s="29" t="s">
        <v>156</v>
      </c>
      <c r="G796" s="29" t="s">
        <v>10666</v>
      </c>
    </row>
    <row r="797" spans="2:7" x14ac:dyDescent="0.25">
      <c r="B797" s="29" t="s">
        <v>13490</v>
      </c>
      <c r="C797" s="29" t="s">
        <v>15082</v>
      </c>
      <c r="D797" s="29" t="s">
        <v>15083</v>
      </c>
      <c r="E797" s="29">
        <v>1.02</v>
      </c>
      <c r="F797" s="29" t="s">
        <v>70</v>
      </c>
      <c r="G797" s="29" t="s">
        <v>11537</v>
      </c>
    </row>
    <row r="798" spans="2:7" x14ac:dyDescent="0.25">
      <c r="B798" s="29" t="s">
        <v>13491</v>
      </c>
      <c r="C798" s="29" t="s">
        <v>15084</v>
      </c>
      <c r="D798" s="29" t="s">
        <v>15085</v>
      </c>
      <c r="E798" s="29">
        <v>1.88</v>
      </c>
      <c r="F798" s="29" t="s">
        <v>23</v>
      </c>
      <c r="G798" s="29" t="s">
        <v>10850</v>
      </c>
    </row>
    <row r="799" spans="2:7" x14ac:dyDescent="0.25">
      <c r="B799" s="29" t="s">
        <v>13492</v>
      </c>
      <c r="C799" s="29" t="s">
        <v>15086</v>
      </c>
      <c r="D799" s="29" t="s">
        <v>15087</v>
      </c>
      <c r="E799" s="29">
        <v>0.39</v>
      </c>
      <c r="F799" s="29" t="s">
        <v>156</v>
      </c>
      <c r="G799" s="29" t="s">
        <v>10552</v>
      </c>
    </row>
    <row r="800" spans="2:7" x14ac:dyDescent="0.25">
      <c r="B800" s="29" t="s">
        <v>13493</v>
      </c>
      <c r="C800" s="29" t="s">
        <v>15088</v>
      </c>
      <c r="D800" s="29" t="s">
        <v>15089</v>
      </c>
      <c r="E800" s="29">
        <v>0.67</v>
      </c>
      <c r="F800" s="29" t="s">
        <v>156</v>
      </c>
      <c r="G800" s="29" t="s">
        <v>12013</v>
      </c>
    </row>
    <row r="801" spans="2:7" x14ac:dyDescent="0.25">
      <c r="B801" s="29" t="s">
        <v>13494</v>
      </c>
      <c r="C801" s="29" t="s">
        <v>15090</v>
      </c>
      <c r="D801" s="29" t="s">
        <v>15091</v>
      </c>
      <c r="E801" s="29">
        <v>0.14000000000000001</v>
      </c>
      <c r="F801" s="29" t="s">
        <v>57</v>
      </c>
      <c r="G801" s="29" t="s">
        <v>10572</v>
      </c>
    </row>
    <row r="802" spans="2:7" x14ac:dyDescent="0.25">
      <c r="B802" s="29" t="s">
        <v>13495</v>
      </c>
      <c r="C802" s="29" t="s">
        <v>15092</v>
      </c>
      <c r="D802" s="29" t="s">
        <v>15093</v>
      </c>
      <c r="E802" s="29">
        <v>0.57999999999999996</v>
      </c>
      <c r="F802" s="29" t="s">
        <v>67</v>
      </c>
      <c r="G802" s="29" t="s">
        <v>10604</v>
      </c>
    </row>
  </sheetData>
  <autoFilter ref="B3:G3" xr:uid="{7BCE7951-B93E-4FEC-A4C6-0978D92FC002}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1"/>
  </sheetPr>
  <dimension ref="A1:I3"/>
  <sheetViews>
    <sheetView workbookViewId="0">
      <selection activeCell="A4" sqref="A4"/>
    </sheetView>
  </sheetViews>
  <sheetFormatPr defaultRowHeight="15" x14ac:dyDescent="0.25"/>
  <cols>
    <col min="1" max="1" width="232.85546875" style="3" customWidth="1"/>
    <col min="2" max="8" width="9.140625" style="3"/>
    <col min="9" max="9" width="16.5703125" style="3" customWidth="1"/>
    <col min="10" max="16384" width="9.140625" style="3"/>
  </cols>
  <sheetData>
    <row r="1" spans="1:9" x14ac:dyDescent="0.25">
      <c r="A1" s="2" t="s">
        <v>2</v>
      </c>
    </row>
    <row r="2" spans="1:9" x14ac:dyDescent="0.25">
      <c r="A2" s="71" t="s">
        <v>4</v>
      </c>
      <c r="B2" s="72"/>
      <c r="C2" s="72"/>
      <c r="D2" s="72"/>
      <c r="E2" s="72"/>
      <c r="F2" s="72"/>
      <c r="G2" s="72"/>
      <c r="H2" s="72"/>
      <c r="I2" s="72"/>
    </row>
    <row r="3" spans="1:9" x14ac:dyDescent="0.25">
      <c r="A3" s="4" t="s">
        <v>15899</v>
      </c>
    </row>
  </sheetData>
  <mergeCells count="1">
    <mergeCell ref="A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Note</vt:lpstr>
      <vt:lpstr>U.S. database &gt; 3bn</vt:lpstr>
      <vt:lpstr>U.S. Stocks</vt:lpstr>
      <vt:lpstr>Europe</vt:lpstr>
      <vt:lpstr>Europe SuperSector</vt:lpstr>
      <vt:lpstr>Europe ETF</vt:lpstr>
      <vt:lpstr>Europe - Stocks</vt:lpstr>
      <vt:lpstr>Canada Stocks</vt:lpstr>
      <vt:lpstr>Australia Stocks</vt:lpstr>
      <vt:lpstr>HK stocks</vt:lpstr>
      <vt:lpstr>Japan Stocks</vt:lpstr>
      <vt:lpstr>Disclaimer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g.dupont</dc:creator>
  <cp:lastModifiedBy>Gregoire Dupont</cp:lastModifiedBy>
  <dcterms:created xsi:type="dcterms:W3CDTF">2018-07-12T06:25:51Z</dcterms:created>
  <dcterms:modified xsi:type="dcterms:W3CDTF">2020-02-13T14:31:13Z</dcterms:modified>
</cp:coreProperties>
</file>